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044" windowHeight="8292"/>
  </bookViews>
  <sheets>
    <sheet name="Philadelphia Arrivals" sheetId="2" r:id="rId1"/>
    <sheet name="Flights by Origin" sheetId="5" r:id="rId2"/>
    <sheet name="DrillDown Flights From Orlando" sheetId="6" r:id="rId3"/>
    <sheet name="Flights by Airline" sheetId="7" r:id="rId4"/>
    <sheet name="DrillDown USAir Flights" sheetId="12" r:id="rId5"/>
    <sheet name="Flights by Hour" sheetId="10" r:id="rId6"/>
    <sheet name="Drilldown Flights 9pm to 10pm" sheetId="13" r:id="rId7"/>
  </sheets>
  <definedNames>
    <definedName name="fidsarrival.pl" localSheetId="0">'Philadelphia Arrivals'!$A$4:$I$380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11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12" i="2"/>
  <c r="E13" i="2"/>
  <c r="E11" i="2"/>
</calcChain>
</file>

<file path=xl/connections.xml><?xml version="1.0" encoding="utf-8"?>
<connections xmlns="http://schemas.openxmlformats.org/spreadsheetml/2006/main">
  <connection id="1" name="fidsarrival1" type="4" refreshedVersion="3" deleted="1" background="1" saveData="1">
    <webPr xml="1" sourceData="1" parsePre="1" consecutive="1" xl2000="1" url="http://www.phl.org/cgi-bin/fidsarrival.pl"/>
  </connection>
</connections>
</file>

<file path=xl/sharedStrings.xml><?xml version="1.0" encoding="utf-8"?>
<sst xmlns="http://schemas.openxmlformats.org/spreadsheetml/2006/main" count="2648" uniqueCount="344">
  <si>
    <t>DATE:</t>
  </si>
  <si>
    <t>TIME:</t>
  </si>
  <si>
    <t>Airline</t>
  </si>
  <si>
    <t>Flight</t>
  </si>
  <si>
    <t>City</t>
  </si>
  <si>
    <t>Curr</t>
  </si>
  <si>
    <t>Sched</t>
  </si>
  <si>
    <t>Gate</t>
  </si>
  <si>
    <t>Status</t>
  </si>
  <si>
    <t>CONTINENTAL</t>
  </si>
  <si>
    <t>HOUSTON</t>
  </si>
  <si>
    <t>D8</t>
  </si>
  <si>
    <t>ARRIVED</t>
  </si>
  <si>
    <t>104P</t>
  </si>
  <si>
    <t>CLEVELAND</t>
  </si>
  <si>
    <t>D6</t>
  </si>
  <si>
    <t>ON TIME</t>
  </si>
  <si>
    <t>UNITED</t>
  </si>
  <si>
    <t>CHICAGO-O`HARE</t>
  </si>
  <si>
    <t>D11</t>
  </si>
  <si>
    <t>1202P</t>
  </si>
  <si>
    <t>AIR CANADA</t>
  </si>
  <si>
    <t>TORONTO</t>
  </si>
  <si>
    <t>D5</t>
  </si>
  <si>
    <t>WASHINGTON-IAD</t>
  </si>
  <si>
    <t>D7</t>
  </si>
  <si>
    <t>107P</t>
  </si>
  <si>
    <t>PORTLAND, OR</t>
  </si>
  <si>
    <t>INCHON</t>
  </si>
  <si>
    <t>416P</t>
  </si>
  <si>
    <t>LOS ANGELES</t>
  </si>
  <si>
    <t>D9</t>
  </si>
  <si>
    <t>DELAYED</t>
  </si>
  <si>
    <t>SAN FRANCISCO</t>
  </si>
  <si>
    <t>D13</t>
  </si>
  <si>
    <t>SACRAMENTO</t>
  </si>
  <si>
    <t>DELTA</t>
  </si>
  <si>
    <t>ATLANTA</t>
  </si>
  <si>
    <t>E3</t>
  </si>
  <si>
    <t>AT GATE</t>
  </si>
  <si>
    <t>CINCINNATI</t>
  </si>
  <si>
    <t>E5</t>
  </si>
  <si>
    <t>NEW YORK-JFK</t>
  </si>
  <si>
    <t>E7</t>
  </si>
  <si>
    <t>PARIS</t>
  </si>
  <si>
    <t>403P</t>
  </si>
  <si>
    <t>SALT LAKE CITY</t>
  </si>
  <si>
    <t>MINNEAPOLIS</t>
  </si>
  <si>
    <t>E11</t>
  </si>
  <si>
    <t>SOUTHWEST</t>
  </si>
  <si>
    <t>ORLANDO</t>
  </si>
  <si>
    <t>E8</t>
  </si>
  <si>
    <t>MANCHESTER, NH</t>
  </si>
  <si>
    <t>D1</t>
  </si>
  <si>
    <t>AV</t>
  </si>
  <si>
    <t>SAN ANTONIO</t>
  </si>
  <si>
    <t>E10</t>
  </si>
  <si>
    <t>110P</t>
  </si>
  <si>
    <t>TAMPA</t>
  </si>
  <si>
    <t>1215P</t>
  </si>
  <si>
    <t>CHICAGO-MDW</t>
  </si>
  <si>
    <t>E12</t>
  </si>
  <si>
    <t>PROVIDENCE</t>
  </si>
  <si>
    <t>E9</t>
  </si>
  <si>
    <t>D3</t>
  </si>
  <si>
    <t>AUSTIN</t>
  </si>
  <si>
    <t>FT.LAUDERDALE</t>
  </si>
  <si>
    <t>D2</t>
  </si>
  <si>
    <t>140P</t>
  </si>
  <si>
    <t>HOUSTON-HOBBY</t>
  </si>
  <si>
    <t>W. PALM BEACH</t>
  </si>
  <si>
    <t>FORT MYERS</t>
  </si>
  <si>
    <t>PHOENIX</t>
  </si>
  <si>
    <t>ALBUQUERQUE</t>
  </si>
  <si>
    <t>KANSAS CITY</t>
  </si>
  <si>
    <t>OAKLAND</t>
  </si>
  <si>
    <t>LAS VEGAS</t>
  </si>
  <si>
    <t>PITTSBURGH</t>
  </si>
  <si>
    <t>DENVER</t>
  </si>
  <si>
    <t>AMERICAN</t>
  </si>
  <si>
    <t>ST. LOUIS</t>
  </si>
  <si>
    <t>A9</t>
  </si>
  <si>
    <t>DALLAS - DFW</t>
  </si>
  <si>
    <t>A7</t>
  </si>
  <si>
    <t>MIAMI</t>
  </si>
  <si>
    <t>A3</t>
  </si>
  <si>
    <t>1259P</t>
  </si>
  <si>
    <t>UNKNOWN</t>
  </si>
  <si>
    <t>MILWAUKEE</t>
  </si>
  <si>
    <t>SAN JUAN</t>
  </si>
  <si>
    <t>A4</t>
  </si>
  <si>
    <t>USAIR</t>
  </si>
  <si>
    <t>B10</t>
  </si>
  <si>
    <t>JACKSONVILLE</t>
  </si>
  <si>
    <t>C31</t>
  </si>
  <si>
    <t>CANCELED</t>
  </si>
  <si>
    <t>SYRACUSE</t>
  </si>
  <si>
    <t>F14</t>
  </si>
  <si>
    <t>F9</t>
  </si>
  <si>
    <t>BOSTON</t>
  </si>
  <si>
    <t>B3</t>
  </si>
  <si>
    <t>CHARLOTTE, NC</t>
  </si>
  <si>
    <t>C26</t>
  </si>
  <si>
    <t>MYRTLE BEACH</t>
  </si>
  <si>
    <t>B14</t>
  </si>
  <si>
    <t>SALISBURY</t>
  </si>
  <si>
    <t>F12</t>
  </si>
  <si>
    <t>GREENVILLE</t>
  </si>
  <si>
    <t>F5</t>
  </si>
  <si>
    <t>115P</t>
  </si>
  <si>
    <t>C24</t>
  </si>
  <si>
    <t>1208P</t>
  </si>
  <si>
    <t>INDIANAPOLIS</t>
  </si>
  <si>
    <t>F27</t>
  </si>
  <si>
    <t>WILKES-BARRE</t>
  </si>
  <si>
    <t>F8</t>
  </si>
  <si>
    <t>BALTIMORE</t>
  </si>
  <si>
    <t>F26</t>
  </si>
  <si>
    <t>B8</t>
  </si>
  <si>
    <t>644P</t>
  </si>
  <si>
    <t>ELMIRA, NY</t>
  </si>
  <si>
    <t>F32</t>
  </si>
  <si>
    <t>F21</t>
  </si>
  <si>
    <t>1223P</t>
  </si>
  <si>
    <t>NEW HAVEN</t>
  </si>
  <si>
    <t>F2</t>
  </si>
  <si>
    <t>119P</t>
  </si>
  <si>
    <t>C30</t>
  </si>
  <si>
    <t>1228P</t>
  </si>
  <si>
    <t>NORFOLK</t>
  </si>
  <si>
    <t>F17</t>
  </si>
  <si>
    <t>1227P</t>
  </si>
  <si>
    <t>1226P</t>
  </si>
  <si>
    <t>BURLINGTON</t>
  </si>
  <si>
    <t>F34</t>
  </si>
  <si>
    <t>1235P</t>
  </si>
  <si>
    <t>C28</t>
  </si>
  <si>
    <t>1246P</t>
  </si>
  <si>
    <t>RICHMOND</t>
  </si>
  <si>
    <t>F11</t>
  </si>
  <si>
    <t>111P</t>
  </si>
  <si>
    <t>1237P</t>
  </si>
  <si>
    <t>B1</t>
  </si>
  <si>
    <t>COLUMBUS, OH</t>
  </si>
  <si>
    <t>F3</t>
  </si>
  <si>
    <t>1242P</t>
  </si>
  <si>
    <t>C22</t>
  </si>
  <si>
    <t>1245P</t>
  </si>
  <si>
    <t>ROCHESTER</t>
  </si>
  <si>
    <t>F39</t>
  </si>
  <si>
    <t>GREENSBORO</t>
  </si>
  <si>
    <t>F28</t>
  </si>
  <si>
    <t>STEWART FIELD</t>
  </si>
  <si>
    <t>F4</t>
  </si>
  <si>
    <t>1248P</t>
  </si>
  <si>
    <t>F7</t>
  </si>
  <si>
    <t>ALBANY</t>
  </si>
  <si>
    <t>F6</t>
  </si>
  <si>
    <t>F38</t>
  </si>
  <si>
    <t>MILAN</t>
  </si>
  <si>
    <t>A22</t>
  </si>
  <si>
    <t>RALEIGH/DURHAM</t>
  </si>
  <si>
    <t>ERIE</t>
  </si>
  <si>
    <t>F30</t>
  </si>
  <si>
    <t>F19</t>
  </si>
  <si>
    <t>ITHACA</t>
  </si>
  <si>
    <t>LISBON,PORTUGAL</t>
  </si>
  <si>
    <t>A12</t>
  </si>
  <si>
    <t>108P</t>
  </si>
  <si>
    <t>DAYTON</t>
  </si>
  <si>
    <t>F13</t>
  </si>
  <si>
    <t>102P</t>
  </si>
  <si>
    <t>HARTFORD-BDL</t>
  </si>
  <si>
    <t>C18</t>
  </si>
  <si>
    <t>WASHINGTON-DCA</t>
  </si>
  <si>
    <t>STOCKHOLM</t>
  </si>
  <si>
    <t>149P</t>
  </si>
  <si>
    <t>F29</t>
  </si>
  <si>
    <t>DETROIT</t>
  </si>
  <si>
    <t>F31</t>
  </si>
  <si>
    <t>152P</t>
  </si>
  <si>
    <t>SHANNON</t>
  </si>
  <si>
    <t>A6</t>
  </si>
  <si>
    <t>105P</t>
  </si>
  <si>
    <t>GLASGOW,UK</t>
  </si>
  <si>
    <t>A8</t>
  </si>
  <si>
    <t>B9</t>
  </si>
  <si>
    <t>BANGOR</t>
  </si>
  <si>
    <t>ZURICH</t>
  </si>
  <si>
    <t>A20</t>
  </si>
  <si>
    <t>137P</t>
  </si>
  <si>
    <t>MANCHESTER, UK</t>
  </si>
  <si>
    <t>A19</t>
  </si>
  <si>
    <t>203P</t>
  </si>
  <si>
    <t>AMSTERDAM</t>
  </si>
  <si>
    <t>A13</t>
  </si>
  <si>
    <t>DUBLIN</t>
  </si>
  <si>
    <t>A11</t>
  </si>
  <si>
    <t>211P</t>
  </si>
  <si>
    <t>CHARLESTON</t>
  </si>
  <si>
    <t>F37</t>
  </si>
  <si>
    <t>FRANKFURT</t>
  </si>
  <si>
    <t>A21</t>
  </si>
  <si>
    <t>138P</t>
  </si>
  <si>
    <t>HARRISBURG PA</t>
  </si>
  <si>
    <t>F16</t>
  </si>
  <si>
    <t>NASHVILLE</t>
  </si>
  <si>
    <t>F33</t>
  </si>
  <si>
    <t>SAVANNAH</t>
  </si>
  <si>
    <t>FREEPORT BAHAMA</t>
  </si>
  <si>
    <t>B13</t>
  </si>
  <si>
    <t>NEWPORT NEWS</t>
  </si>
  <si>
    <t>F18</t>
  </si>
  <si>
    <t>NASSAU</t>
  </si>
  <si>
    <t>C20</t>
  </si>
  <si>
    <t>202P</t>
  </si>
  <si>
    <t>NEW YORK-LGA</t>
  </si>
  <si>
    <t>C29</t>
  </si>
  <si>
    <t>256P</t>
  </si>
  <si>
    <t>F15</t>
  </si>
  <si>
    <t>BINGHAMTON</t>
  </si>
  <si>
    <t>B6</t>
  </si>
  <si>
    <t>232P</t>
  </si>
  <si>
    <t>C27</t>
  </si>
  <si>
    <t>C17</t>
  </si>
  <si>
    <t>ALLENTOWN</t>
  </si>
  <si>
    <t>OTTAWA CAN</t>
  </si>
  <si>
    <t>NEWBERN</t>
  </si>
  <si>
    <t>ROANOKE</t>
  </si>
  <si>
    <t>F22</t>
  </si>
  <si>
    <t>NEW ORLEANS</t>
  </si>
  <si>
    <t>B16</t>
  </si>
  <si>
    <t>B4</t>
  </si>
  <si>
    <t>246P</t>
  </si>
  <si>
    <t>F36</t>
  </si>
  <si>
    <t>WILMINGTON</t>
  </si>
  <si>
    <t>ROME</t>
  </si>
  <si>
    <t>A25</t>
  </si>
  <si>
    <t>524P</t>
  </si>
  <si>
    <t>BUFFALO</t>
  </si>
  <si>
    <t>C23</t>
  </si>
  <si>
    <t>MONTREAL</t>
  </si>
  <si>
    <t>C21</t>
  </si>
  <si>
    <t>BARCELONA</t>
  </si>
  <si>
    <t>A18</t>
  </si>
  <si>
    <t>254P</t>
  </si>
  <si>
    <t>PORTLAND, ME</t>
  </si>
  <si>
    <t>C25</t>
  </si>
  <si>
    <t>VENICE</t>
  </si>
  <si>
    <t>MADRID</t>
  </si>
  <si>
    <t>A23</t>
  </si>
  <si>
    <t>BRUSSELS</t>
  </si>
  <si>
    <t>BERMUDA</t>
  </si>
  <si>
    <t>ATHENS, GREECE</t>
  </si>
  <si>
    <t>A24</t>
  </si>
  <si>
    <t>335P</t>
  </si>
  <si>
    <t>LONDON GATWICK</t>
  </si>
  <si>
    <t>336P</t>
  </si>
  <si>
    <t>330P</t>
  </si>
  <si>
    <t>C19</t>
  </si>
  <si>
    <t>MUNICH</t>
  </si>
  <si>
    <t>A10</t>
  </si>
  <si>
    <t>A26</t>
  </si>
  <si>
    <t>F35</t>
  </si>
  <si>
    <t>CANCUN</t>
  </si>
  <si>
    <t>F23</t>
  </si>
  <si>
    <t>WHITE PLAINS</t>
  </si>
  <si>
    <t>451P</t>
  </si>
  <si>
    <t>SEATTLE</t>
  </si>
  <si>
    <t>B15</t>
  </si>
  <si>
    <t>429P</t>
  </si>
  <si>
    <t>F25</t>
  </si>
  <si>
    <t>504P</t>
  </si>
  <si>
    <t>737P</t>
  </si>
  <si>
    <t>438P</t>
  </si>
  <si>
    <t>500P</t>
  </si>
  <si>
    <t>B7</t>
  </si>
  <si>
    <t>519P</t>
  </si>
  <si>
    <t>LOUISVILLE</t>
  </si>
  <si>
    <t>556P</t>
  </si>
  <si>
    <t>F24</t>
  </si>
  <si>
    <t>PROVIDENCEIALES</t>
  </si>
  <si>
    <t>F20</t>
  </si>
  <si>
    <t>B2</t>
  </si>
  <si>
    <t>ARUBA</t>
  </si>
  <si>
    <t>STATE COLLEGE P</t>
  </si>
  <si>
    <t>SANTO DOMINGO</t>
  </si>
  <si>
    <t>640P</t>
  </si>
  <si>
    <t>819P</t>
  </si>
  <si>
    <t>MONTEGO BAY</t>
  </si>
  <si>
    <t>946P</t>
  </si>
  <si>
    <t>ST. MAARTEN</t>
  </si>
  <si>
    <t>PUNTA CANA</t>
  </si>
  <si>
    <t>A16</t>
  </si>
  <si>
    <t>ST. THOMAS</t>
  </si>
  <si>
    <t>813P</t>
  </si>
  <si>
    <t>B5</t>
  </si>
  <si>
    <t>SAN DIEGO</t>
  </si>
  <si>
    <t>D16</t>
  </si>
  <si>
    <t>NORTHWEST</t>
  </si>
  <si>
    <t>E2</t>
  </si>
  <si>
    <t>MEMPHIS</t>
  </si>
  <si>
    <t>E4</t>
  </si>
  <si>
    <t>D12</t>
  </si>
  <si>
    <t>BRITISH AIRWAYS</t>
  </si>
  <si>
    <t>LONDON-LHR</t>
  </si>
  <si>
    <t>A17</t>
  </si>
  <si>
    <t>D14</t>
  </si>
  <si>
    <t>E6</t>
  </si>
  <si>
    <t>AIR FRANCE</t>
  </si>
  <si>
    <t>A15</t>
  </si>
  <si>
    <t>LUFTHANSA</t>
  </si>
  <si>
    <t>A14</t>
  </si>
  <si>
    <t>D15</t>
  </si>
  <si>
    <t>AIR JAM</t>
  </si>
  <si>
    <t>A2</t>
  </si>
  <si>
    <t>TOKYO/NARITA</t>
  </si>
  <si>
    <t>MISSOULA</t>
  </si>
  <si>
    <t>RENO</t>
  </si>
  <si>
    <t>DALLAS (LOVE)</t>
  </si>
  <si>
    <t>COLORADO SPRGS</t>
  </si>
  <si>
    <t>VANCOUVER, BC</t>
  </si>
  <si>
    <t>Row Labels</t>
  </si>
  <si>
    <t>Grand Total</t>
  </si>
  <si>
    <t>Count of Flight</t>
  </si>
  <si>
    <t>ARRIVING FLIGHTS - Philadelphia International Airport</t>
  </si>
  <si>
    <t>Column Labels</t>
  </si>
  <si>
    <t>(All)</t>
  </si>
  <si>
    <t>Expected</t>
  </si>
  <si>
    <t>Scheduled</t>
  </si>
  <si>
    <t>Expected Time</t>
  </si>
  <si>
    <t>Scheduled Time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</si>
  <si>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</si>
  <si>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</si>
  <si>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</si>
  <si>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</si>
  <si>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</si>
  <si>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</si>
  <si>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</si>
  <si>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</si>
  <si>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</si>
  <si>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</si>
  <si>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</si>
  <si>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Data from http://www.phl.org/cgi-bin/fidsarrival.pl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</si>
</sst>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3" fillId="3" borderId="0" xfId="0" applyNumberFormat="1" applyFont="1" applyFill="1"/>
    <xf numFmtId="49" fontId="4" fillId="3" borderId="0" xfId="0" applyNumberFormat="1" applyFont="1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0" fontId="1" fillId="2" borderId="0" xfId="0" applyFont="1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9" fontId="0" fillId="0" borderId="0" xfId="0" applyNumberFormat="1"/>
    <xf numFmtId="0" fontId="2" fillId="4" borderId="0" xfId="0" applyFont="1" applyFill="1" applyAlignment="1">
      <alignment horizontal="right"/>
    </xf>
    <xf numFmtId="0" fontId="2" fillId="0" borderId="0" xfId="0" applyFont="1"/>
    <xf numFmtId="0" fontId="2" fillId="4" borderId="0" xfId="0" applyFont="1" applyFill="1"/>
    <xf numFmtId="18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right"/>
    </xf>
    <xf numFmtId="165" fontId="2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24" formatCode="h:mm:ss\ AM/PM"/>
    </dxf>
    <dxf>
      <numFmt numFmtId="24" formatCode="h:mm:ss\ AM/PM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BIT3424_Topic_03_PivotTables_Philadelphia_Airline_Data (1).xlsx]Flights by Origin!PivotTable2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Flights by Origin</a:t>
            </a:r>
          </a:p>
        </c:rich>
      </c:tx>
      <c:layout>
        <c:manualLayout>
          <c:xMode val="edge"/>
          <c:yMode val="edge"/>
          <c:x val="0.18445338935484393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'Flights by Origin'!$B$3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'Flights by Origin'!$A$4:$A$129</c:f>
              <c:strCache>
                <c:ptCount val="125"/>
                <c:pt idx="0">
                  <c:v>ORLANDO</c:v>
                </c:pt>
                <c:pt idx="1">
                  <c:v>ATLANTA</c:v>
                </c:pt>
                <c:pt idx="2">
                  <c:v>DALLAS - DFW</c:v>
                </c:pt>
                <c:pt idx="3">
                  <c:v>TAMPA</c:v>
                </c:pt>
                <c:pt idx="4">
                  <c:v>PITTSBURGH</c:v>
                </c:pt>
                <c:pt idx="5">
                  <c:v>CHICAGO-O`HARE</c:v>
                </c:pt>
                <c:pt idx="6">
                  <c:v>FT.LAUDERDALE</c:v>
                </c:pt>
                <c:pt idx="7">
                  <c:v>CHARLOTTE, NC</c:v>
                </c:pt>
                <c:pt idx="8">
                  <c:v>DENVER</c:v>
                </c:pt>
                <c:pt idx="9">
                  <c:v>BOSTON</c:v>
                </c:pt>
                <c:pt idx="10">
                  <c:v>TORONTO</c:v>
                </c:pt>
                <c:pt idx="11">
                  <c:v>CHICAGO-MDW</c:v>
                </c:pt>
                <c:pt idx="12">
                  <c:v>PHOENIX</c:v>
                </c:pt>
                <c:pt idx="13">
                  <c:v>RALEIGH/DURHAM</c:v>
                </c:pt>
                <c:pt idx="14">
                  <c:v>PROVIDENCE</c:v>
                </c:pt>
                <c:pt idx="15">
                  <c:v>ST. LOUIS</c:v>
                </c:pt>
                <c:pt idx="16">
                  <c:v>LAS VEGAS</c:v>
                </c:pt>
                <c:pt idx="17">
                  <c:v>WASHINGTON-DCA</c:v>
                </c:pt>
                <c:pt idx="18">
                  <c:v>SYRACUSE</c:v>
                </c:pt>
                <c:pt idx="19">
                  <c:v>BALTIMORE</c:v>
                </c:pt>
                <c:pt idx="20">
                  <c:v>LOS ANGELES</c:v>
                </c:pt>
                <c:pt idx="21">
                  <c:v>BURLINGTON</c:v>
                </c:pt>
                <c:pt idx="22">
                  <c:v>NASHVILLE</c:v>
                </c:pt>
                <c:pt idx="23">
                  <c:v>CLEVELAND</c:v>
                </c:pt>
                <c:pt idx="24">
                  <c:v>NEW YORK-LGA</c:v>
                </c:pt>
                <c:pt idx="25">
                  <c:v>DETROIT</c:v>
                </c:pt>
                <c:pt idx="26">
                  <c:v>HOUSTON</c:v>
                </c:pt>
                <c:pt idx="27">
                  <c:v>MANCHESTER, NH</c:v>
                </c:pt>
                <c:pt idx="28">
                  <c:v>ROCHESTER</c:v>
                </c:pt>
                <c:pt idx="29">
                  <c:v>JACKSONVILLE</c:v>
                </c:pt>
                <c:pt idx="30">
                  <c:v>SAN JUAN</c:v>
                </c:pt>
                <c:pt idx="31">
                  <c:v>COLUMBUS, OH</c:v>
                </c:pt>
                <c:pt idx="32">
                  <c:v>KANSAS CITY</c:v>
                </c:pt>
                <c:pt idx="33">
                  <c:v>NORFOLK</c:v>
                </c:pt>
                <c:pt idx="34">
                  <c:v>SAN FRANCISCO</c:v>
                </c:pt>
                <c:pt idx="35">
                  <c:v>HARTFORD-BDL</c:v>
                </c:pt>
                <c:pt idx="36">
                  <c:v>CINCINNATI</c:v>
                </c:pt>
                <c:pt idx="37">
                  <c:v>W. PALM BEACH</c:v>
                </c:pt>
                <c:pt idx="38">
                  <c:v>INDIANAPOLIS</c:v>
                </c:pt>
                <c:pt idx="39">
                  <c:v>PARIS</c:v>
                </c:pt>
                <c:pt idx="40">
                  <c:v>FRANKFURT</c:v>
                </c:pt>
                <c:pt idx="41">
                  <c:v>CANCUN</c:v>
                </c:pt>
                <c:pt idx="42">
                  <c:v>NEW ORLEANS</c:v>
                </c:pt>
                <c:pt idx="43">
                  <c:v>SALISBURY</c:v>
                </c:pt>
                <c:pt idx="44">
                  <c:v>GREENSBORO</c:v>
                </c:pt>
                <c:pt idx="45">
                  <c:v>BUFFALO</c:v>
                </c:pt>
                <c:pt idx="46">
                  <c:v>MYRTLE BEACH</c:v>
                </c:pt>
                <c:pt idx="47">
                  <c:v>STEWART FIELD</c:v>
                </c:pt>
                <c:pt idx="48">
                  <c:v>RICHMOND</c:v>
                </c:pt>
                <c:pt idx="49">
                  <c:v>MINNEAPOLIS</c:v>
                </c:pt>
                <c:pt idx="50">
                  <c:v>MIAMI</c:v>
                </c:pt>
                <c:pt idx="51">
                  <c:v>PORTLAND, ME</c:v>
                </c:pt>
                <c:pt idx="52">
                  <c:v>WILMINGTON</c:v>
                </c:pt>
                <c:pt idx="53">
                  <c:v>PORTLAND, OR</c:v>
                </c:pt>
                <c:pt idx="54">
                  <c:v>ALBANY</c:v>
                </c:pt>
                <c:pt idx="55">
                  <c:v>FORT MYERS</c:v>
                </c:pt>
                <c:pt idx="56">
                  <c:v>SAVANNAH</c:v>
                </c:pt>
                <c:pt idx="57">
                  <c:v>BINGHAMTON</c:v>
                </c:pt>
                <c:pt idx="58">
                  <c:v>MONTEGO BAY</c:v>
                </c:pt>
                <c:pt idx="59">
                  <c:v>ST. MAARTEN</c:v>
                </c:pt>
                <c:pt idx="60">
                  <c:v>MONTREAL</c:v>
                </c:pt>
                <c:pt idx="61">
                  <c:v>MEMPHIS</c:v>
                </c:pt>
                <c:pt idx="62">
                  <c:v>AUSTIN</c:v>
                </c:pt>
                <c:pt idx="63">
                  <c:v>WILKES-BARRE</c:v>
                </c:pt>
                <c:pt idx="64">
                  <c:v>GREENVILLE</c:v>
                </c:pt>
                <c:pt idx="65">
                  <c:v>LONDON-LHR</c:v>
                </c:pt>
                <c:pt idx="66">
                  <c:v>NASSAU</c:v>
                </c:pt>
                <c:pt idx="67">
                  <c:v>NEWPORT NEWS</c:v>
                </c:pt>
                <c:pt idx="68">
                  <c:v>SACRAMENTO</c:v>
                </c:pt>
                <c:pt idx="69">
                  <c:v>BANGOR</c:v>
                </c:pt>
                <c:pt idx="70">
                  <c:v>NEW HAVEN</c:v>
                </c:pt>
                <c:pt idx="71">
                  <c:v>HOUSTON-HOBBY</c:v>
                </c:pt>
                <c:pt idx="72">
                  <c:v>SAN ANTONIO</c:v>
                </c:pt>
                <c:pt idx="73">
                  <c:v>WASHINGTON-IAD</c:v>
                </c:pt>
                <c:pt idx="74">
                  <c:v>HARRISBURG PA</c:v>
                </c:pt>
                <c:pt idx="75">
                  <c:v>ITHACA</c:v>
                </c:pt>
                <c:pt idx="76">
                  <c:v>NEW YORK-JFK</c:v>
                </c:pt>
                <c:pt idx="77">
                  <c:v>MILWAUKEE</c:v>
                </c:pt>
                <c:pt idx="78">
                  <c:v>STATE COLLEGE P</c:v>
                </c:pt>
                <c:pt idx="79">
                  <c:v>OAKLAND</c:v>
                </c:pt>
                <c:pt idx="80">
                  <c:v>VENICE</c:v>
                </c:pt>
                <c:pt idx="81">
                  <c:v>LISBON,PORTUGAL</c:v>
                </c:pt>
                <c:pt idx="82">
                  <c:v>SHANNON</c:v>
                </c:pt>
                <c:pt idx="83">
                  <c:v>OTTAWA CAN</c:v>
                </c:pt>
                <c:pt idx="84">
                  <c:v>INCHON</c:v>
                </c:pt>
                <c:pt idx="85">
                  <c:v>LONDON GATWICK</c:v>
                </c:pt>
                <c:pt idx="86">
                  <c:v>WHITE PLAINS</c:v>
                </c:pt>
                <c:pt idx="87">
                  <c:v>ERIE</c:v>
                </c:pt>
                <c:pt idx="88">
                  <c:v>COLORADO SPRGS</c:v>
                </c:pt>
                <c:pt idx="89">
                  <c:v>BARCELONA</c:v>
                </c:pt>
                <c:pt idx="90">
                  <c:v>ALLENTOWN</c:v>
                </c:pt>
                <c:pt idx="91">
                  <c:v>LOUISVILLE</c:v>
                </c:pt>
                <c:pt idx="92">
                  <c:v>STOCKHOLM</c:v>
                </c:pt>
                <c:pt idx="93">
                  <c:v>MADRID</c:v>
                </c:pt>
                <c:pt idx="94">
                  <c:v>DAYTON</c:v>
                </c:pt>
                <c:pt idx="95">
                  <c:v>BERMUDA</c:v>
                </c:pt>
                <c:pt idx="96">
                  <c:v>CHARLESTON</c:v>
                </c:pt>
                <c:pt idx="97">
                  <c:v>PROVIDENCEIALES</c:v>
                </c:pt>
                <c:pt idx="98">
                  <c:v>ELMIRA, NY</c:v>
                </c:pt>
                <c:pt idx="99">
                  <c:v>PUNTA CANA</c:v>
                </c:pt>
                <c:pt idx="100">
                  <c:v>SANTO DOMINGO</c:v>
                </c:pt>
                <c:pt idx="101">
                  <c:v>MANCHESTER, UK</c:v>
                </c:pt>
                <c:pt idx="102">
                  <c:v>SEATTLE</c:v>
                </c:pt>
                <c:pt idx="103">
                  <c:v>RENO</c:v>
                </c:pt>
                <c:pt idx="104">
                  <c:v>MUNICH</c:v>
                </c:pt>
                <c:pt idx="105">
                  <c:v>FREEPORT BAHAMA</c:v>
                </c:pt>
                <c:pt idx="106">
                  <c:v>ST. THOMAS</c:v>
                </c:pt>
                <c:pt idx="107">
                  <c:v>ROANOKE</c:v>
                </c:pt>
                <c:pt idx="108">
                  <c:v>AMSTERDAM</c:v>
                </c:pt>
                <c:pt idx="109">
                  <c:v>ATHENS, GREECE</c:v>
                </c:pt>
                <c:pt idx="110">
                  <c:v>DALLAS (LOVE)</c:v>
                </c:pt>
                <c:pt idx="111">
                  <c:v>ROME</c:v>
                </c:pt>
                <c:pt idx="112">
                  <c:v>TOKYO/NARITA</c:v>
                </c:pt>
                <c:pt idx="113">
                  <c:v>MILAN</c:v>
                </c:pt>
                <c:pt idx="114">
                  <c:v>VANCOUVER, BC</c:v>
                </c:pt>
                <c:pt idx="115">
                  <c:v>GLASGOW,UK</c:v>
                </c:pt>
                <c:pt idx="116">
                  <c:v>ARUBA</c:v>
                </c:pt>
                <c:pt idx="117">
                  <c:v>SALT LAKE CITY</c:v>
                </c:pt>
                <c:pt idx="118">
                  <c:v>NEWBERN</c:v>
                </c:pt>
                <c:pt idx="119">
                  <c:v>ALBUQUERQUE</c:v>
                </c:pt>
                <c:pt idx="120">
                  <c:v>DUBLIN</c:v>
                </c:pt>
                <c:pt idx="121">
                  <c:v>SAN DIEGO</c:v>
                </c:pt>
                <c:pt idx="122">
                  <c:v>ZURICH</c:v>
                </c:pt>
                <c:pt idx="123">
                  <c:v>MISSOULA</c:v>
                </c:pt>
                <c:pt idx="124">
                  <c:v>BRUSSELS</c:v>
                </c:pt>
              </c:strCache>
            </c:strRef>
          </c:cat>
          <c:val>
            <c:numRef>
              <c:f>'Flights by Origin'!$B$4:$B$129</c:f>
              <c:numCache>
                <c:formatCode>General</c:formatCode>
                <c:ptCount val="125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214944"/>
        <c:axId val="-2016208416"/>
      </c:barChart>
      <c:catAx>
        <c:axId val="-201621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6208416"/>
        <c:crosses val="autoZero"/>
        <c:auto val="1"/>
        <c:lblAlgn val="ctr"/>
        <c:lblOffset val="100"/>
        <c:noMultiLvlLbl val="0"/>
      </c:catAx>
      <c:valAx>
        <c:axId val="-20162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2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BIT3424_Topic_03_PivotTables_Philadelphia_Airline_Data (1).xlsx]Flights by Airline!PivotTable3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Flights by Airline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'Flights by Airline'!$B$3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'Flights by Airline'!$A$4:$A$17</c:f>
              <c:strCache>
                <c:ptCount val="13"/>
                <c:pt idx="0">
                  <c:v>USAIR</c:v>
                </c:pt>
                <c:pt idx="1">
                  <c:v>SOUTHWEST</c:v>
                </c:pt>
                <c:pt idx="2">
                  <c:v>DELTA</c:v>
                </c:pt>
                <c:pt idx="3">
                  <c:v>AMERICAN</c:v>
                </c:pt>
                <c:pt idx="4">
                  <c:v>UNKNOWN</c:v>
                </c:pt>
                <c:pt idx="5">
                  <c:v>UNITED</c:v>
                </c:pt>
                <c:pt idx="6">
                  <c:v>NORTHWEST</c:v>
                </c:pt>
                <c:pt idx="7">
                  <c:v>CONTINENTAL</c:v>
                </c:pt>
                <c:pt idx="8">
                  <c:v>AIR CANADA</c:v>
                </c:pt>
                <c:pt idx="9">
                  <c:v>BRITISH AIRWAYS</c:v>
                </c:pt>
                <c:pt idx="10">
                  <c:v>AIR FRANCE</c:v>
                </c:pt>
                <c:pt idx="11">
                  <c:v>AIR JAM</c:v>
                </c:pt>
                <c:pt idx="12">
                  <c:v>LUFTHANSA</c:v>
                </c:pt>
              </c:strCache>
            </c:strRef>
          </c:cat>
          <c:val>
            <c:numRef>
              <c:f>'Flights by Airline'!$B$4:$B$17</c:f>
              <c:numCache>
                <c:formatCode>General</c:formatCode>
                <c:ptCount val="13"/>
                <c:pt idx="0">
                  <c:v>221</c:v>
                </c:pt>
                <c:pt idx="1">
                  <c:v>61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205696"/>
        <c:axId val="-2016208960"/>
      </c:barChart>
      <c:catAx>
        <c:axId val="-201620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6208960"/>
        <c:crosses val="autoZero"/>
        <c:auto val="1"/>
        <c:lblAlgn val="ctr"/>
        <c:lblOffset val="100"/>
        <c:noMultiLvlLbl val="0"/>
      </c:catAx>
      <c:valAx>
        <c:axId val="-20162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2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BIT3424_Topic_03_PivotTables_Philadelphia_Airline_Data (1).xlsx]Flights by Hour!PivotTable5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Flights by Hour</a:t>
            </a:r>
          </a:p>
        </c:rich>
      </c:tx>
      <c:layout>
        <c:manualLayout>
          <c:xMode val="edge"/>
          <c:yMode val="edge"/>
          <c:x val="0.37933050007514352"/>
          <c:y val="2.6143781879888878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'Flights by Hour'!$B$3:$B$4</c:f>
              <c:strCache>
                <c:ptCount val="1"/>
                <c:pt idx="0">
                  <c:v>AIR CANADA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Hour'!$B$5:$B$16</c:f>
              <c:numCache>
                <c:formatCode>General</c:formatCode>
                <c:ptCount val="11"/>
                <c:pt idx="2">
                  <c:v>1</c:v>
                </c:pt>
                <c:pt idx="3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'Flights by Hour'!$C$3:$C$4</c:f>
              <c:strCache>
                <c:ptCount val="1"/>
                <c:pt idx="0">
                  <c:v>AIR FRANCE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Hour'!$C$5:$C$16</c:f>
              <c:numCache>
                <c:formatCode>General</c:formatCode>
                <c:ptCount val="11"/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'Flights by Hour'!$D$3:$D$4</c:f>
              <c:strCache>
                <c:ptCount val="1"/>
                <c:pt idx="0">
                  <c:v>AIR JAM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Hour'!$D$5:$D$16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'Flights by Hour'!$E$3:$E$4</c:f>
              <c:strCache>
                <c:ptCount val="1"/>
                <c:pt idx="0">
                  <c:v>AMERICAN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Hour'!$E$5:$E$16</c:f>
              <c:numCache>
                <c:formatCode>General</c:formatCode>
                <c:ptCount val="11"/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4"/>
          <c:order val="4"/>
          <c:tx>
            <c:strRef>
              <c:f>'Flights by Hour'!$F$3:$F$4</c:f>
              <c:strCache>
                <c:ptCount val="1"/>
                <c:pt idx="0">
                  <c:v>BRITISH AIRWAYS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Hour'!$F$5:$F$16</c:f>
              <c:numCache>
                <c:formatCode>General</c:formatCode>
                <c:ptCount val="11"/>
                <c:pt idx="3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'Flights by Hour'!$G$3:$G$4</c:f>
              <c:strCache>
                <c:ptCount val="1"/>
                <c:pt idx="0">
                  <c:v>CONTINENTAL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Hour'!$G$5:$G$16</c:f>
              <c:numCache>
                <c:formatCode>General</c:formatCode>
                <c:ptCount val="11"/>
                <c:pt idx="0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'Flights by Hour'!$H$3:$H$4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Hour'!$H$5:$H$16</c:f>
              <c:numCache>
                <c:formatCode>General</c:formatCode>
                <c:ptCount val="11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'Flights by Hour'!$I$3:$I$4</c:f>
              <c:strCache>
                <c:ptCount val="1"/>
                <c:pt idx="0">
                  <c:v>LUFTHANSA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Hour'!$I$5:$I$16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</c:ser>
        <c:ser>
          <c:idx val="8"/>
          <c:order val="8"/>
          <c:tx>
            <c:strRef>
              <c:f>'Flights by Hour'!$J$3:$J$4</c:f>
              <c:strCache>
                <c:ptCount val="1"/>
                <c:pt idx="0">
                  <c:v>NORTHWEST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Hour'!$J$5:$J$16</c:f>
              <c:numCache>
                <c:formatCode>General</c:formatCode>
                <c:ptCount val="11"/>
                <c:pt idx="0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'Flights by Hour'!$K$3:$K$4</c:f>
              <c:strCache>
                <c:ptCount val="1"/>
                <c:pt idx="0">
                  <c:v>SOUTHWEST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Hour'!$K$5:$K$16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'Flights by Hour'!$L$3:$L$4</c:f>
              <c:strCache>
                <c:ptCount val="1"/>
                <c:pt idx="0">
                  <c:v>UNITED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Hour'!$L$5:$L$16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'Flights by Hour'!$M$3:$M$4</c:f>
              <c:strCache>
                <c:ptCount val="1"/>
                <c:pt idx="0">
                  <c:v>UNKNOWN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Hour'!$M$5:$M$16</c:f>
              <c:numCache>
                <c:formatCode>General</c:formatCode>
                <c:ptCount val="11"/>
                <c:pt idx="0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'Flights by Hour'!$N$3:$N$4</c:f>
              <c:strCache>
                <c:ptCount val="1"/>
                <c:pt idx="0">
                  <c:v>USAIR</c:v>
                </c:pt>
              </c:strCache>
            </c:strRef>
          </c:tx>
          <c:invertIfNegative val="0"/>
          <c:cat>
            <c:strRef>
              <c:f>'Flights by Hour'!$A$5:$A$16</c:f>
              <c:strCache>
                <c:ptCount val="11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</c:strCache>
            </c:strRef>
          </c:cat>
          <c:val>
            <c:numRef>
              <c:f>'Flights by Hour'!$N$5:$N$16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38</c:v>
                </c:pt>
                <c:pt idx="4">
                  <c:v>21</c:v>
                </c:pt>
                <c:pt idx="5">
                  <c:v>28</c:v>
                </c:pt>
                <c:pt idx="6">
                  <c:v>16</c:v>
                </c:pt>
                <c:pt idx="7">
                  <c:v>24</c:v>
                </c:pt>
                <c:pt idx="8">
                  <c:v>37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207872"/>
        <c:axId val="-2016199712"/>
      </c:barChart>
      <c:catAx>
        <c:axId val="-20162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6199712"/>
        <c:crosses val="autoZero"/>
        <c:auto val="1"/>
        <c:lblAlgn val="ctr"/>
        <c:lblOffset val="100"/>
        <c:noMultiLvlLbl val="0"/>
      </c:catAx>
      <c:valAx>
        <c:axId val="-20161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2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28574</xdr:colOff>
      <xdr:row>3</xdr:row>
      <xdr:rowOff>9525</xdr:rowOff>
    </xdr:to>
    <xdr:pic>
      <xdr:nvPicPr>
        <xdr:cNvPr id="2049" name="Picture 1" descr="http://www.phl.org/images/topbanner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37778"/>
        <a:stretch>
          <a:fillRect/>
        </a:stretch>
      </xdr:blipFill>
      <xdr:spPr bwMode="auto">
        <a:xfrm>
          <a:off x="0" y="0"/>
          <a:ext cx="6238874" cy="5810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608166</xdr:colOff>
      <xdr:row>0</xdr:row>
      <xdr:rowOff>0</xdr:rowOff>
    </xdr:from>
    <xdr:to>
      <xdr:col>15</xdr:col>
      <xdr:colOff>247650</xdr:colOff>
      <xdr:row>13</xdr:row>
      <xdr:rowOff>142875</xdr:rowOff>
    </xdr:to>
    <xdr:pic>
      <xdr:nvPicPr>
        <xdr:cNvPr id="2051" name="Picture 3" descr="C:\Documents and Settings\abra\Local Settings\Temporary Internet Files\Content.IE5\9SD8X6JE\MPj04286700000[1]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27916" y="0"/>
          <a:ext cx="3906684" cy="2543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85724</xdr:rowOff>
    </xdr:from>
    <xdr:to>
      <xdr:col>9</xdr:col>
      <xdr:colOff>466725</xdr:colOff>
      <xdr:row>24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0</xdr:rowOff>
    </xdr:from>
    <xdr:to>
      <xdr:col>8</xdr:col>
      <xdr:colOff>76200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16</xdr:row>
      <xdr:rowOff>85724</xdr:rowOff>
    </xdr:from>
    <xdr:to>
      <xdr:col>8</xdr:col>
      <xdr:colOff>133350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T3424_Topic_03_PivotTables_Philadelphia_Airline_Data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9326.626651273145" createdVersion="3" refreshedVersion="3" minRefreshableVersion="3" recordCount="370">
  <cacheSource type="worksheet">
    <worksheetSource ref="A10:I380" sheet="Philadelphia Arrivals" r:id="rId2"/>
  </cacheSource>
  <cacheFields count="9">
    <cacheField name="Airline" numFmtId="0">
      <sharedItems count="13">
        <s v="CONTINENTAL"/>
        <s v="UNITED"/>
        <s v="AIR CANADA"/>
        <s v="DELTA"/>
        <s v="SOUTHWEST"/>
        <s v="AMERICAN"/>
        <s v="UNKNOWN"/>
        <s v="USAIR"/>
        <s v="NORTHWEST"/>
        <s v="BRITISH AIRWAYS"/>
        <s v="AIR FRANCE"/>
        <s v="LUFTHANSA"/>
        <s v="AIR JAM"/>
      </sharedItems>
    </cacheField>
    <cacheField name="Flight" numFmtId="0">
      <sharedItems containsSemiMixedTypes="0" containsString="0" containsNumber="1" containsInteger="1" minValue="45" maxValue="8342"/>
    </cacheField>
    <cacheField name="City" numFmtId="0">
      <sharedItems count="125">
        <s v="HOUSTON"/>
        <s v="CLEVELAND"/>
        <s v="CHICAGO-O`HARE"/>
        <s v="TORONTO"/>
        <s v="WASHINGTON-IAD"/>
        <s v="PORTLAND, OR"/>
        <s v="INCHON"/>
        <s v="LOS ANGELES"/>
        <s v="SAN FRANCISCO"/>
        <s v="SACRAMENTO"/>
        <s v="ATLANTA"/>
        <s v="CINCINNATI"/>
        <s v="NEW YORK-JFK"/>
        <s v="PARIS"/>
        <s v="SALT LAKE CITY"/>
        <s v="MINNEAPOLIS"/>
        <s v="ORLANDO"/>
        <s v="MANCHESTER, NH"/>
        <s v="SAN ANTONIO"/>
        <s v="TAMPA"/>
        <s v="CHICAGO-MDW"/>
        <s v="PROVIDENCE"/>
        <s v="AUSTIN"/>
        <s v="FT.LAUDERDALE"/>
        <s v="HOUSTON-HOBBY"/>
        <s v="W. PALM BEACH"/>
        <s v="FORT MYERS"/>
        <s v="PHOENIX"/>
        <s v="ALBUQUERQUE"/>
        <s v="KANSAS CITY"/>
        <s v="OAKLAND"/>
        <s v="LAS VEGAS"/>
        <s v="PITTSBURGH"/>
        <s v="DENVER"/>
        <s v="ST. LOUIS"/>
        <s v="DALLAS - DFW"/>
        <s v="MIAMI"/>
        <s v="MILWAUKEE"/>
        <s v="SAN JUAN"/>
        <s v="JACKSONVILLE"/>
        <s v="SYRACUSE"/>
        <s v="BOSTON"/>
        <s v="CHARLOTTE, NC"/>
        <s v="MYRTLE BEACH"/>
        <s v="SALISBURY"/>
        <s v="GREENVILLE"/>
        <s v="INDIANAPOLIS"/>
        <s v="WILKES-BARRE"/>
        <s v="BALTIMORE"/>
        <s v="ELMIRA, NY"/>
        <s v="NEW HAVEN"/>
        <s v="NORFOLK"/>
        <s v="BURLINGTON"/>
        <s v="RICHMOND"/>
        <s v="COLUMBUS, OH"/>
        <s v="ROCHESTER"/>
        <s v="GREENSBORO"/>
        <s v="STEWART FIELD"/>
        <s v="ALBANY"/>
        <s v="MILAN"/>
        <s v="RALEIGH/DURHAM"/>
        <s v="ERIE"/>
        <s v="ITHACA"/>
        <s v="LISBON,PORTUGAL"/>
        <s v="DAYTON"/>
        <s v="HARTFORD-BDL"/>
        <s v="WASHINGTON-DCA"/>
        <s v="STOCKHOLM"/>
        <s v="DETROIT"/>
        <s v="SHANNON"/>
        <s v="GLASGOW,UK"/>
        <s v="BANGOR"/>
        <s v="ZURICH"/>
        <s v="MANCHESTER, UK"/>
        <s v="AMSTERDAM"/>
        <s v="DUBLIN"/>
        <s v="CHARLESTON"/>
        <s v="FRANKFURT"/>
        <s v="HARRISBURG PA"/>
        <s v="NASHVILLE"/>
        <s v="SAVANNAH"/>
        <s v="FREEPORT BAHAMA"/>
        <s v="NEWPORT NEWS"/>
        <s v="NASSAU"/>
        <s v="NEW YORK-LGA"/>
        <s v="BINGHAMTON"/>
        <s v="ALLENTOWN"/>
        <s v="OTTAWA CAN"/>
        <s v="NEWBERN"/>
        <s v="ROANOKE"/>
        <s v="NEW ORLEANS"/>
        <s v="WILMINGTON"/>
        <s v="ROME"/>
        <s v="BUFFALO"/>
        <s v="MONTREAL"/>
        <s v="BARCELONA"/>
        <s v="PORTLAND, ME"/>
        <s v="VENICE"/>
        <s v="MADRID"/>
        <s v="BRUSSELS"/>
        <s v="BERMUDA"/>
        <s v="ATHENS, GREECE"/>
        <s v="LONDON GATWICK"/>
        <s v="MUNICH"/>
        <s v="CANCUN"/>
        <s v="WHITE PLAINS"/>
        <s v="SEATTLE"/>
        <s v="LOUISVILLE"/>
        <s v="PROVIDENCEIALES"/>
        <s v="ARUBA"/>
        <s v="STATE COLLEGE P"/>
        <s v="SANTO DOMINGO"/>
        <s v="MONTEGO BAY"/>
        <s v="ST. MAARTEN"/>
        <s v="PUNTA CANA"/>
        <s v="ST. THOMAS"/>
        <s v="SAN DIEGO"/>
        <s v="MEMPHIS"/>
        <s v="LONDON-LHR"/>
        <s v="TOKYO/NARITA"/>
        <s v="MISSOULA"/>
        <s v="RENO"/>
        <s v="DALLAS (LOVE)"/>
        <s v="COLORADO SPRGS"/>
        <s v="VANCOUVER, BC"/>
      </sharedItems>
    </cacheField>
    <cacheField name="Expected" numFmtId="0">
      <sharedItems containsSemiMixedTypes="0" containsString="0" containsNumber="1" containsInteger="1" minValue="1116" maxValue="2146"/>
    </cacheField>
    <cacheField name="Expected Time" numFmtId="164">
      <sharedItems containsSemiMixedTypes="0" containsNonDate="0" containsDate="1" containsString="0" minDate="1899-12-30T11:16:00" maxDate="1899-12-30T21:46:00" count="232">
        <d v="1899-12-30T11:42:00"/>
        <d v="1899-12-30T13:04:00"/>
        <d v="1899-12-30T13:57:00"/>
        <d v="1899-12-30T14:20:00"/>
        <d v="1899-12-30T12:22:00"/>
        <d v="1899-12-30T13:10:00"/>
        <d v="1899-12-30T13:21:00"/>
        <d v="1899-12-30T14:08:00"/>
        <d v="1899-12-30T14:55:00"/>
        <d v="1899-12-30T15:59:00"/>
        <d v="1899-12-30T16:31:00"/>
        <d v="1899-12-30T17:28:00"/>
        <d v="1899-12-30T17:50:00"/>
        <d v="1899-12-30T17:57:00"/>
        <d v="1899-12-30T18:06:00"/>
        <d v="1899-12-30T19:15:00"/>
        <d v="1899-12-30T21:16:00"/>
        <d v="1899-12-30T11:53:00"/>
        <d v="1899-12-30T14:28:00"/>
        <d v="1899-12-30T15:02:00"/>
        <d v="1899-12-30T16:03:00"/>
        <d v="1899-12-30T16:35:00"/>
        <d v="1899-12-30T16:43:00"/>
        <d v="1899-12-30T17:09:00"/>
        <d v="1899-12-30T18:17:00"/>
        <d v="1899-12-30T18:24:00"/>
        <d v="1899-12-30T20:04:00"/>
        <d v="1899-12-30T20:27:00"/>
        <d v="1899-12-30T21:21:00"/>
        <d v="1899-12-30T11:45:00"/>
        <d v="1899-12-30T11:25:00"/>
        <d v="1899-12-30T12:15:00"/>
        <d v="1899-12-30T13:00:00"/>
        <d v="1899-12-30T13:05:00"/>
        <d v="1899-12-30T13:40:00"/>
        <d v="1899-12-30T14:40:00"/>
        <d v="1899-12-30T14:50:00"/>
        <d v="1899-12-30T15:40:00"/>
        <d v="1899-12-30T15:45:00"/>
        <d v="1899-12-30T16:00:00"/>
        <d v="1899-12-30T16:10:00"/>
        <d v="1899-12-30T16:40:00"/>
        <d v="1899-12-30T16:45:00"/>
        <d v="1899-12-30T16:50:00"/>
        <d v="1899-12-30T16:55:00"/>
        <d v="1899-12-30T17:10:00"/>
        <d v="1899-12-30T17:30:00"/>
        <d v="1899-12-30T17:35:00"/>
        <d v="1899-12-30T17:40:00"/>
        <d v="1899-12-30T18:00:00"/>
        <d v="1899-12-30T18:30:00"/>
        <d v="1899-12-30T18:35:00"/>
        <d v="1899-12-30T18:40:00"/>
        <d v="1899-12-30T18:50:00"/>
        <d v="1899-12-30T19:55:00"/>
        <d v="1899-12-30T20:00:00"/>
        <d v="1899-12-30T20:05:00"/>
        <d v="1899-12-30T20:10:00"/>
        <d v="1899-12-30T21:00:00"/>
        <d v="1899-12-30T21:25:00"/>
        <d v="1899-12-30T12:35:00"/>
        <d v="1899-12-30T12:51:00"/>
        <d v="1899-12-30T12:59:00"/>
        <d v="1899-12-30T14:05:00"/>
        <d v="1899-12-30T14:30:00"/>
        <d v="1899-12-30T16:25:00"/>
        <d v="1899-12-30T17:05:00"/>
        <d v="1899-12-30T18:10:00"/>
        <d v="1899-12-30T21:15:00"/>
        <d v="1899-12-30T21:45:00"/>
        <d v="1899-12-30T11:18:00"/>
        <d v="1899-12-30T11:30:00"/>
        <d v="1899-12-30T11:22:00"/>
        <d v="1899-12-30T11:39:00"/>
        <d v="1899-12-30T11:16:00"/>
        <d v="1899-12-30T11:20:00"/>
        <d v="1899-12-30T11:51:00"/>
        <d v="1899-12-30T13:15:00"/>
        <d v="1899-12-30T12:08:00"/>
        <d v="1899-12-30T11:56:00"/>
        <d v="1899-12-30T11:55:00"/>
        <d v="1899-12-30T12:42:00"/>
        <d v="1899-12-30T18:44:00"/>
        <d v="1899-12-30T12:29:00"/>
        <d v="1899-12-30T12:23:00"/>
        <d v="1899-12-30T13:19:00"/>
        <d v="1899-12-30T12:28:00"/>
        <d v="1899-12-30T12:27:00"/>
        <d v="1899-12-30T12:26:00"/>
        <d v="1899-12-30T12:46:00"/>
        <d v="1899-12-30T13:11:00"/>
        <d v="1899-12-30T12:37:00"/>
        <d v="1899-12-30T13:33:00"/>
        <d v="1899-12-30T12:45:00"/>
        <d v="1899-12-30T12:48:00"/>
        <d v="1899-12-30T13:01:00"/>
        <d v="1899-12-30T13:56:00"/>
        <d v="1899-12-30T13:02:00"/>
        <d v="1899-12-30T13:06:00"/>
        <d v="1899-12-30T13:08:00"/>
        <d v="1899-12-30T13:49:00"/>
        <d v="1899-12-30T13:18:00"/>
        <d v="1899-12-30T13:52:00"/>
        <d v="1899-12-30T13:24:00"/>
        <d v="1899-12-30T13:34:00"/>
        <d v="1899-12-30T13:37:00"/>
        <d v="1899-12-30T14:03:00"/>
        <d v="1899-12-30T13:32:00"/>
        <d v="1899-12-30T14:11:00"/>
        <d v="1899-12-30T13:50:00"/>
        <d v="1899-12-30T13:38:00"/>
        <d v="1899-12-30T14:00:00"/>
        <d v="1899-12-30T14:07:00"/>
        <d v="1899-12-30T14:15:00"/>
        <d v="1899-12-30T14:21:00"/>
        <d v="1899-12-30T14:24:00"/>
        <d v="1899-12-30T14:29:00"/>
        <d v="1899-12-30T14:02:00"/>
        <d v="1899-12-30T14:35:00"/>
        <d v="1899-12-30T14:56:00"/>
        <d v="1899-12-30T14:38:00"/>
        <d v="1899-12-30T14:39:00"/>
        <d v="1899-12-30T14:32:00"/>
        <d v="1899-12-30T14:47:00"/>
        <d v="1899-12-30T14:48:00"/>
        <d v="1899-12-30T14:49:00"/>
        <d v="1899-12-30T14:51:00"/>
        <d v="1899-12-30T14:52:00"/>
        <d v="1899-12-30T14:46:00"/>
        <d v="1899-12-30T14:53:00"/>
        <d v="1899-12-30T14:54:00"/>
        <d v="1899-12-30T17:24:00"/>
        <d v="1899-12-30T14:57:00"/>
        <d v="1899-12-30T14:59:00"/>
        <d v="1899-12-30T15:00:00"/>
        <d v="1899-12-30T15:01:00"/>
        <d v="1899-12-30T15:04:00"/>
        <d v="1899-12-30T15:05:00"/>
        <d v="1899-12-30T15:06:00"/>
        <d v="1899-12-30T15:10:00"/>
        <d v="1899-12-30T15:15:00"/>
        <d v="1899-12-30T15:37:00"/>
        <d v="1899-12-30T15:25:00"/>
        <d v="1899-12-30T15:09:00"/>
        <d v="1899-12-30T15:29:00"/>
        <d v="1899-12-30T15:34:00"/>
        <d v="1899-12-30T15:35:00"/>
        <d v="1899-12-30T15:38:00"/>
        <d v="1899-12-30T15:36:00"/>
        <d v="1899-12-30T15:47:00"/>
        <d v="1899-12-30T15:30:00"/>
        <d v="1899-12-30T16:20:00"/>
        <d v="1899-12-30T16:15:00"/>
        <d v="1899-12-30T16:27:00"/>
        <d v="1899-12-30T16:28:00"/>
        <d v="1899-12-30T16:51:00"/>
        <d v="1899-12-30T16:36:00"/>
        <d v="1899-12-30T16:29:00"/>
        <d v="1899-12-30T16:39:00"/>
        <d v="1899-12-30T17:04:00"/>
        <d v="1899-12-30T16:47:00"/>
        <d v="1899-12-30T19:37:00"/>
        <d v="1899-12-30T16:38:00"/>
        <d v="1899-12-30T16:49:00"/>
        <d v="1899-12-30T17:00:00"/>
        <d v="1899-12-30T16:52:00"/>
        <d v="1899-12-30T16:53:00"/>
        <d v="1899-12-30T17:15:00"/>
        <d v="1899-12-30T16:56:00"/>
        <d v="1899-12-30T16:57:00"/>
        <d v="1899-12-30T16:59:00"/>
        <d v="1899-12-30T17:19:00"/>
        <d v="1899-12-30T17:02:00"/>
        <d v="1899-12-30T17:56:00"/>
        <d v="1899-12-30T17:17:00"/>
        <d v="1899-12-30T17:21:00"/>
        <d v="1899-12-30T17:32:00"/>
        <d v="1899-12-30T17:38:00"/>
        <d v="1899-12-30T17:47:00"/>
        <d v="1899-12-30T18:01:00"/>
        <d v="1899-12-30T18:02:00"/>
        <d v="1899-12-30T18:05:00"/>
        <d v="1899-12-30T18:08:00"/>
        <d v="1899-12-30T18:11:00"/>
        <d v="1899-12-30T20:19:00"/>
        <d v="1899-12-30T18:21:00"/>
        <d v="1899-12-30T18:25:00"/>
        <d v="1899-12-30T18:28:00"/>
        <d v="1899-12-30T18:32:00"/>
        <d v="1899-12-30T21:46:00"/>
        <d v="1899-12-30T18:46:00"/>
        <d v="1899-12-30T18:48:00"/>
        <d v="1899-12-30T18:51:00"/>
        <d v="1899-12-30T18:54:00"/>
        <d v="1899-12-30T18:55:00"/>
        <d v="1899-12-30T19:11:00"/>
        <d v="1899-12-30T19:01:00"/>
        <d v="1899-12-30T20:09:00"/>
        <d v="1899-12-30T19:05:00"/>
        <d v="1899-12-30T19:07:00"/>
        <d v="1899-12-30T19:10:00"/>
        <d v="1899-12-30T19:12:00"/>
        <d v="1899-12-30T19:22:00"/>
        <d v="1899-12-30T19:31:00"/>
        <d v="1899-12-30T19:19:00"/>
        <d v="1899-12-30T19:20:00"/>
        <d v="1899-12-30T19:21:00"/>
        <d v="1899-12-30T20:13:00"/>
        <d v="1899-12-30T19:25:00"/>
        <d v="1899-12-30T19:26:00"/>
        <d v="1899-12-30T19:27:00"/>
        <d v="1899-12-30T19:30:00"/>
        <d v="1899-12-30T19:33:00"/>
        <d v="1899-12-30T19:35:00"/>
        <d v="1899-12-30T19:36:00"/>
        <d v="1899-12-30T19:40:00"/>
        <d v="1899-12-30T19:42:00"/>
        <d v="1899-12-30T19:49:00"/>
        <d v="1899-12-30T19:50:00"/>
        <d v="1899-12-30T19:51:00"/>
        <d v="1899-12-30T11:28:00"/>
        <d v="1899-12-30T11:41:00"/>
        <d v="1899-12-30T13:41:00"/>
        <d v="1899-12-30T14:37:00"/>
        <d v="1899-12-30T15:19:00"/>
        <d v="1899-12-30T15:58:00"/>
        <d v="1899-12-30T16:37:00"/>
        <d v="1899-12-30T17:18:00"/>
        <d v="1899-12-30T18:15:00"/>
        <d v="1899-12-30T18:38:00"/>
        <d v="1899-12-30T18:53:00"/>
        <d v="1899-12-30T21:01:00"/>
      </sharedItems>
      <fieldGroup base="4">
        <rangePr groupBy="hours" startDate="1899-12-30T11:16:00" endDate="1899-12-30T21:46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cheduled" numFmtId="0">
      <sharedItems containsSemiMixedTypes="0" containsString="0" containsNumber="1" containsInteger="1" minValue="839" maxValue="2145"/>
    </cacheField>
    <cacheField name="Scheduled Time" numFmtId="164">
      <sharedItems containsSemiMixedTypes="0" containsNonDate="0" containsDate="1" containsString="0" minDate="1899-12-30T08:39:00" maxDate="1899-12-30T21:45:00"/>
    </cacheField>
    <cacheField name="Gate" numFmtId="0">
      <sharedItems containsBlank="1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0"/>
    <n v="776"/>
    <x v="0"/>
    <n v="1142"/>
    <x v="0"/>
    <n v="1150"/>
    <d v="1899-12-30T11:50:00"/>
    <s v="D8"/>
    <s v="ARRIVED"/>
  </r>
  <r>
    <x v="0"/>
    <n v="1076"/>
    <x v="0"/>
    <n v="1304"/>
    <x v="1"/>
    <n v="1311"/>
    <d v="1899-12-30T13:11:00"/>
    <s v="D8"/>
    <s v="104P"/>
  </r>
  <r>
    <x v="0"/>
    <n v="2958"/>
    <x v="1"/>
    <n v="1357"/>
    <x v="2"/>
    <n v="1357"/>
    <d v="1899-12-30T13:57:00"/>
    <s v="D6"/>
    <s v="ON TIME"/>
  </r>
  <r>
    <x v="0"/>
    <n v="1476"/>
    <x v="0"/>
    <n v="1420"/>
    <x v="3"/>
    <n v="1420"/>
    <d v="1899-12-30T14:20:00"/>
    <s v="D8"/>
    <s v="ON TIME"/>
  </r>
  <r>
    <x v="1"/>
    <n v="1224"/>
    <x v="2"/>
    <n v="1222"/>
    <x v="4"/>
    <n v="1222"/>
    <d v="1899-12-30T12:22:00"/>
    <s v="D11"/>
    <s v="1202P"/>
  </r>
  <r>
    <x v="2"/>
    <n v="7912"/>
    <x v="3"/>
    <n v="1310"/>
    <x v="5"/>
    <n v="1310"/>
    <d v="1899-12-30T13:10:00"/>
    <s v="D5"/>
    <s v="ON TIME"/>
  </r>
  <r>
    <x v="1"/>
    <n v="7386"/>
    <x v="4"/>
    <n v="1321"/>
    <x v="6"/>
    <n v="1321"/>
    <d v="1899-12-30T13:21:00"/>
    <s v="D7"/>
    <s v="107P"/>
  </r>
  <r>
    <x v="1"/>
    <n v="1160"/>
    <x v="2"/>
    <n v="1408"/>
    <x v="7"/>
    <n v="1408"/>
    <d v="1899-12-30T14:08:00"/>
    <s v="D11"/>
    <s v="ON TIME"/>
  </r>
  <r>
    <x v="2"/>
    <n v="7914"/>
    <x v="3"/>
    <n v="1455"/>
    <x v="8"/>
    <n v="1455"/>
    <d v="1899-12-30T14:55:00"/>
    <s v="D5"/>
    <s v="ON TIME"/>
  </r>
  <r>
    <x v="1"/>
    <n v="1294"/>
    <x v="5"/>
    <n v="1559"/>
    <x v="9"/>
    <n v="1559"/>
    <d v="1899-12-30T15:59:00"/>
    <s v="D11"/>
    <s v="ON TIME"/>
  </r>
  <r>
    <x v="1"/>
    <n v="884"/>
    <x v="6"/>
    <n v="1631"/>
    <x v="10"/>
    <n v="1631"/>
    <d v="1899-12-30T16:31:00"/>
    <s v="D11"/>
    <s v="416P"/>
  </r>
  <r>
    <x v="1"/>
    <n v="192"/>
    <x v="7"/>
    <n v="1728"/>
    <x v="11"/>
    <n v="1728"/>
    <d v="1899-12-30T17:28:00"/>
    <s v="D9"/>
    <s v="DELAYED"/>
  </r>
  <r>
    <x v="1"/>
    <n v="8030"/>
    <x v="4"/>
    <n v="1750"/>
    <x v="12"/>
    <n v="1750"/>
    <d v="1899-12-30T17:50:00"/>
    <s v="D7"/>
    <s v="ON TIME"/>
  </r>
  <r>
    <x v="1"/>
    <n v="184"/>
    <x v="8"/>
    <n v="1757"/>
    <x v="13"/>
    <n v="1757"/>
    <d v="1899-12-30T17:57:00"/>
    <s v="D13"/>
    <s v="ON TIME"/>
  </r>
  <r>
    <x v="1"/>
    <n v="1278"/>
    <x v="9"/>
    <n v="1806"/>
    <x v="14"/>
    <n v="1806"/>
    <d v="1899-12-30T18:06:00"/>
    <s v="D11"/>
    <s v="ON TIME"/>
  </r>
  <r>
    <x v="2"/>
    <n v="1016"/>
    <x v="3"/>
    <n v="1915"/>
    <x v="15"/>
    <n v="1915"/>
    <d v="1899-12-30T19:15:00"/>
    <s v="D5"/>
    <s v="ON TIME"/>
  </r>
  <r>
    <x v="2"/>
    <n v="101"/>
    <x v="3"/>
    <n v="1915"/>
    <x v="15"/>
    <n v="1915"/>
    <d v="1899-12-30T19:15:00"/>
    <s v="D5"/>
    <s v="ON TIME"/>
  </r>
  <r>
    <x v="1"/>
    <n v="148"/>
    <x v="2"/>
    <n v="2116"/>
    <x v="16"/>
    <n v="2116"/>
    <d v="1899-12-30T21:16:00"/>
    <s v="D13"/>
    <s v="ON TIME"/>
  </r>
  <r>
    <x v="3"/>
    <n v="698"/>
    <x v="10"/>
    <n v="1153"/>
    <x v="17"/>
    <n v="1214"/>
    <d v="1899-12-30T12:14:00"/>
    <s v="E3"/>
    <s v="AT GATE"/>
  </r>
  <r>
    <x v="3"/>
    <n v="3405"/>
    <x v="1"/>
    <n v="1357"/>
    <x v="2"/>
    <n v="1357"/>
    <d v="1899-12-30T13:57:00"/>
    <m/>
    <s v="ON TIME"/>
  </r>
  <r>
    <x v="3"/>
    <n v="5422"/>
    <x v="11"/>
    <n v="1428"/>
    <x v="18"/>
    <n v="1428"/>
    <d v="1899-12-30T14:28:00"/>
    <s v="E5"/>
    <s v="ON TIME"/>
  </r>
  <r>
    <x v="3"/>
    <n v="5608"/>
    <x v="12"/>
    <n v="1502"/>
    <x v="19"/>
    <n v="1502"/>
    <d v="1899-12-30T15:02:00"/>
    <s v="E7"/>
    <s v="ON TIME"/>
  </r>
  <r>
    <x v="3"/>
    <n v="8342"/>
    <x v="13"/>
    <n v="1603"/>
    <x v="20"/>
    <n v="1535"/>
    <d v="1899-12-30T15:35:00"/>
    <m/>
    <s v="403P"/>
  </r>
  <r>
    <x v="3"/>
    <n v="624"/>
    <x v="10"/>
    <n v="1603"/>
    <x v="20"/>
    <n v="1603"/>
    <d v="1899-12-30T16:03:00"/>
    <s v="E3"/>
    <s v="ON TIME"/>
  </r>
  <r>
    <x v="3"/>
    <n v="1776"/>
    <x v="14"/>
    <n v="1635"/>
    <x v="21"/>
    <n v="1635"/>
    <d v="1899-12-30T16:35:00"/>
    <s v="E5"/>
    <s v="ON TIME"/>
  </r>
  <r>
    <x v="3"/>
    <n v="7044"/>
    <x v="15"/>
    <n v="1643"/>
    <x v="22"/>
    <n v="1643"/>
    <d v="1899-12-30T16:43:00"/>
    <m/>
    <s v="ON TIME"/>
  </r>
  <r>
    <x v="3"/>
    <n v="1172"/>
    <x v="10"/>
    <n v="1709"/>
    <x v="23"/>
    <n v="1709"/>
    <d v="1899-12-30T17:09:00"/>
    <s v="E5"/>
    <s v="ON TIME"/>
  </r>
  <r>
    <x v="3"/>
    <n v="6093"/>
    <x v="12"/>
    <n v="1817"/>
    <x v="24"/>
    <n v="1817"/>
    <d v="1899-12-30T18:17:00"/>
    <s v="E7"/>
    <s v="ON TIME"/>
  </r>
  <r>
    <x v="3"/>
    <n v="4542"/>
    <x v="11"/>
    <n v="1824"/>
    <x v="25"/>
    <n v="1824"/>
    <d v="1899-12-30T18:24:00"/>
    <m/>
    <s v="ON TIME"/>
  </r>
  <r>
    <x v="3"/>
    <n v="856"/>
    <x v="10"/>
    <n v="2004"/>
    <x v="26"/>
    <n v="2004"/>
    <d v="1899-12-30T20:04:00"/>
    <s v="E3"/>
    <s v="ON TIME"/>
  </r>
  <r>
    <x v="3"/>
    <n v="2243"/>
    <x v="1"/>
    <n v="2027"/>
    <x v="27"/>
    <n v="2027"/>
    <d v="1899-12-30T20:27:00"/>
    <m/>
    <s v="ON TIME"/>
  </r>
  <r>
    <x v="3"/>
    <n v="5440"/>
    <x v="11"/>
    <n v="2121"/>
    <x v="28"/>
    <n v="2121"/>
    <d v="1899-12-30T21:21:00"/>
    <s v="E11"/>
    <s v="ON TIME"/>
  </r>
  <r>
    <x v="4"/>
    <n v="883"/>
    <x v="16"/>
    <n v="1145"/>
    <x v="29"/>
    <n v="1140"/>
    <d v="1899-12-30T11:40:00"/>
    <s v="E8"/>
    <s v="AT GATE"/>
  </r>
  <r>
    <x v="4"/>
    <n v="1917"/>
    <x v="17"/>
    <n v="1125"/>
    <x v="30"/>
    <n v="1145"/>
    <d v="1899-12-30T11:45:00"/>
    <s v="D1"/>
    <s v="AV"/>
  </r>
  <r>
    <x v="4"/>
    <n v="2756"/>
    <x v="18"/>
    <n v="1310"/>
    <x v="5"/>
    <n v="1240"/>
    <d v="1899-12-30T12:40:00"/>
    <s v="E10"/>
    <s v="110P"/>
  </r>
  <r>
    <x v="4"/>
    <n v="3240"/>
    <x v="19"/>
    <n v="1215"/>
    <x v="31"/>
    <n v="1240"/>
    <d v="1899-12-30T12:40:00"/>
    <s v="D1"/>
    <s v="1215P"/>
  </r>
  <r>
    <x v="4"/>
    <n v="1834"/>
    <x v="20"/>
    <n v="1300"/>
    <x v="32"/>
    <n v="1300"/>
    <d v="1899-12-30T13:00:00"/>
    <s v="E12"/>
    <s v="ON TIME"/>
  </r>
  <r>
    <x v="4"/>
    <n v="2092"/>
    <x v="21"/>
    <n v="1305"/>
    <x v="33"/>
    <n v="1305"/>
    <d v="1899-12-30T13:05:00"/>
    <s v="E9"/>
    <s v="ON TIME"/>
  </r>
  <r>
    <x v="4"/>
    <n v="3206"/>
    <x v="16"/>
    <n v="1305"/>
    <x v="33"/>
    <n v="1305"/>
    <d v="1899-12-30T13:05:00"/>
    <s v="D3"/>
    <s v="ON TIME"/>
  </r>
  <r>
    <x v="4"/>
    <n v="343"/>
    <x v="17"/>
    <n v="1310"/>
    <x v="5"/>
    <n v="1310"/>
    <d v="1899-12-30T13:10:00"/>
    <s v="E8"/>
    <s v="ON TIME"/>
  </r>
  <r>
    <x v="4"/>
    <n v="1771"/>
    <x v="22"/>
    <n v="1340"/>
    <x v="34"/>
    <n v="1340"/>
    <d v="1899-12-30T13:40:00"/>
    <s v="E10"/>
    <s v="ON TIME"/>
  </r>
  <r>
    <x v="4"/>
    <n v="731"/>
    <x v="23"/>
    <n v="1340"/>
    <x v="34"/>
    <n v="1400"/>
    <d v="1899-12-30T14:00:00"/>
    <s v="D2"/>
    <s v="140P"/>
  </r>
  <r>
    <x v="4"/>
    <n v="914"/>
    <x v="24"/>
    <n v="1440"/>
    <x v="35"/>
    <n v="1440"/>
    <d v="1899-12-30T14:40:00"/>
    <s v="E9"/>
    <s v="ON TIME"/>
  </r>
  <r>
    <x v="4"/>
    <n v="3196"/>
    <x v="19"/>
    <n v="1450"/>
    <x v="36"/>
    <n v="1450"/>
    <d v="1899-12-30T14:50:00"/>
    <s v="D3"/>
    <s v="ON TIME"/>
  </r>
  <r>
    <x v="4"/>
    <n v="2203"/>
    <x v="25"/>
    <n v="1455"/>
    <x v="8"/>
    <n v="1455"/>
    <d v="1899-12-30T14:55:00"/>
    <s v="E8"/>
    <s v="ON TIME"/>
  </r>
  <r>
    <x v="4"/>
    <n v="2660"/>
    <x v="26"/>
    <n v="1455"/>
    <x v="8"/>
    <n v="1455"/>
    <d v="1899-12-30T14:55:00"/>
    <s v="D1"/>
    <s v="ON TIME"/>
  </r>
  <r>
    <x v="4"/>
    <n v="286"/>
    <x v="27"/>
    <n v="1540"/>
    <x v="37"/>
    <n v="1540"/>
    <d v="1899-12-30T15:40:00"/>
    <s v="E10"/>
    <s v="ON TIME"/>
  </r>
  <r>
    <x v="4"/>
    <n v="996"/>
    <x v="28"/>
    <n v="1545"/>
    <x v="38"/>
    <n v="1545"/>
    <d v="1899-12-30T15:45:00"/>
    <s v="D2"/>
    <s v="ON TIME"/>
  </r>
  <r>
    <x v="4"/>
    <n v="2568"/>
    <x v="21"/>
    <n v="1600"/>
    <x v="39"/>
    <n v="1600"/>
    <d v="1899-12-30T16:00:00"/>
    <s v="E9"/>
    <s v="ON TIME"/>
  </r>
  <r>
    <x v="4"/>
    <n v="1732"/>
    <x v="29"/>
    <n v="1610"/>
    <x v="40"/>
    <n v="1610"/>
    <d v="1899-12-30T16:10:00"/>
    <s v="D3"/>
    <s v="ON TIME"/>
  </r>
  <r>
    <x v="4"/>
    <n v="811"/>
    <x v="23"/>
    <n v="1640"/>
    <x v="41"/>
    <n v="1640"/>
    <d v="1899-12-30T16:40:00"/>
    <s v="D1"/>
    <s v="ON TIME"/>
  </r>
  <r>
    <x v="4"/>
    <n v="3170"/>
    <x v="18"/>
    <n v="1645"/>
    <x v="42"/>
    <n v="1645"/>
    <d v="1899-12-30T16:45:00"/>
    <s v="E8"/>
    <s v="ON TIME"/>
  </r>
  <r>
    <x v="4"/>
    <n v="77"/>
    <x v="17"/>
    <n v="1650"/>
    <x v="43"/>
    <n v="1650"/>
    <d v="1899-12-30T16:50:00"/>
    <s v="D2"/>
    <s v="ON TIME"/>
  </r>
  <r>
    <x v="4"/>
    <n v="108"/>
    <x v="19"/>
    <n v="1655"/>
    <x v="44"/>
    <n v="1655"/>
    <d v="1899-12-30T16:55:00"/>
    <s v="E10"/>
    <s v="ON TIME"/>
  </r>
  <r>
    <x v="4"/>
    <n v="1107"/>
    <x v="8"/>
    <n v="1710"/>
    <x v="45"/>
    <n v="1710"/>
    <d v="1899-12-30T17:10:00"/>
    <s v="E9"/>
    <s v="ON TIME"/>
  </r>
  <r>
    <x v="4"/>
    <n v="2156"/>
    <x v="5"/>
    <n v="1730"/>
    <x v="46"/>
    <n v="1730"/>
    <d v="1899-12-30T17:30:00"/>
    <s v="E8"/>
    <s v="ON TIME"/>
  </r>
  <r>
    <x v="4"/>
    <n v="1280"/>
    <x v="7"/>
    <n v="1735"/>
    <x v="47"/>
    <n v="1735"/>
    <d v="1899-12-30T17:35:00"/>
    <s v="D3"/>
    <s v="ON TIME"/>
  </r>
  <r>
    <x v="4"/>
    <n v="804"/>
    <x v="30"/>
    <n v="1740"/>
    <x v="48"/>
    <n v="1740"/>
    <d v="1899-12-30T17:40:00"/>
    <s v="D1"/>
    <s v="ON TIME"/>
  </r>
  <r>
    <x v="4"/>
    <n v="3241"/>
    <x v="19"/>
    <n v="1800"/>
    <x v="49"/>
    <n v="1800"/>
    <d v="1899-12-30T18:00:00"/>
    <s v="E10"/>
    <s v="ON TIME"/>
  </r>
  <r>
    <x v="4"/>
    <n v="3010"/>
    <x v="17"/>
    <n v="1830"/>
    <x v="50"/>
    <n v="1830"/>
    <d v="1899-12-30T18:30:00"/>
    <s v="D2"/>
    <s v="ON TIME"/>
  </r>
  <r>
    <x v="4"/>
    <n v="2216"/>
    <x v="31"/>
    <n v="1835"/>
    <x v="51"/>
    <n v="1835"/>
    <d v="1899-12-30T18:35:00"/>
    <s v="D3"/>
    <s v="ON TIME"/>
  </r>
  <r>
    <x v="4"/>
    <n v="919"/>
    <x v="23"/>
    <n v="1840"/>
    <x v="52"/>
    <n v="1840"/>
    <d v="1899-12-30T18:40:00"/>
    <s v="D3"/>
    <s v="ON TIME"/>
  </r>
  <r>
    <x v="4"/>
    <n v="1072"/>
    <x v="21"/>
    <n v="1850"/>
    <x v="53"/>
    <n v="1850"/>
    <d v="1899-12-30T18:50:00"/>
    <s v="E9"/>
    <s v="ON TIME"/>
  </r>
  <r>
    <x v="4"/>
    <n v="1698"/>
    <x v="24"/>
    <n v="1955"/>
    <x v="54"/>
    <n v="1955"/>
    <d v="1899-12-30T19:55:00"/>
    <m/>
    <s v="ON TIME"/>
  </r>
  <r>
    <x v="4"/>
    <n v="82"/>
    <x v="9"/>
    <n v="2000"/>
    <x v="55"/>
    <n v="2000"/>
    <d v="1899-12-30T20:00:00"/>
    <s v="E8"/>
    <s v="ON TIME"/>
  </r>
  <r>
    <x v="4"/>
    <n v="1256"/>
    <x v="32"/>
    <n v="2005"/>
    <x v="56"/>
    <n v="2005"/>
    <d v="1899-12-30T20:05:00"/>
    <m/>
    <s v="ON TIME"/>
  </r>
  <r>
    <x v="4"/>
    <n v="72"/>
    <x v="22"/>
    <n v="2010"/>
    <x v="57"/>
    <n v="2010"/>
    <d v="1899-12-30T20:10:00"/>
    <m/>
    <s v="ON TIME"/>
  </r>
  <r>
    <x v="4"/>
    <n v="1242"/>
    <x v="33"/>
    <n v="2010"/>
    <x v="57"/>
    <n v="2010"/>
    <d v="1899-12-30T20:10:00"/>
    <s v="E9"/>
    <s v="ON TIME"/>
  </r>
  <r>
    <x v="4"/>
    <n v="1640"/>
    <x v="16"/>
    <n v="2100"/>
    <x v="58"/>
    <n v="2100"/>
    <d v="1899-12-30T21:00:00"/>
    <m/>
    <s v="ON TIME"/>
  </r>
  <r>
    <x v="4"/>
    <n v="3316"/>
    <x v="20"/>
    <n v="2125"/>
    <x v="59"/>
    <n v="2125"/>
    <d v="1899-12-30T21:25:00"/>
    <m/>
    <s v="ON TIME"/>
  </r>
  <r>
    <x v="5"/>
    <n v="5519"/>
    <x v="34"/>
    <n v="1235"/>
    <x v="60"/>
    <n v="1225"/>
    <d v="1899-12-30T12:25:00"/>
    <s v="A9"/>
    <s v="DELAYED"/>
  </r>
  <r>
    <x v="5"/>
    <n v="434"/>
    <x v="35"/>
    <n v="1251"/>
    <x v="61"/>
    <n v="1245"/>
    <d v="1899-12-30T12:45:00"/>
    <s v="A7"/>
    <s v="DELAYED"/>
  </r>
  <r>
    <x v="5"/>
    <n v="858"/>
    <x v="36"/>
    <n v="1259"/>
    <x v="62"/>
    <n v="1255"/>
    <d v="1899-12-30T12:55:00"/>
    <s v="A3"/>
    <s v="1259P"/>
  </r>
  <r>
    <x v="6"/>
    <n v="2554"/>
    <x v="37"/>
    <n v="1405"/>
    <x v="63"/>
    <n v="1405"/>
    <d v="1899-12-30T14:05:00"/>
    <s v="A9"/>
    <s v="ON TIME"/>
  </r>
  <r>
    <x v="5"/>
    <n v="1948"/>
    <x v="35"/>
    <n v="1430"/>
    <x v="64"/>
    <n v="1430"/>
    <d v="1899-12-30T14:30:00"/>
    <s v="A3"/>
    <s v="ON TIME"/>
  </r>
  <r>
    <x v="5"/>
    <n v="5352"/>
    <x v="34"/>
    <n v="1540"/>
    <x v="37"/>
    <n v="1540"/>
    <d v="1899-12-30T15:40:00"/>
    <s v="A9"/>
    <s v="ON TIME"/>
  </r>
  <r>
    <x v="5"/>
    <n v="1976"/>
    <x v="35"/>
    <n v="1625"/>
    <x v="65"/>
    <n v="1625"/>
    <d v="1899-12-30T16:25:00"/>
    <s v="A3"/>
    <s v="ON TIME"/>
  </r>
  <r>
    <x v="5"/>
    <n v="1524"/>
    <x v="2"/>
    <n v="1705"/>
    <x v="66"/>
    <n v="1705"/>
    <d v="1899-12-30T17:05:00"/>
    <s v="A7"/>
    <s v="ON TIME"/>
  </r>
  <r>
    <x v="5"/>
    <n v="2021"/>
    <x v="36"/>
    <n v="1810"/>
    <x v="67"/>
    <n v="1810"/>
    <d v="1899-12-30T18:10:00"/>
    <s v="A3"/>
    <s v="ON TIME"/>
  </r>
  <r>
    <x v="5"/>
    <n v="466"/>
    <x v="35"/>
    <n v="1810"/>
    <x v="67"/>
    <n v="1810"/>
    <d v="1899-12-30T18:10:00"/>
    <s v="A7"/>
    <s v="ON TIME"/>
  </r>
  <r>
    <x v="5"/>
    <n v="5571"/>
    <x v="34"/>
    <n v="1830"/>
    <x v="50"/>
    <n v="1830"/>
    <d v="1899-12-30T18:30:00"/>
    <s v="A7"/>
    <s v="ON TIME"/>
  </r>
  <r>
    <x v="6"/>
    <n v="156"/>
    <x v="37"/>
    <n v="1850"/>
    <x v="53"/>
    <n v="1850"/>
    <d v="1899-12-30T18:50:00"/>
    <s v="A9"/>
    <s v="ON TIME"/>
  </r>
  <r>
    <x v="5"/>
    <n v="282"/>
    <x v="35"/>
    <n v="2000"/>
    <x v="55"/>
    <n v="2000"/>
    <d v="1899-12-30T20:00:00"/>
    <m/>
    <s v="ON TIME"/>
  </r>
  <r>
    <x v="5"/>
    <n v="1454"/>
    <x v="35"/>
    <n v="2115"/>
    <x v="68"/>
    <n v="2115"/>
    <d v="1899-12-30T21:15:00"/>
    <m/>
    <s v="ON TIME"/>
  </r>
  <r>
    <x v="5"/>
    <n v="1738"/>
    <x v="38"/>
    <n v="2145"/>
    <x v="69"/>
    <n v="2145"/>
    <d v="1899-12-30T21:45:00"/>
    <s v="A4"/>
    <s v="ON TIME"/>
  </r>
  <r>
    <x v="7"/>
    <n v="3296"/>
    <x v="0"/>
    <n v="1118"/>
    <x v="70"/>
    <n v="1102"/>
    <d v="1899-12-30T11:02:00"/>
    <s v="B10"/>
    <s v="AT GATE"/>
  </r>
  <r>
    <x v="7"/>
    <n v="1708"/>
    <x v="39"/>
    <n v="1251"/>
    <x v="61"/>
    <n v="839"/>
    <d v="1899-12-30T08:39:00"/>
    <s v="C31"/>
    <s v="CANCELED"/>
  </r>
  <r>
    <x v="7"/>
    <n v="4382"/>
    <x v="40"/>
    <n v="1130"/>
    <x v="71"/>
    <n v="1046"/>
    <d v="1899-12-30T10:46:00"/>
    <s v="F14"/>
    <s v="AT GATE"/>
  </r>
  <r>
    <x v="7"/>
    <n v="3982"/>
    <x v="1"/>
    <n v="1122"/>
    <x v="72"/>
    <n v="1105"/>
    <d v="1899-12-30T11:05:00"/>
    <s v="F9"/>
    <s v="AT GATE"/>
  </r>
  <r>
    <x v="7"/>
    <n v="1819"/>
    <x v="41"/>
    <n v="1139"/>
    <x v="73"/>
    <n v="1156"/>
    <d v="1899-12-30T11:56:00"/>
    <s v="B3"/>
    <s v="AT GATE"/>
  </r>
  <r>
    <x v="7"/>
    <n v="1846"/>
    <x v="42"/>
    <n v="1116"/>
    <x v="74"/>
    <n v="1116"/>
    <d v="1899-12-30T11:16:00"/>
    <s v="C26"/>
    <s v="ON TIME"/>
  </r>
  <r>
    <x v="7"/>
    <n v="3236"/>
    <x v="43"/>
    <n v="1120"/>
    <x v="75"/>
    <n v="1120"/>
    <d v="1899-12-30T11:20:00"/>
    <s v="B14"/>
    <s v="ON TIME"/>
  </r>
  <r>
    <x v="7"/>
    <n v="4534"/>
    <x v="44"/>
    <n v="1151"/>
    <x v="76"/>
    <n v="1203"/>
    <d v="1899-12-30T12:03:00"/>
    <s v="F12"/>
    <s v="AT GATE"/>
  </r>
  <r>
    <x v="7"/>
    <n v="4038"/>
    <x v="45"/>
    <n v="1315"/>
    <x v="77"/>
    <n v="1209"/>
    <d v="1899-12-30T12:09:00"/>
    <s v="F5"/>
    <s v="115P"/>
  </r>
  <r>
    <x v="7"/>
    <n v="1250"/>
    <x v="16"/>
    <n v="1208"/>
    <x v="78"/>
    <n v="1211"/>
    <d v="1899-12-30T12:11:00"/>
    <s v="C24"/>
    <s v="1208P"/>
  </r>
  <r>
    <x v="7"/>
    <n v="3622"/>
    <x v="46"/>
    <n v="1156"/>
    <x v="79"/>
    <n v="1212"/>
    <d v="1899-12-30T12:12:00"/>
    <s v="F27"/>
    <s v="AT GATE"/>
  </r>
  <r>
    <x v="7"/>
    <n v="4504"/>
    <x v="47"/>
    <n v="1155"/>
    <x v="80"/>
    <n v="1220"/>
    <d v="1899-12-30T12:20:00"/>
    <s v="F8"/>
    <s v="AT GATE"/>
  </r>
  <r>
    <x v="7"/>
    <n v="3646"/>
    <x v="48"/>
    <n v="1242"/>
    <x v="81"/>
    <n v="1242"/>
    <d v="1899-12-30T12:42:00"/>
    <s v="F26"/>
    <s v="ON TIME"/>
  </r>
  <r>
    <x v="7"/>
    <n v="1652"/>
    <x v="39"/>
    <n v="1844"/>
    <x v="82"/>
    <n v="1226"/>
    <d v="1899-12-30T12:26:00"/>
    <s v="B8"/>
    <s v="644P"/>
  </r>
  <r>
    <x v="7"/>
    <n v="3966"/>
    <x v="49"/>
    <n v="1229"/>
    <x v="83"/>
    <n v="1229"/>
    <d v="1899-12-30T12:29:00"/>
    <s v="F32"/>
    <s v="ON TIME"/>
  </r>
  <r>
    <x v="7"/>
    <n v="4358"/>
    <x v="40"/>
    <n v="1223"/>
    <x v="84"/>
    <n v="1232"/>
    <d v="1899-12-30T12:32:00"/>
    <s v="F21"/>
    <s v="1223P"/>
  </r>
  <r>
    <x v="7"/>
    <n v="4526"/>
    <x v="50"/>
    <n v="1319"/>
    <x v="85"/>
    <n v="1234"/>
    <d v="1899-12-30T12:34:00"/>
    <s v="F2"/>
    <s v="119P"/>
  </r>
  <r>
    <x v="7"/>
    <n v="950"/>
    <x v="33"/>
    <n v="1228"/>
    <x v="86"/>
    <n v="1239"/>
    <d v="1899-12-30T12:39:00"/>
    <s v="C30"/>
    <s v="1228P"/>
  </r>
  <r>
    <x v="7"/>
    <n v="3677"/>
    <x v="51"/>
    <n v="1227"/>
    <x v="87"/>
    <n v="1239"/>
    <d v="1899-12-30T12:39:00"/>
    <s v="F17"/>
    <s v="1227P"/>
  </r>
  <r>
    <x v="7"/>
    <n v="3249"/>
    <x v="21"/>
    <n v="1226"/>
    <x v="88"/>
    <n v="1240"/>
    <d v="1899-12-30T12:40:00"/>
    <s v="B10"/>
    <s v="1226P"/>
  </r>
  <r>
    <x v="7"/>
    <n v="3601"/>
    <x v="52"/>
    <n v="1235"/>
    <x v="60"/>
    <n v="1241"/>
    <d v="1899-12-30T12:41:00"/>
    <s v="F34"/>
    <s v="1235P"/>
  </r>
  <r>
    <x v="7"/>
    <n v="1996"/>
    <x v="38"/>
    <n v="1246"/>
    <x v="89"/>
    <n v="1242"/>
    <d v="1899-12-30T12:42:00"/>
    <s v="C28"/>
    <s v="1246P"/>
  </r>
  <r>
    <x v="7"/>
    <n v="2598"/>
    <x v="53"/>
    <n v="1311"/>
    <x v="90"/>
    <n v="1246"/>
    <d v="1899-12-30T12:46:00"/>
    <s v="F11"/>
    <s v="111P"/>
  </r>
  <r>
    <x v="7"/>
    <n v="4009"/>
    <x v="17"/>
    <n v="1237"/>
    <x v="91"/>
    <n v="1247"/>
    <d v="1899-12-30T12:47:00"/>
    <s v="F9"/>
    <s v="1237P"/>
  </r>
  <r>
    <x v="7"/>
    <n v="3322"/>
    <x v="10"/>
    <n v="1333"/>
    <x v="92"/>
    <n v="1248"/>
    <d v="1899-12-30T12:48:00"/>
    <s v="B1"/>
    <s v="CANCELED"/>
  </r>
  <r>
    <x v="7"/>
    <n v="3040"/>
    <x v="54"/>
    <n v="1242"/>
    <x v="81"/>
    <n v="1251"/>
    <d v="1899-12-30T12:51:00"/>
    <s v="F3"/>
    <s v="1242P"/>
  </r>
  <r>
    <x v="7"/>
    <n v="1428"/>
    <x v="41"/>
    <n v="1245"/>
    <x v="93"/>
    <n v="1254"/>
    <d v="1899-12-30T12:54:00"/>
    <s v="C22"/>
    <s v="1245P"/>
  </r>
  <r>
    <x v="7"/>
    <n v="3684"/>
    <x v="55"/>
    <n v="1340"/>
    <x v="34"/>
    <n v="1254"/>
    <d v="1899-12-30T12:54:00"/>
    <s v="F39"/>
    <s v="140P"/>
  </r>
  <r>
    <x v="7"/>
    <n v="3868"/>
    <x v="56"/>
    <n v="1235"/>
    <x v="60"/>
    <n v="1255"/>
    <d v="1899-12-30T12:55:00"/>
    <s v="F28"/>
    <s v="1235P"/>
  </r>
  <r>
    <x v="7"/>
    <n v="4558"/>
    <x v="57"/>
    <n v="1248"/>
    <x v="94"/>
    <n v="1258"/>
    <d v="1899-12-30T12:58:00"/>
    <s v="F4"/>
    <s v="1248P"/>
  </r>
  <r>
    <x v="7"/>
    <n v="3712"/>
    <x v="42"/>
    <n v="1301"/>
    <x v="95"/>
    <n v="1301"/>
    <d v="1899-12-30T13:01:00"/>
    <s v="F7"/>
    <s v="ON TIME"/>
  </r>
  <r>
    <x v="7"/>
    <n v="4215"/>
    <x v="58"/>
    <n v="1356"/>
    <x v="96"/>
    <n v="1356"/>
    <d v="1899-12-30T13:56:00"/>
    <s v="F6"/>
    <s v="ON TIME"/>
  </r>
  <r>
    <x v="7"/>
    <n v="3726"/>
    <x v="2"/>
    <n v="1302"/>
    <x v="97"/>
    <n v="1302"/>
    <d v="1899-12-30T13:02:00"/>
    <s v="F38"/>
    <s v="ON TIME"/>
  </r>
  <r>
    <x v="7"/>
    <n v="717"/>
    <x v="59"/>
    <n v="1246"/>
    <x v="89"/>
    <n v="1249"/>
    <d v="1899-12-30T12:49:00"/>
    <s v="A22"/>
    <s v="1246P"/>
  </r>
  <r>
    <x v="7"/>
    <n v="3376"/>
    <x v="60"/>
    <n v="1259"/>
    <x v="62"/>
    <n v="1305"/>
    <d v="1899-12-30T13:05:00"/>
    <s v="B14"/>
    <s v="1259P"/>
  </r>
  <r>
    <x v="7"/>
    <n v="3744"/>
    <x v="61"/>
    <n v="1306"/>
    <x v="98"/>
    <n v="1306"/>
    <d v="1899-12-30T13:06:00"/>
    <s v="F30"/>
    <s v="ON TIME"/>
  </r>
  <r>
    <x v="7"/>
    <n v="4428"/>
    <x v="48"/>
    <n v="1308"/>
    <x v="99"/>
    <n v="1308"/>
    <d v="1899-12-30T13:08:00"/>
    <s v="F19"/>
    <s v="ON TIME"/>
  </r>
  <r>
    <x v="7"/>
    <n v="4182"/>
    <x v="62"/>
    <n v="1246"/>
    <x v="89"/>
    <n v="1309"/>
    <d v="1899-12-30T13:09:00"/>
    <s v="F14"/>
    <s v="1246P"/>
  </r>
  <r>
    <x v="7"/>
    <n v="739"/>
    <x v="63"/>
    <n v="1308"/>
    <x v="99"/>
    <n v="1258"/>
    <d v="1899-12-30T12:58:00"/>
    <s v="A12"/>
    <s v="108P"/>
  </r>
  <r>
    <x v="7"/>
    <n v="2316"/>
    <x v="64"/>
    <n v="1302"/>
    <x v="97"/>
    <n v="1312"/>
    <d v="1899-12-30T13:12:00"/>
    <s v="F13"/>
    <s v="102P"/>
  </r>
  <r>
    <x v="7"/>
    <n v="3277"/>
    <x v="65"/>
    <n v="1304"/>
    <x v="1"/>
    <n v="1313"/>
    <d v="1899-12-30T13:13:00"/>
    <s v="C18"/>
    <s v="104P"/>
  </r>
  <r>
    <x v="7"/>
    <n v="3333"/>
    <x v="66"/>
    <n v="1315"/>
    <x v="77"/>
    <n v="1315"/>
    <d v="1899-12-30T13:15:00"/>
    <s v="B8"/>
    <s v="ON TIME"/>
  </r>
  <r>
    <x v="7"/>
    <n v="753"/>
    <x v="67"/>
    <n v="1349"/>
    <x v="100"/>
    <n v="1359"/>
    <d v="1899-12-30T13:59:00"/>
    <s v="A4"/>
    <s v="149P"/>
  </r>
  <r>
    <x v="7"/>
    <n v="3857"/>
    <x v="40"/>
    <n v="1318"/>
    <x v="101"/>
    <n v="1318"/>
    <d v="1899-12-30T13:18:00"/>
    <s v="F29"/>
    <s v="ON TIME"/>
  </r>
  <r>
    <x v="7"/>
    <n v="3618"/>
    <x v="68"/>
    <n v="1352"/>
    <x v="102"/>
    <n v="1319"/>
    <d v="1899-12-30T13:19:00"/>
    <s v="F31"/>
    <s v="152P"/>
  </r>
  <r>
    <x v="7"/>
    <n v="725"/>
    <x v="69"/>
    <n v="1305"/>
    <x v="33"/>
    <n v="1316"/>
    <d v="1899-12-30T13:16:00"/>
    <s v="A6"/>
    <s v="105P"/>
  </r>
  <r>
    <x v="7"/>
    <n v="3669"/>
    <x v="3"/>
    <n v="1324"/>
    <x v="103"/>
    <n v="1324"/>
    <d v="1899-12-30T13:24:00"/>
    <s v="F27"/>
    <s v="CANCELED"/>
  </r>
  <r>
    <x v="7"/>
    <n v="729"/>
    <x v="70"/>
    <n v="1310"/>
    <x v="5"/>
    <n v="1342"/>
    <d v="1899-12-30T13:42:00"/>
    <s v="A8"/>
    <s v="110P"/>
  </r>
  <r>
    <x v="7"/>
    <n v="1594"/>
    <x v="23"/>
    <n v="1305"/>
    <x v="33"/>
    <n v="1332"/>
    <d v="1899-12-30T13:32:00"/>
    <s v="B9"/>
    <s v="105P"/>
  </r>
  <r>
    <x v="7"/>
    <n v="3231"/>
    <x v="71"/>
    <n v="1334"/>
    <x v="104"/>
    <n v="1334"/>
    <d v="1899-12-30T13:34:00"/>
    <s v="B10"/>
    <s v="ON TIME"/>
  </r>
  <r>
    <x v="7"/>
    <n v="711"/>
    <x v="72"/>
    <n v="1337"/>
    <x v="105"/>
    <n v="1342"/>
    <d v="1899-12-30T13:42:00"/>
    <s v="A20"/>
    <s v="137P"/>
  </r>
  <r>
    <x v="7"/>
    <n v="735"/>
    <x v="73"/>
    <n v="1403"/>
    <x v="106"/>
    <n v="1341"/>
    <d v="1899-12-30T13:41:00"/>
    <s v="A19"/>
    <s v="203P"/>
  </r>
  <r>
    <x v="7"/>
    <n v="749"/>
    <x v="74"/>
    <n v="1332"/>
    <x v="107"/>
    <n v="1332"/>
    <d v="1899-12-30T13:32:00"/>
    <s v="A13"/>
    <s v="ON TIME"/>
  </r>
  <r>
    <x v="7"/>
    <n v="723"/>
    <x v="75"/>
    <n v="1411"/>
    <x v="108"/>
    <n v="1350"/>
    <d v="1899-12-30T13:50:00"/>
    <s v="A11"/>
    <s v="211P"/>
  </r>
  <r>
    <x v="7"/>
    <n v="3862"/>
    <x v="76"/>
    <n v="1350"/>
    <x v="109"/>
    <n v="1350"/>
    <d v="1899-12-30T13:50:00"/>
    <s v="F37"/>
    <s v="ON TIME"/>
  </r>
  <r>
    <x v="7"/>
    <n v="701"/>
    <x v="77"/>
    <n v="1338"/>
    <x v="110"/>
    <n v="1343"/>
    <d v="1899-12-30T13:43:00"/>
    <s v="A21"/>
    <s v="138P"/>
  </r>
  <r>
    <x v="7"/>
    <n v="3916"/>
    <x v="66"/>
    <n v="1400"/>
    <x v="111"/>
    <n v="1400"/>
    <d v="1899-12-30T14:00:00"/>
    <s v="F27"/>
    <s v="ON TIME"/>
  </r>
  <r>
    <x v="7"/>
    <n v="3412"/>
    <x v="29"/>
    <n v="1407"/>
    <x v="112"/>
    <n v="1407"/>
    <d v="1899-12-30T14:07:00"/>
    <s v="C31"/>
    <s v="ON TIME"/>
  </r>
  <r>
    <x v="7"/>
    <n v="4254"/>
    <x v="78"/>
    <n v="1415"/>
    <x v="113"/>
    <n v="1415"/>
    <d v="1899-12-30T14:15:00"/>
    <s v="F16"/>
    <s v="ON TIME"/>
  </r>
  <r>
    <x v="7"/>
    <n v="3864"/>
    <x v="79"/>
    <n v="1421"/>
    <x v="114"/>
    <n v="1421"/>
    <d v="1899-12-30T14:21:00"/>
    <s v="F33"/>
    <s v="ON TIME"/>
  </r>
  <r>
    <x v="7"/>
    <n v="3236"/>
    <x v="80"/>
    <n v="1424"/>
    <x v="115"/>
    <n v="1424"/>
    <d v="1899-12-30T14:24:00"/>
    <s v="C18"/>
    <s v="ON TIME"/>
  </r>
  <r>
    <x v="7"/>
    <n v="1844"/>
    <x v="81"/>
    <n v="1424"/>
    <x v="115"/>
    <n v="1424"/>
    <d v="1899-12-30T14:24:00"/>
    <s v="C26"/>
    <s v="ON TIME"/>
  </r>
  <r>
    <x v="7"/>
    <n v="716"/>
    <x v="2"/>
    <n v="1424"/>
    <x v="115"/>
    <n v="1424"/>
    <d v="1899-12-30T14:24:00"/>
    <s v="B13"/>
    <s v="ON TIME"/>
  </r>
  <r>
    <x v="7"/>
    <n v="4221"/>
    <x v="82"/>
    <n v="1429"/>
    <x v="116"/>
    <n v="1429"/>
    <d v="1899-12-30T14:29:00"/>
    <s v="F18"/>
    <s v="ON TIME"/>
  </r>
  <r>
    <x v="7"/>
    <n v="1912"/>
    <x v="83"/>
    <n v="1402"/>
    <x v="117"/>
    <n v="1430"/>
    <d v="1899-12-30T14:30:00"/>
    <s v="C20"/>
    <s v="202P"/>
  </r>
  <r>
    <x v="7"/>
    <n v="4514"/>
    <x v="53"/>
    <n v="1430"/>
    <x v="64"/>
    <n v="1430"/>
    <d v="1899-12-30T14:30:00"/>
    <s v="F21"/>
    <s v="ON TIME"/>
  </r>
  <r>
    <x v="7"/>
    <n v="3843"/>
    <x v="84"/>
    <n v="1435"/>
    <x v="118"/>
    <n v="1435"/>
    <d v="1899-12-30T14:35:00"/>
    <s v="F32"/>
    <s v="ON TIME"/>
  </r>
  <r>
    <x v="7"/>
    <n v="1980"/>
    <x v="25"/>
    <n v="1456"/>
    <x v="119"/>
    <n v="1436"/>
    <d v="1899-12-30T14:36:00"/>
    <s v="C29"/>
    <s v="256P"/>
  </r>
  <r>
    <x v="7"/>
    <n v="3974"/>
    <x v="32"/>
    <n v="1438"/>
    <x v="120"/>
    <n v="1438"/>
    <d v="1899-12-30T14:38:00"/>
    <s v="F15"/>
    <s v="ON TIME"/>
  </r>
  <r>
    <x v="7"/>
    <n v="4052"/>
    <x v="85"/>
    <n v="1439"/>
    <x v="121"/>
    <n v="1439"/>
    <d v="1899-12-30T14:39:00"/>
    <s v="F7"/>
    <s v="ON TIME"/>
  </r>
  <r>
    <x v="7"/>
    <n v="714"/>
    <x v="7"/>
    <n v="1432"/>
    <x v="122"/>
    <n v="1445"/>
    <d v="1899-12-30T14:45:00"/>
    <s v="B6"/>
    <s v="232P"/>
  </r>
  <r>
    <x v="7"/>
    <n v="4427"/>
    <x v="52"/>
    <n v="1447"/>
    <x v="123"/>
    <n v="1447"/>
    <d v="1899-12-30T14:47:00"/>
    <s v="F8"/>
    <s v="ON TIME"/>
  </r>
  <r>
    <x v="7"/>
    <n v="1616"/>
    <x v="23"/>
    <n v="1448"/>
    <x v="124"/>
    <n v="1448"/>
    <d v="1899-12-30T14:48:00"/>
    <s v="C27"/>
    <s v="ON TIME"/>
  </r>
  <r>
    <x v="7"/>
    <n v="3280"/>
    <x v="46"/>
    <n v="1449"/>
    <x v="125"/>
    <n v="1449"/>
    <d v="1899-12-30T14:49:00"/>
    <s v="C17"/>
    <s v="ON TIME"/>
  </r>
  <r>
    <x v="7"/>
    <n v="2555"/>
    <x v="86"/>
    <n v="1449"/>
    <x v="125"/>
    <n v="1449"/>
    <d v="1899-12-30T14:49:00"/>
    <s v="F11"/>
    <s v="ON TIME"/>
  </r>
  <r>
    <x v="7"/>
    <n v="3845"/>
    <x v="87"/>
    <n v="1449"/>
    <x v="125"/>
    <n v="1449"/>
    <d v="1899-12-30T14:49:00"/>
    <s v="F27"/>
    <s v="ON TIME"/>
  </r>
  <r>
    <x v="7"/>
    <n v="4418"/>
    <x v="88"/>
    <n v="1450"/>
    <x v="36"/>
    <n v="1450"/>
    <d v="1899-12-30T14:50:00"/>
    <s v="F19"/>
    <s v="ON TIME"/>
  </r>
  <r>
    <x v="7"/>
    <n v="4185"/>
    <x v="89"/>
    <n v="1450"/>
    <x v="36"/>
    <n v="1450"/>
    <d v="1899-12-30T14:50:00"/>
    <s v="F22"/>
    <s v="ON TIME"/>
  </r>
  <r>
    <x v="7"/>
    <n v="758"/>
    <x v="90"/>
    <n v="1451"/>
    <x v="126"/>
    <n v="1451"/>
    <d v="1899-12-30T14:51:00"/>
    <s v="B16"/>
    <s v="ON TIME"/>
  </r>
  <r>
    <x v="7"/>
    <n v="1726"/>
    <x v="16"/>
    <n v="1451"/>
    <x v="126"/>
    <n v="1451"/>
    <d v="1899-12-30T14:51:00"/>
    <s v="C30"/>
    <s v="ON TIME"/>
  </r>
  <r>
    <x v="7"/>
    <n v="433"/>
    <x v="31"/>
    <n v="1452"/>
    <x v="127"/>
    <n v="1452"/>
    <d v="1899-12-30T14:52:00"/>
    <s v="B4"/>
    <s v="ON TIME"/>
  </r>
  <r>
    <x v="7"/>
    <n v="700"/>
    <x v="27"/>
    <n v="1446"/>
    <x v="128"/>
    <n v="1452"/>
    <d v="1899-12-30T14:52:00"/>
    <s v="B3"/>
    <s v="246P"/>
  </r>
  <r>
    <x v="7"/>
    <n v="4079"/>
    <x v="41"/>
    <n v="1452"/>
    <x v="127"/>
    <n v="1452"/>
    <d v="1899-12-30T14:52:00"/>
    <s v="F36"/>
    <s v="ON TIME"/>
  </r>
  <r>
    <x v="7"/>
    <n v="3457"/>
    <x v="21"/>
    <n v="1453"/>
    <x v="129"/>
    <n v="1453"/>
    <d v="1899-12-30T14:53:00"/>
    <s v="B10"/>
    <s v="ON TIME"/>
  </r>
  <r>
    <x v="7"/>
    <n v="3890"/>
    <x v="91"/>
    <n v="1454"/>
    <x v="130"/>
    <n v="1454"/>
    <d v="1899-12-30T14:54:00"/>
    <s v="F28"/>
    <s v="ON TIME"/>
  </r>
  <r>
    <x v="7"/>
    <n v="719"/>
    <x v="92"/>
    <n v="1724"/>
    <x v="131"/>
    <n v="1736"/>
    <d v="1899-12-30T17:36:00"/>
    <s v="A25"/>
    <s v="524P"/>
  </r>
  <r>
    <x v="7"/>
    <n v="3789"/>
    <x v="93"/>
    <n v="1455"/>
    <x v="8"/>
    <n v="1455"/>
    <d v="1899-12-30T14:55:00"/>
    <s v="F26"/>
    <s v="ON TIME"/>
  </r>
  <r>
    <x v="7"/>
    <n v="3264"/>
    <x v="60"/>
    <n v="1456"/>
    <x v="119"/>
    <n v="1456"/>
    <d v="1899-12-30T14:56:00"/>
    <s v="C24"/>
    <s v="ON TIME"/>
  </r>
  <r>
    <x v="7"/>
    <n v="3957"/>
    <x v="71"/>
    <n v="1457"/>
    <x v="132"/>
    <n v="1457"/>
    <d v="1899-12-30T14:57:00"/>
    <s v="F34"/>
    <s v="ON TIME"/>
  </r>
  <r>
    <x v="7"/>
    <n v="3853"/>
    <x v="57"/>
    <n v="1459"/>
    <x v="133"/>
    <n v="1459"/>
    <d v="1899-12-30T14:59:00"/>
    <s v="F9"/>
    <s v="ON TIME"/>
  </r>
  <r>
    <x v="7"/>
    <n v="1714"/>
    <x v="19"/>
    <n v="1500"/>
    <x v="134"/>
    <n v="1500"/>
    <d v="1899-12-30T15:00:00"/>
    <s v="C23"/>
    <s v="ON TIME"/>
  </r>
  <r>
    <x v="7"/>
    <n v="3809"/>
    <x v="65"/>
    <n v="1501"/>
    <x v="135"/>
    <n v="1501"/>
    <d v="1899-12-30T15:01:00"/>
    <s v="F30"/>
    <s v="ON TIME"/>
  </r>
  <r>
    <x v="7"/>
    <n v="3955"/>
    <x v="94"/>
    <n v="1504"/>
    <x v="136"/>
    <n v="1504"/>
    <d v="1899-12-30T15:04:00"/>
    <s v="F29"/>
    <s v="ON TIME"/>
  </r>
  <r>
    <x v="7"/>
    <n v="3364"/>
    <x v="54"/>
    <n v="1505"/>
    <x v="137"/>
    <n v="1505"/>
    <d v="1899-12-30T15:05:00"/>
    <s v="C21"/>
    <s v="ON TIME"/>
  </r>
  <r>
    <x v="7"/>
    <n v="743"/>
    <x v="95"/>
    <n v="1454"/>
    <x v="130"/>
    <n v="1501"/>
    <d v="1899-12-30T15:01:00"/>
    <s v="A18"/>
    <s v="254P"/>
  </r>
  <r>
    <x v="7"/>
    <n v="846"/>
    <x v="42"/>
    <n v="1506"/>
    <x v="138"/>
    <n v="1506"/>
    <d v="1899-12-30T15:06:00"/>
    <s v="C22"/>
    <s v="ON TIME"/>
  </r>
  <r>
    <x v="7"/>
    <n v="3429"/>
    <x v="96"/>
    <n v="1510"/>
    <x v="139"/>
    <n v="1510"/>
    <d v="1899-12-30T15:10:00"/>
    <s v="C25"/>
    <s v="ON TIME"/>
  </r>
  <r>
    <x v="7"/>
    <n v="1602"/>
    <x v="16"/>
    <n v="1515"/>
    <x v="140"/>
    <n v="1515"/>
    <d v="1899-12-30T15:15:00"/>
    <s v="B8"/>
    <s v="ON TIME"/>
  </r>
  <r>
    <x v="7"/>
    <n v="715"/>
    <x v="97"/>
    <n v="1537"/>
    <x v="141"/>
    <n v="1537"/>
    <d v="1899-12-30T15:37:00"/>
    <s v="A12"/>
    <s v="ON TIME"/>
  </r>
  <r>
    <x v="7"/>
    <n v="741"/>
    <x v="98"/>
    <n v="1451"/>
    <x v="126"/>
    <n v="1451"/>
    <d v="1899-12-30T14:51:00"/>
    <s v="A23"/>
    <s v="ON TIME"/>
  </r>
  <r>
    <x v="7"/>
    <n v="651"/>
    <x v="8"/>
    <n v="1525"/>
    <x v="142"/>
    <n v="1525"/>
    <d v="1899-12-30T15:25:00"/>
    <s v="B4"/>
    <s v="ON TIME"/>
  </r>
  <r>
    <x v="7"/>
    <n v="751"/>
    <x v="99"/>
    <n v="1509"/>
    <x v="143"/>
    <n v="1509"/>
    <d v="1899-12-30T15:09:00"/>
    <s v="A13"/>
    <s v="ON TIME"/>
  </r>
  <r>
    <x v="7"/>
    <n v="1425"/>
    <x v="100"/>
    <n v="1529"/>
    <x v="144"/>
    <n v="1529"/>
    <d v="1899-12-30T15:29:00"/>
    <s v="A8"/>
    <s v="ON TIME"/>
  </r>
  <r>
    <x v="7"/>
    <n v="4180"/>
    <x v="44"/>
    <n v="1529"/>
    <x v="144"/>
    <n v="1529"/>
    <d v="1899-12-30T15:29:00"/>
    <s v="F2"/>
    <s v="ON TIME"/>
  </r>
  <r>
    <x v="7"/>
    <n v="3047"/>
    <x v="48"/>
    <n v="1534"/>
    <x v="145"/>
    <n v="1534"/>
    <d v="1899-12-30T15:34:00"/>
    <s v="F3"/>
    <s v="ON TIME"/>
  </r>
  <r>
    <x v="7"/>
    <n v="759"/>
    <x v="101"/>
    <n v="1535"/>
    <x v="146"/>
    <n v="1542"/>
    <d v="1899-12-30T15:42:00"/>
    <s v="A24"/>
    <s v="335P"/>
  </r>
  <r>
    <x v="7"/>
    <n v="3454"/>
    <x v="35"/>
    <n v="1538"/>
    <x v="147"/>
    <n v="1538"/>
    <d v="1899-12-30T15:38:00"/>
    <s v="C31"/>
    <s v="ON TIME"/>
  </r>
  <r>
    <x v="7"/>
    <n v="731"/>
    <x v="102"/>
    <n v="1536"/>
    <x v="148"/>
    <n v="1527"/>
    <d v="1899-12-30T15:27:00"/>
    <s v="A25"/>
    <s v="336P"/>
  </r>
  <r>
    <x v="7"/>
    <n v="4498"/>
    <x v="52"/>
    <n v="1547"/>
    <x v="149"/>
    <n v="1547"/>
    <d v="1899-12-30T15:47:00"/>
    <s v="F12"/>
    <s v="ON TIME"/>
  </r>
  <r>
    <x v="7"/>
    <n v="703"/>
    <x v="77"/>
    <n v="1530"/>
    <x v="150"/>
    <n v="1536"/>
    <d v="1899-12-30T15:36:00"/>
    <s v="A6"/>
    <s v="330P"/>
  </r>
  <r>
    <x v="7"/>
    <n v="858"/>
    <x v="43"/>
    <n v="1559"/>
    <x v="9"/>
    <n v="1559"/>
    <d v="1899-12-30T15:59:00"/>
    <s v="C19"/>
    <s v="ON TIME"/>
  </r>
  <r>
    <x v="7"/>
    <n v="707"/>
    <x v="103"/>
    <n v="1547"/>
    <x v="149"/>
    <n v="1547"/>
    <d v="1899-12-30T15:47:00"/>
    <s v="A10"/>
    <s v="ON TIME"/>
  </r>
  <r>
    <x v="7"/>
    <n v="755"/>
    <x v="13"/>
    <n v="1535"/>
    <x v="146"/>
    <n v="1535"/>
    <d v="1899-12-30T15:35:00"/>
    <s v="A26"/>
    <s v="ON TIME"/>
  </r>
  <r>
    <x v="7"/>
    <n v="4310"/>
    <x v="66"/>
    <n v="1600"/>
    <x v="39"/>
    <n v="1600"/>
    <d v="1899-12-30T16:00:00"/>
    <s v="F6"/>
    <s v="ON TIME"/>
  </r>
  <r>
    <x v="7"/>
    <n v="3840"/>
    <x v="62"/>
    <n v="1603"/>
    <x v="20"/>
    <n v="1603"/>
    <d v="1899-12-30T16:03:00"/>
    <s v="F35"/>
    <s v="ON TIME"/>
  </r>
  <r>
    <x v="7"/>
    <n v="748"/>
    <x v="42"/>
    <n v="1620"/>
    <x v="151"/>
    <n v="1620"/>
    <d v="1899-12-30T16:20:00"/>
    <s v="A19"/>
    <s v="ON TIME"/>
  </r>
  <r>
    <x v="7"/>
    <n v="804"/>
    <x v="104"/>
    <n v="1615"/>
    <x v="152"/>
    <n v="1615"/>
    <d v="1899-12-30T16:15:00"/>
    <s v="A4"/>
    <s v="ON TIME"/>
  </r>
  <r>
    <x v="7"/>
    <n v="4187"/>
    <x v="84"/>
    <n v="1625"/>
    <x v="65"/>
    <n v="1625"/>
    <d v="1899-12-30T16:25:00"/>
    <s v="F23"/>
    <s v="ON TIME"/>
  </r>
  <r>
    <x v="7"/>
    <n v="546"/>
    <x v="33"/>
    <n v="1627"/>
    <x v="153"/>
    <n v="1627"/>
    <d v="1899-12-30T16:27:00"/>
    <s v="B4"/>
    <s v="ON TIME"/>
  </r>
  <r>
    <x v="7"/>
    <n v="4315"/>
    <x v="105"/>
    <n v="1628"/>
    <x v="154"/>
    <n v="1628"/>
    <d v="1899-12-30T16:28:00"/>
    <s v="F4"/>
    <s v="ON TIME"/>
  </r>
  <r>
    <x v="7"/>
    <n v="742"/>
    <x v="36"/>
    <n v="1631"/>
    <x v="10"/>
    <n v="1631"/>
    <d v="1899-12-30T16:31:00"/>
    <s v="C31"/>
    <s v="ON TIME"/>
  </r>
  <r>
    <x v="7"/>
    <n v="1878"/>
    <x v="25"/>
    <n v="1651"/>
    <x v="155"/>
    <n v="1636"/>
    <d v="1899-12-30T16:36:00"/>
    <s v="C25"/>
    <s v="451P"/>
  </r>
  <r>
    <x v="7"/>
    <n v="3634"/>
    <x v="34"/>
    <n v="1636"/>
    <x v="156"/>
    <n v="1636"/>
    <d v="1899-12-30T16:36:00"/>
    <s v="F27"/>
    <s v="ON TIME"/>
  </r>
  <r>
    <x v="7"/>
    <n v="752"/>
    <x v="106"/>
    <n v="1629"/>
    <x v="157"/>
    <n v="1637"/>
    <d v="1899-12-30T16:37:00"/>
    <s v="B15"/>
    <s v="429P"/>
  </r>
  <r>
    <x v="7"/>
    <n v="4305"/>
    <x v="93"/>
    <n v="1639"/>
    <x v="158"/>
    <n v="1639"/>
    <d v="1899-12-30T16:39:00"/>
    <s v="F2"/>
    <s v="ON TIME"/>
  </r>
  <r>
    <x v="7"/>
    <n v="3771"/>
    <x v="3"/>
    <n v="1639"/>
    <x v="158"/>
    <n v="1639"/>
    <d v="1899-12-30T16:39:00"/>
    <s v="F25"/>
    <s v="ON TIME"/>
  </r>
  <r>
    <x v="7"/>
    <n v="4572"/>
    <x v="40"/>
    <n v="1640"/>
    <x v="41"/>
    <n v="1640"/>
    <d v="1899-12-30T16:40:00"/>
    <s v="F19"/>
    <s v="ON TIME"/>
  </r>
  <r>
    <x v="7"/>
    <n v="1487"/>
    <x v="83"/>
    <n v="1704"/>
    <x v="159"/>
    <n v="1644"/>
    <d v="1899-12-30T16:44:00"/>
    <s v="B6"/>
    <s v="504P"/>
  </r>
  <r>
    <x v="7"/>
    <n v="1068"/>
    <x v="19"/>
    <n v="1647"/>
    <x v="160"/>
    <n v="1647"/>
    <d v="1899-12-30T16:47:00"/>
    <s v="C24"/>
    <s v="ON TIME"/>
  </r>
  <r>
    <x v="7"/>
    <n v="3384"/>
    <x v="32"/>
    <n v="1647"/>
    <x v="160"/>
    <n v="1647"/>
    <d v="1899-12-30T16:47:00"/>
    <s v="C22"/>
    <s v="ON TIME"/>
  </r>
  <r>
    <x v="7"/>
    <n v="827"/>
    <x v="38"/>
    <n v="1937"/>
    <x v="161"/>
    <n v="1807"/>
    <d v="1899-12-30T18:07:00"/>
    <s v="C27"/>
    <s v="737P"/>
  </r>
  <r>
    <x v="7"/>
    <n v="718"/>
    <x v="5"/>
    <n v="1638"/>
    <x v="162"/>
    <n v="1649"/>
    <d v="1899-12-30T16:49:00"/>
    <s v="B9"/>
    <s v="438P"/>
  </r>
  <r>
    <x v="7"/>
    <n v="4395"/>
    <x v="55"/>
    <n v="1649"/>
    <x v="163"/>
    <n v="1649"/>
    <d v="1899-12-30T16:49:00"/>
    <s v="F8"/>
    <s v="ON TIME"/>
  </r>
  <r>
    <x v="7"/>
    <n v="922"/>
    <x v="23"/>
    <n v="1700"/>
    <x v="164"/>
    <n v="1650"/>
    <d v="1899-12-30T16:50:00"/>
    <s v="C23"/>
    <s v="500P"/>
  </r>
  <r>
    <x v="7"/>
    <n v="250"/>
    <x v="27"/>
    <n v="1650"/>
    <x v="43"/>
    <n v="1650"/>
    <d v="1899-12-30T16:50:00"/>
    <s v="B7"/>
    <s v="ON TIME"/>
  </r>
  <r>
    <x v="7"/>
    <n v="4507"/>
    <x v="50"/>
    <n v="1652"/>
    <x v="165"/>
    <n v="1652"/>
    <d v="1899-12-30T16:52:00"/>
    <s v="F14"/>
    <s v="ON TIME"/>
  </r>
  <r>
    <x v="7"/>
    <n v="3289"/>
    <x v="65"/>
    <n v="1653"/>
    <x v="166"/>
    <n v="1653"/>
    <d v="1899-12-30T16:53:00"/>
    <s v="C26"/>
    <s v="ON TIME"/>
  </r>
  <r>
    <x v="7"/>
    <n v="1615"/>
    <x v="21"/>
    <n v="1655"/>
    <x v="44"/>
    <n v="1655"/>
    <d v="1899-12-30T16:55:00"/>
    <s v="B16"/>
    <s v="ON TIME"/>
  </r>
  <r>
    <x v="7"/>
    <n v="1410"/>
    <x v="10"/>
    <n v="1715"/>
    <x v="167"/>
    <n v="1715"/>
    <d v="1899-12-30T17:15:00"/>
    <s v="B8"/>
    <s v="ON TIME"/>
  </r>
  <r>
    <x v="7"/>
    <n v="3718"/>
    <x v="58"/>
    <n v="1655"/>
    <x v="44"/>
    <n v="1655"/>
    <d v="1899-12-30T16:55:00"/>
    <s v="F28"/>
    <s v="ON TIME"/>
  </r>
  <r>
    <x v="7"/>
    <n v="2314"/>
    <x v="66"/>
    <n v="1655"/>
    <x v="44"/>
    <n v="1655"/>
    <d v="1899-12-30T16:55:00"/>
    <s v="F15"/>
    <s v="ON TIME"/>
  </r>
  <r>
    <x v="7"/>
    <n v="3909"/>
    <x v="52"/>
    <n v="1656"/>
    <x v="168"/>
    <n v="1656"/>
    <d v="1899-12-30T16:56:00"/>
    <s v="F29"/>
    <s v="ON TIME"/>
  </r>
  <r>
    <x v="7"/>
    <n v="1138"/>
    <x v="90"/>
    <n v="1657"/>
    <x v="169"/>
    <n v="1657"/>
    <d v="1899-12-30T16:57:00"/>
    <s v="B10"/>
    <s v="ON TIME"/>
  </r>
  <r>
    <x v="7"/>
    <n v="4030"/>
    <x v="91"/>
    <n v="1659"/>
    <x v="170"/>
    <n v="1659"/>
    <d v="1899-12-30T16:59:00"/>
    <s v="F37"/>
    <s v="ON TIME"/>
  </r>
  <r>
    <x v="7"/>
    <n v="3590"/>
    <x v="56"/>
    <n v="1700"/>
    <x v="164"/>
    <n v="1700"/>
    <d v="1899-12-30T17:00:00"/>
    <s v="F11"/>
    <s v="ON TIME"/>
  </r>
  <r>
    <x v="7"/>
    <n v="754"/>
    <x v="16"/>
    <n v="1719"/>
    <x v="171"/>
    <n v="1701"/>
    <d v="1899-12-30T17:01:00"/>
    <s v="C29"/>
    <s v="519P"/>
  </r>
  <r>
    <x v="7"/>
    <n v="3299"/>
    <x v="41"/>
    <n v="1702"/>
    <x v="172"/>
    <n v="1702"/>
    <d v="1899-12-30T17:02:00"/>
    <s v="B14"/>
    <s v="ON TIME"/>
  </r>
  <r>
    <x v="7"/>
    <n v="3598"/>
    <x v="107"/>
    <n v="1756"/>
    <x v="173"/>
    <n v="1710"/>
    <d v="1899-12-30T17:10:00"/>
    <s v="F32"/>
    <s v="556P"/>
  </r>
  <r>
    <x v="7"/>
    <n v="3678"/>
    <x v="51"/>
    <n v="1756"/>
    <x v="173"/>
    <n v="1756"/>
    <d v="1899-12-30T17:56:00"/>
    <s v="F24"/>
    <s v="ON TIME"/>
  </r>
  <r>
    <x v="7"/>
    <n v="3949"/>
    <x v="84"/>
    <n v="1717"/>
    <x v="174"/>
    <n v="1717"/>
    <d v="1899-12-30T17:17:00"/>
    <s v="F5"/>
    <s v="ON TIME"/>
  </r>
  <r>
    <x v="7"/>
    <n v="3066"/>
    <x v="54"/>
    <n v="1719"/>
    <x v="171"/>
    <n v="1719"/>
    <d v="1899-12-30T17:19:00"/>
    <s v="F3"/>
    <s v="ON TIME"/>
  </r>
  <r>
    <x v="7"/>
    <n v="710"/>
    <x v="35"/>
    <n v="1721"/>
    <x v="175"/>
    <n v="1721"/>
    <d v="1899-12-30T17:21:00"/>
    <s v="B1"/>
    <s v="ON TIME"/>
  </r>
  <r>
    <x v="7"/>
    <n v="1658"/>
    <x v="108"/>
    <n v="1730"/>
    <x v="46"/>
    <n v="1730"/>
    <d v="1899-12-30T17:30:00"/>
    <s v="A20"/>
    <s v="ON TIME"/>
  </r>
  <r>
    <x v="7"/>
    <n v="4247"/>
    <x v="48"/>
    <n v="1732"/>
    <x v="176"/>
    <n v="1732"/>
    <d v="1899-12-30T17:32:00"/>
    <s v="F20"/>
    <s v="ON TIME"/>
  </r>
  <r>
    <x v="7"/>
    <n v="750"/>
    <x v="42"/>
    <n v="1738"/>
    <x v="177"/>
    <n v="1738"/>
    <d v="1899-12-30T17:38:00"/>
    <s v="B2"/>
    <s v="ON TIME"/>
  </r>
  <r>
    <x v="7"/>
    <n v="854"/>
    <x v="109"/>
    <n v="1747"/>
    <x v="178"/>
    <n v="1747"/>
    <d v="1899-12-30T17:47:00"/>
    <s v="B9"/>
    <s v="ON TIME"/>
  </r>
  <r>
    <x v="7"/>
    <n v="3383"/>
    <x v="40"/>
    <n v="1800"/>
    <x v="49"/>
    <n v="1800"/>
    <d v="1899-12-30T18:00:00"/>
    <s v="C26"/>
    <s v="ON TIME"/>
  </r>
  <r>
    <x v="7"/>
    <n v="4460"/>
    <x v="66"/>
    <n v="1800"/>
    <x v="49"/>
    <n v="1800"/>
    <d v="1899-12-30T18:00:00"/>
    <s v="F23"/>
    <s v="ON TIME"/>
  </r>
  <r>
    <x v="7"/>
    <n v="4326"/>
    <x v="110"/>
    <n v="1801"/>
    <x v="179"/>
    <n v="1801"/>
    <d v="1899-12-30T18:01:00"/>
    <s v="F4"/>
    <s v="ON TIME"/>
  </r>
  <r>
    <x v="7"/>
    <n v="3597"/>
    <x v="91"/>
    <n v="1801"/>
    <x v="179"/>
    <n v="1801"/>
    <d v="1899-12-30T18:01:00"/>
    <s v="F31"/>
    <s v="ON TIME"/>
  </r>
  <r>
    <x v="7"/>
    <n v="1192"/>
    <x v="27"/>
    <n v="1802"/>
    <x v="180"/>
    <n v="1802"/>
    <d v="1899-12-30T18:02:00"/>
    <s v="B13"/>
    <s v="ON TIME"/>
  </r>
  <r>
    <x v="7"/>
    <n v="3318"/>
    <x v="68"/>
    <n v="1805"/>
    <x v="181"/>
    <n v="1805"/>
    <d v="1899-12-30T18:05:00"/>
    <s v="C21"/>
    <s v="ON TIME"/>
  </r>
  <r>
    <x v="7"/>
    <n v="4047"/>
    <x v="11"/>
    <n v="1805"/>
    <x v="181"/>
    <n v="1805"/>
    <d v="1899-12-30T18:05:00"/>
    <s v="F9"/>
    <s v="ON TIME"/>
  </r>
  <r>
    <x v="7"/>
    <n v="1465"/>
    <x v="32"/>
    <n v="1808"/>
    <x v="182"/>
    <n v="1808"/>
    <d v="1899-12-30T18:08:00"/>
    <s v="C20"/>
    <s v="ON TIME"/>
  </r>
  <r>
    <x v="7"/>
    <n v="3710"/>
    <x v="79"/>
    <n v="1811"/>
    <x v="183"/>
    <n v="1811"/>
    <d v="1899-12-30T18:11:00"/>
    <s v="F30"/>
    <s v="ON TIME"/>
  </r>
  <r>
    <x v="7"/>
    <n v="1064"/>
    <x v="111"/>
    <n v="1840"/>
    <x v="52"/>
    <n v="1818"/>
    <d v="1899-12-30T18:18:00"/>
    <s v="A23"/>
    <s v="640P"/>
  </r>
  <r>
    <x v="7"/>
    <n v="812"/>
    <x v="104"/>
    <n v="2019"/>
    <x v="184"/>
    <n v="1934"/>
    <d v="1899-12-30T19:34:00"/>
    <s v="A19"/>
    <s v="819P"/>
  </r>
  <r>
    <x v="7"/>
    <n v="3050"/>
    <x v="46"/>
    <n v="1821"/>
    <x v="185"/>
    <n v="1821"/>
    <d v="1899-12-30T18:21:00"/>
    <s v="F5"/>
    <s v="ON TIME"/>
  </r>
  <r>
    <x v="7"/>
    <n v="4172"/>
    <x v="85"/>
    <n v="1825"/>
    <x v="186"/>
    <n v="1825"/>
    <d v="1899-12-30T18:25:00"/>
    <s v="F21"/>
    <s v="ON TIME"/>
  </r>
  <r>
    <x v="7"/>
    <n v="4106"/>
    <x v="82"/>
    <n v="1828"/>
    <x v="187"/>
    <n v="1828"/>
    <d v="1899-12-30T18:28:00"/>
    <s v="F18"/>
    <s v="ON TIME"/>
  </r>
  <r>
    <x v="7"/>
    <n v="920"/>
    <x v="112"/>
    <n v="1832"/>
    <x v="188"/>
    <n v="1832"/>
    <d v="1899-12-30T18:32:00"/>
    <s v="A26"/>
    <s v="ON TIME"/>
  </r>
  <r>
    <x v="7"/>
    <n v="1024"/>
    <x v="38"/>
    <n v="2146"/>
    <x v="189"/>
    <n v="1936"/>
    <d v="1899-12-30T19:36:00"/>
    <s v="A21"/>
    <s v="946P"/>
  </r>
  <r>
    <x v="7"/>
    <n v="3826"/>
    <x v="45"/>
    <n v="1844"/>
    <x v="82"/>
    <n v="1844"/>
    <d v="1899-12-30T18:44:00"/>
    <s v="F36"/>
    <s v="ON TIME"/>
  </r>
  <r>
    <x v="7"/>
    <n v="4035"/>
    <x v="47"/>
    <n v="1846"/>
    <x v="190"/>
    <n v="1846"/>
    <d v="1899-12-30T18:46:00"/>
    <s v="F37"/>
    <s v="ON TIME"/>
  </r>
  <r>
    <x v="7"/>
    <n v="3035"/>
    <x v="84"/>
    <n v="1848"/>
    <x v="191"/>
    <n v="1848"/>
    <d v="1899-12-30T18:48:00"/>
    <s v="F3"/>
    <s v="ON TIME"/>
  </r>
  <r>
    <x v="7"/>
    <n v="4050"/>
    <x v="55"/>
    <n v="1850"/>
    <x v="53"/>
    <n v="1850"/>
    <d v="1899-12-30T18:50:00"/>
    <s v="F28"/>
    <s v="ON TIME"/>
  </r>
  <r>
    <x v="7"/>
    <n v="3887"/>
    <x v="65"/>
    <n v="1851"/>
    <x v="192"/>
    <n v="1851"/>
    <d v="1899-12-30T18:51:00"/>
    <s v="F32"/>
    <s v="ON TIME"/>
  </r>
  <r>
    <x v="7"/>
    <n v="4592"/>
    <x v="44"/>
    <n v="1848"/>
    <x v="191"/>
    <n v="1848"/>
    <d v="1899-12-30T18:48:00"/>
    <s v="F20"/>
    <s v="ON TIME"/>
  </r>
  <r>
    <x v="7"/>
    <n v="4611"/>
    <x v="96"/>
    <n v="1854"/>
    <x v="193"/>
    <n v="1854"/>
    <d v="1899-12-30T18:54:00"/>
    <s v="F6"/>
    <s v="ON TIME"/>
  </r>
  <r>
    <x v="7"/>
    <n v="1516"/>
    <x v="33"/>
    <n v="1855"/>
    <x v="194"/>
    <n v="1855"/>
    <d v="1899-12-30T18:55:00"/>
    <s v="B6"/>
    <s v="ON TIME"/>
  </r>
  <r>
    <x v="7"/>
    <n v="738"/>
    <x v="41"/>
    <n v="1911"/>
    <x v="195"/>
    <n v="1911"/>
    <d v="1899-12-30T19:11:00"/>
    <s v="B3"/>
    <s v="ON TIME"/>
  </r>
  <r>
    <x v="7"/>
    <n v="4360"/>
    <x v="78"/>
    <n v="1901"/>
    <x v="196"/>
    <n v="1901"/>
    <d v="1899-12-30T19:01:00"/>
    <s v="F22"/>
    <s v="ON TIME"/>
  </r>
  <r>
    <x v="7"/>
    <n v="4074"/>
    <x v="80"/>
    <n v="1901"/>
    <x v="196"/>
    <n v="1901"/>
    <d v="1899-12-30T19:01:00"/>
    <s v="F30"/>
    <s v="ON TIME"/>
  </r>
  <r>
    <x v="7"/>
    <n v="1036"/>
    <x v="113"/>
    <n v="2009"/>
    <x v="197"/>
    <n v="2009"/>
    <d v="1899-12-30T20:09:00"/>
    <s v="A18"/>
    <s v="ON TIME"/>
  </r>
  <r>
    <x v="7"/>
    <n v="1860"/>
    <x v="114"/>
    <n v="1905"/>
    <x v="198"/>
    <n v="1905"/>
    <d v="1899-12-30T19:05:00"/>
    <s v="A16"/>
    <s v="ON TIME"/>
  </r>
  <r>
    <x v="7"/>
    <n v="1012"/>
    <x v="115"/>
    <n v="1907"/>
    <x v="199"/>
    <n v="1907"/>
    <d v="1899-12-30T19:07:00"/>
    <s v="C29"/>
    <s v="ON TIME"/>
  </r>
  <r>
    <x v="7"/>
    <n v="3256"/>
    <x v="0"/>
    <n v="1910"/>
    <x v="200"/>
    <n v="1910"/>
    <d v="1899-12-30T19:10:00"/>
    <s v="C31"/>
    <s v="ON TIME"/>
  </r>
  <r>
    <x v="7"/>
    <n v="4367"/>
    <x v="3"/>
    <n v="1910"/>
    <x v="200"/>
    <n v="1910"/>
    <d v="1899-12-30T19:10:00"/>
    <s v="F8"/>
    <s v="ON TIME"/>
  </r>
  <r>
    <x v="7"/>
    <n v="3492"/>
    <x v="56"/>
    <n v="1911"/>
    <x v="195"/>
    <n v="1911"/>
    <d v="1899-12-30T19:11:00"/>
    <s v="C22"/>
    <s v="ON TIME"/>
  </r>
  <r>
    <x v="7"/>
    <n v="1928"/>
    <x v="26"/>
    <n v="1911"/>
    <x v="195"/>
    <n v="1911"/>
    <d v="1899-12-30T19:11:00"/>
    <s v="B10"/>
    <s v="ON TIME"/>
  </r>
  <r>
    <x v="7"/>
    <n v="734"/>
    <x v="7"/>
    <n v="1912"/>
    <x v="201"/>
    <n v="1912"/>
    <d v="1899-12-30T19:12:00"/>
    <s v="C24"/>
    <s v="ON TIME"/>
  </r>
  <r>
    <x v="7"/>
    <n v="730"/>
    <x v="31"/>
    <n v="1922"/>
    <x v="202"/>
    <n v="1922"/>
    <d v="1899-12-30T19:22:00"/>
    <s v="C28"/>
    <s v="ON TIME"/>
  </r>
  <r>
    <x v="7"/>
    <n v="722"/>
    <x v="42"/>
    <n v="1931"/>
    <x v="203"/>
    <n v="1931"/>
    <d v="1899-12-30T19:31:00"/>
    <s v="B16"/>
    <s v="ON TIME"/>
  </r>
  <r>
    <x v="7"/>
    <n v="3368"/>
    <x v="32"/>
    <n v="1919"/>
    <x v="204"/>
    <n v="1919"/>
    <d v="1899-12-30T19:19:00"/>
    <s v="B2"/>
    <s v="ON TIME"/>
  </r>
  <r>
    <x v="7"/>
    <n v="4097"/>
    <x v="94"/>
    <n v="1920"/>
    <x v="205"/>
    <n v="1920"/>
    <d v="1899-12-30T19:20:00"/>
    <s v="F25"/>
    <s v="ON TIME"/>
  </r>
  <r>
    <x v="7"/>
    <n v="3802"/>
    <x v="53"/>
    <n v="1921"/>
    <x v="206"/>
    <n v="1921"/>
    <d v="1899-12-30T19:21:00"/>
    <s v="F39"/>
    <s v="ON TIME"/>
  </r>
  <r>
    <x v="7"/>
    <n v="706"/>
    <x v="60"/>
    <n v="1922"/>
    <x v="202"/>
    <n v="1922"/>
    <d v="1899-12-30T19:22:00"/>
    <s v="B2"/>
    <s v="ON TIME"/>
  </r>
  <r>
    <x v="7"/>
    <n v="3332"/>
    <x v="66"/>
    <n v="1922"/>
    <x v="202"/>
    <n v="1922"/>
    <d v="1899-12-30T19:22:00"/>
    <s v="C25"/>
    <s v="ON TIME"/>
  </r>
  <r>
    <x v="7"/>
    <n v="3298"/>
    <x v="35"/>
    <n v="2013"/>
    <x v="207"/>
    <n v="1923"/>
    <d v="1899-12-30T19:23:00"/>
    <s v="C26"/>
    <s v="813P"/>
  </r>
  <r>
    <x v="7"/>
    <n v="3341"/>
    <x v="52"/>
    <n v="1925"/>
    <x v="208"/>
    <n v="1925"/>
    <d v="1899-12-30T19:25:00"/>
    <s v="B14"/>
    <s v="ON TIME"/>
  </r>
  <r>
    <x v="7"/>
    <n v="1948"/>
    <x v="48"/>
    <n v="1925"/>
    <x v="208"/>
    <n v="1925"/>
    <d v="1899-12-30T19:25:00"/>
    <s v="B5"/>
    <s v="ON TIME"/>
  </r>
  <r>
    <x v="7"/>
    <n v="702"/>
    <x v="8"/>
    <n v="1925"/>
    <x v="208"/>
    <n v="1925"/>
    <d v="1899-12-30T19:25:00"/>
    <s v="B15"/>
    <s v="ON TIME"/>
  </r>
  <r>
    <x v="7"/>
    <n v="1626"/>
    <x v="16"/>
    <n v="1926"/>
    <x v="209"/>
    <n v="1926"/>
    <d v="1899-12-30T19:26:00"/>
    <s v="C30"/>
    <s v="ON TIME"/>
  </r>
  <r>
    <x v="7"/>
    <n v="1571"/>
    <x v="2"/>
    <n v="1926"/>
    <x v="209"/>
    <n v="1926"/>
    <d v="1899-12-30T19:26:00"/>
    <s v="C23"/>
    <s v="ON TIME"/>
  </r>
  <r>
    <x v="7"/>
    <n v="3976"/>
    <x v="51"/>
    <n v="1927"/>
    <x v="210"/>
    <n v="1927"/>
    <d v="1899-12-30T19:27:00"/>
    <s v="F7"/>
    <s v="ON TIME"/>
  </r>
  <r>
    <x v="7"/>
    <n v="946"/>
    <x v="39"/>
    <n v="1930"/>
    <x v="211"/>
    <n v="1930"/>
    <d v="1899-12-30T19:30:00"/>
    <s v="B4"/>
    <s v="ON TIME"/>
  </r>
  <r>
    <x v="7"/>
    <n v="3234"/>
    <x v="43"/>
    <n v="1933"/>
    <x v="212"/>
    <n v="1933"/>
    <d v="1899-12-30T19:33:00"/>
    <s v="B8"/>
    <s v="ON TIME"/>
  </r>
  <r>
    <x v="7"/>
    <n v="3910"/>
    <x v="1"/>
    <n v="1933"/>
    <x v="212"/>
    <n v="1933"/>
    <d v="1899-12-30T19:33:00"/>
    <s v="F27"/>
    <s v="ON TIME"/>
  </r>
  <r>
    <x v="7"/>
    <n v="4630"/>
    <x v="57"/>
    <n v="1935"/>
    <x v="213"/>
    <n v="1935"/>
    <d v="1899-12-30T19:35:00"/>
    <s v="F21"/>
    <s v="ON TIME"/>
  </r>
  <r>
    <x v="7"/>
    <n v="603"/>
    <x v="116"/>
    <n v="1936"/>
    <x v="214"/>
    <n v="1936"/>
    <d v="1899-12-30T19:36:00"/>
    <s v="B7"/>
    <s v="ON TIME"/>
  </r>
  <r>
    <x v="7"/>
    <n v="3798"/>
    <x v="29"/>
    <n v="1936"/>
    <x v="214"/>
    <n v="1936"/>
    <d v="1899-12-30T19:36:00"/>
    <s v="F38"/>
    <s v="ON TIME"/>
  </r>
  <r>
    <x v="7"/>
    <n v="724"/>
    <x v="19"/>
    <n v="1940"/>
    <x v="215"/>
    <n v="1940"/>
    <d v="1899-12-30T19:40:00"/>
    <s v="C20"/>
    <s v="ON TIME"/>
  </r>
  <r>
    <x v="7"/>
    <n v="3657"/>
    <x v="84"/>
    <n v="1942"/>
    <x v="216"/>
    <n v="1942"/>
    <d v="1899-12-30T19:42:00"/>
    <s v="F9"/>
    <s v="ON TIME"/>
  </r>
  <r>
    <x v="7"/>
    <n v="3308"/>
    <x v="15"/>
    <n v="1949"/>
    <x v="217"/>
    <n v="1949"/>
    <d v="1899-12-30T19:49:00"/>
    <s v="C19"/>
    <s v="ON TIME"/>
  </r>
  <r>
    <x v="7"/>
    <n v="3250"/>
    <x v="93"/>
    <n v="1950"/>
    <x v="218"/>
    <n v="1950"/>
    <d v="1899-12-30T19:50:00"/>
    <s v="C18"/>
    <s v="ON TIME"/>
  </r>
  <r>
    <x v="7"/>
    <n v="3265"/>
    <x v="58"/>
    <n v="1951"/>
    <x v="219"/>
    <n v="1951"/>
    <d v="1899-12-30T19:51:00"/>
    <s v="C17"/>
    <s v="ON TIME"/>
  </r>
  <r>
    <x v="7"/>
    <n v="3359"/>
    <x v="96"/>
    <n v="1955"/>
    <x v="54"/>
    <n v="1955"/>
    <d v="1899-12-30T19:55:00"/>
    <s v="C31"/>
    <s v="ON TIME"/>
  </r>
  <r>
    <x v="6"/>
    <n v="342"/>
    <x v="10"/>
    <n v="1128"/>
    <x v="220"/>
    <n v="1128"/>
    <d v="1899-12-30T11:28:00"/>
    <s v="D16"/>
    <s v="ON TIME"/>
  </r>
  <r>
    <x v="8"/>
    <n v="1776"/>
    <x v="68"/>
    <n v="1141"/>
    <x v="221"/>
    <n v="1149"/>
    <d v="1899-12-30T11:49:00"/>
    <s v="E2"/>
    <s v="ARRIVED"/>
  </r>
  <r>
    <x v="8"/>
    <n v="5935"/>
    <x v="117"/>
    <n v="1145"/>
    <x v="29"/>
    <n v="1210"/>
    <d v="1899-12-30T12:10:00"/>
    <s v="E4"/>
    <s v="ARRIVED"/>
  </r>
  <r>
    <x v="6"/>
    <n v="760"/>
    <x v="19"/>
    <n v="1341"/>
    <x v="222"/>
    <n v="1341"/>
    <d v="1899-12-30T13:41:00"/>
    <s v="D12"/>
    <s v="ON TIME"/>
  </r>
  <r>
    <x v="6"/>
    <n v="617"/>
    <x v="41"/>
    <n v="1405"/>
    <x v="63"/>
    <n v="1405"/>
    <d v="1899-12-30T14:05:00"/>
    <s v="D16"/>
    <s v="ON TIME"/>
  </r>
  <r>
    <x v="6"/>
    <n v="624"/>
    <x v="16"/>
    <n v="1429"/>
    <x v="116"/>
    <n v="1429"/>
    <d v="1899-12-30T14:29:00"/>
    <s v="D16"/>
    <s v="ON TIME"/>
  </r>
  <r>
    <x v="9"/>
    <n v="67"/>
    <x v="118"/>
    <n v="1430"/>
    <x v="64"/>
    <n v="1430"/>
    <d v="1899-12-30T14:30:00"/>
    <s v="A17"/>
    <s v="ON TIME"/>
  </r>
  <r>
    <x v="6"/>
    <n v="787"/>
    <x v="10"/>
    <n v="1437"/>
    <x v="223"/>
    <n v="1437"/>
    <d v="1899-12-30T14:37:00"/>
    <s v="D12"/>
    <s v="ON TIME"/>
  </r>
  <r>
    <x v="6"/>
    <n v="762"/>
    <x v="23"/>
    <n v="1502"/>
    <x v="19"/>
    <n v="1502"/>
    <d v="1899-12-30T15:02:00"/>
    <s v="D14"/>
    <s v="ON TIME"/>
  </r>
  <r>
    <x v="6"/>
    <n v="621"/>
    <x v="16"/>
    <n v="1509"/>
    <x v="143"/>
    <n v="1509"/>
    <d v="1899-12-30T15:09:00"/>
    <s v="D14"/>
    <s v="ON TIME"/>
  </r>
  <r>
    <x v="8"/>
    <n v="1768"/>
    <x v="68"/>
    <n v="1519"/>
    <x v="224"/>
    <n v="1519"/>
    <d v="1899-12-30T15:19:00"/>
    <s v="E6"/>
    <s v="ON TIME"/>
  </r>
  <r>
    <x v="10"/>
    <n v="366"/>
    <x v="13"/>
    <n v="1535"/>
    <x v="146"/>
    <n v="1535"/>
    <d v="1899-12-30T15:35:00"/>
    <s v="A15"/>
    <s v="ON TIME"/>
  </r>
  <r>
    <x v="8"/>
    <n v="4796"/>
    <x v="46"/>
    <n v="1558"/>
    <x v="225"/>
    <n v="1558"/>
    <d v="1899-12-30T15:58:00"/>
    <s v="E4"/>
    <s v="ON TIME"/>
  </r>
  <r>
    <x v="11"/>
    <n v="426"/>
    <x v="77"/>
    <n v="1600"/>
    <x v="39"/>
    <n v="1600"/>
    <d v="1899-12-30T16:00:00"/>
    <s v="A16"/>
    <s v="ON TIME"/>
  </r>
  <r>
    <x v="6"/>
    <n v="448"/>
    <x v="33"/>
    <n v="1620"/>
    <x v="151"/>
    <n v="1620"/>
    <d v="1899-12-30T16:20:00"/>
    <s v="A14"/>
    <s v="ON TIME"/>
  </r>
  <r>
    <x v="6"/>
    <n v="339"/>
    <x v="10"/>
    <n v="1637"/>
    <x v="226"/>
    <n v="1637"/>
    <d v="1899-12-30T16:37:00"/>
    <s v="D14"/>
    <s v="ON TIME"/>
  </r>
  <r>
    <x v="8"/>
    <n v="1484"/>
    <x v="15"/>
    <n v="1643"/>
    <x v="22"/>
    <n v="1643"/>
    <d v="1899-12-30T16:43:00"/>
    <s v="E2"/>
    <s v="ON TIME"/>
  </r>
  <r>
    <x v="6"/>
    <n v="623"/>
    <x v="16"/>
    <n v="1718"/>
    <x v="227"/>
    <n v="1718"/>
    <d v="1899-12-30T17:18:00"/>
    <s v="D15"/>
    <s v="ON TIME"/>
  </r>
  <r>
    <x v="8"/>
    <n v="5932"/>
    <x v="117"/>
    <n v="1815"/>
    <x v="228"/>
    <n v="1815"/>
    <d v="1899-12-30T18:15:00"/>
    <s v="E4"/>
    <s v="ON TIME"/>
  </r>
  <r>
    <x v="6"/>
    <n v="628"/>
    <x v="41"/>
    <n v="1838"/>
    <x v="229"/>
    <n v="1838"/>
    <d v="1899-12-30T18:38:00"/>
    <s v="D12"/>
    <s v="ON TIME"/>
  </r>
  <r>
    <x v="8"/>
    <n v="1630"/>
    <x v="68"/>
    <n v="1853"/>
    <x v="230"/>
    <n v="1853"/>
    <d v="1899-12-30T18:53:00"/>
    <s v="E2"/>
    <s v="ON TIME"/>
  </r>
  <r>
    <x v="9"/>
    <n v="69"/>
    <x v="118"/>
    <n v="1925"/>
    <x v="208"/>
    <n v="1925"/>
    <d v="1899-12-30T19:25:00"/>
    <s v="A17"/>
    <s v="ON TIME"/>
  </r>
  <r>
    <x v="6"/>
    <n v="340"/>
    <x v="10"/>
    <n v="1936"/>
    <x v="214"/>
    <n v="1936"/>
    <d v="1899-12-30T19:36:00"/>
    <s v="D15"/>
    <s v="ON TIME"/>
  </r>
  <r>
    <x v="6"/>
    <n v="756"/>
    <x v="23"/>
    <n v="2101"/>
    <x v="231"/>
    <n v="2101"/>
    <d v="1899-12-30T21:01:00"/>
    <s v="D16"/>
    <s v="ON TIME"/>
  </r>
  <r>
    <x v="12"/>
    <n v="45"/>
    <x v="112"/>
    <n v="2125"/>
    <x v="59"/>
    <n v="2125"/>
    <d v="1899-12-30T21:25:00"/>
    <s v="A15"/>
    <s v="ON TIME"/>
  </r>
  <r>
    <x v="6"/>
    <n v="131"/>
    <x v="104"/>
    <n v="1715"/>
    <x v="167"/>
    <n v="1715"/>
    <d v="1899-12-30T17:15:00"/>
    <s v="A2"/>
    <s v="ON TIME"/>
  </r>
  <r>
    <x v="1"/>
    <n v="1294"/>
    <x v="33"/>
    <n v="1559"/>
    <x v="9"/>
    <n v="1559"/>
    <d v="1899-12-30T15:59:00"/>
    <s v="D11"/>
    <s v="ON TIME"/>
  </r>
  <r>
    <x v="1"/>
    <n v="884"/>
    <x v="119"/>
    <n v="1631"/>
    <x v="10"/>
    <n v="1631"/>
    <d v="1899-12-30T16:31:00"/>
    <s v="D11"/>
    <s v="416P"/>
  </r>
  <r>
    <x v="1"/>
    <n v="1278"/>
    <x v="33"/>
    <n v="1806"/>
    <x v="14"/>
    <n v="1806"/>
    <d v="1899-12-30T18:06:00"/>
    <s v="D11"/>
    <s v="ON TIME"/>
  </r>
  <r>
    <x v="3"/>
    <n v="698"/>
    <x v="25"/>
    <n v="1153"/>
    <x v="17"/>
    <n v="1214"/>
    <d v="1899-12-30T12:14:00"/>
    <s v="E3"/>
    <s v="AT GATE"/>
  </r>
  <r>
    <x v="3"/>
    <n v="1776"/>
    <x v="31"/>
    <n v="1635"/>
    <x v="21"/>
    <n v="1635"/>
    <d v="1899-12-30T16:35:00"/>
    <s v="E5"/>
    <s v="ON TIME"/>
  </r>
  <r>
    <x v="3"/>
    <n v="7044"/>
    <x v="120"/>
    <n v="1643"/>
    <x v="22"/>
    <n v="1643"/>
    <d v="1899-12-30T16:43:00"/>
    <m/>
    <s v="ON TIME"/>
  </r>
  <r>
    <x v="3"/>
    <n v="1172"/>
    <x v="121"/>
    <n v="1709"/>
    <x v="23"/>
    <n v="1709"/>
    <d v="1899-12-30T17:09:00"/>
    <s v="E5"/>
    <s v="ON TIME"/>
  </r>
  <r>
    <x v="3"/>
    <n v="6093"/>
    <x v="55"/>
    <n v="1817"/>
    <x v="24"/>
    <n v="1817"/>
    <d v="1899-12-30T18:17:00"/>
    <s v="E7"/>
    <s v="ON TIME"/>
  </r>
  <r>
    <x v="3"/>
    <n v="856"/>
    <x v="27"/>
    <n v="2004"/>
    <x v="26"/>
    <n v="2004"/>
    <d v="1899-12-30T20:04:00"/>
    <s v="E3"/>
    <s v="ON TIME"/>
  </r>
  <r>
    <x v="4"/>
    <n v="2756"/>
    <x v="79"/>
    <n v="1310"/>
    <x v="5"/>
    <n v="1240"/>
    <d v="1899-12-30T12:40:00"/>
    <s v="E10"/>
    <s v="110P"/>
  </r>
  <r>
    <x v="4"/>
    <n v="1834"/>
    <x v="32"/>
    <n v="1300"/>
    <x v="32"/>
    <n v="1300"/>
    <d v="1899-12-30T13:00:00"/>
    <s v="E12"/>
    <s v="ON TIME"/>
  </r>
  <r>
    <x v="4"/>
    <n v="1771"/>
    <x v="79"/>
    <n v="1340"/>
    <x v="34"/>
    <n v="1340"/>
    <d v="1899-12-30T13:40:00"/>
    <s v="E10"/>
    <s v="ON TIME"/>
  </r>
  <r>
    <x v="4"/>
    <n v="914"/>
    <x v="90"/>
    <n v="1440"/>
    <x v="35"/>
    <n v="1440"/>
    <d v="1899-12-30T14:40:00"/>
    <s v="E9"/>
    <s v="ON TIME"/>
  </r>
  <r>
    <x v="4"/>
    <n v="3196"/>
    <x v="54"/>
    <n v="1450"/>
    <x v="36"/>
    <n v="1450"/>
    <d v="1899-12-30T14:50:00"/>
    <s v="D3"/>
    <s v="ON TIME"/>
  </r>
  <r>
    <x v="4"/>
    <n v="996"/>
    <x v="20"/>
    <n v="1545"/>
    <x v="38"/>
    <n v="1545"/>
    <d v="1899-12-30T15:45:00"/>
    <s v="D2"/>
    <s v="ON TIME"/>
  </r>
  <r>
    <x v="4"/>
    <n v="1732"/>
    <x v="34"/>
    <n v="1610"/>
    <x v="40"/>
    <n v="1610"/>
    <d v="1899-12-30T16:10:00"/>
    <s v="D3"/>
    <s v="ON TIME"/>
  </r>
  <r>
    <x v="4"/>
    <n v="811"/>
    <x v="39"/>
    <n v="1640"/>
    <x v="41"/>
    <n v="1640"/>
    <d v="1899-12-30T16:40:00"/>
    <s v="D1"/>
    <s v="ON TIME"/>
  </r>
  <r>
    <x v="4"/>
    <n v="3170"/>
    <x v="16"/>
    <n v="1645"/>
    <x v="42"/>
    <n v="1645"/>
    <d v="1899-12-30T16:45:00"/>
    <s v="E8"/>
    <s v="ON TIME"/>
  </r>
  <r>
    <x v="4"/>
    <n v="108"/>
    <x v="60"/>
    <n v="1655"/>
    <x v="44"/>
    <n v="1655"/>
    <d v="1899-12-30T16:55:00"/>
    <s v="E10"/>
    <s v="ON TIME"/>
  </r>
  <r>
    <x v="4"/>
    <n v="1107"/>
    <x v="31"/>
    <n v="1710"/>
    <x v="45"/>
    <n v="1710"/>
    <d v="1899-12-30T17:10:00"/>
    <s v="E9"/>
    <s v="ON TIME"/>
  </r>
  <r>
    <x v="4"/>
    <n v="2156"/>
    <x v="20"/>
    <n v="1730"/>
    <x v="46"/>
    <n v="1730"/>
    <d v="1899-12-30T17:30:00"/>
    <s v="E8"/>
    <s v="ON TIME"/>
  </r>
  <r>
    <x v="4"/>
    <n v="2216"/>
    <x v="32"/>
    <n v="1835"/>
    <x v="51"/>
    <n v="1835"/>
    <d v="1899-12-30T18:35:00"/>
    <s v="D3"/>
    <s v="ON TIME"/>
  </r>
  <r>
    <x v="4"/>
    <n v="82"/>
    <x v="7"/>
    <n v="2000"/>
    <x v="55"/>
    <n v="2000"/>
    <d v="1899-12-30T20:00:00"/>
    <s v="E8"/>
    <s v="ON TIME"/>
  </r>
  <r>
    <x v="4"/>
    <n v="72"/>
    <x v="122"/>
    <n v="2010"/>
    <x v="57"/>
    <n v="2010"/>
    <d v="1899-12-30T20:10:00"/>
    <m/>
    <s v="ON TIME"/>
  </r>
  <r>
    <x v="4"/>
    <n v="1242"/>
    <x v="79"/>
    <n v="2010"/>
    <x v="57"/>
    <n v="2010"/>
    <d v="1899-12-30T20:10:00"/>
    <s v="E9"/>
    <s v="ON TIME"/>
  </r>
  <r>
    <x v="5"/>
    <n v="1976"/>
    <x v="123"/>
    <n v="1625"/>
    <x v="65"/>
    <n v="1625"/>
    <d v="1899-12-30T16:25:00"/>
    <s v="A3"/>
    <s v="ON TIME"/>
  </r>
  <r>
    <x v="5"/>
    <n v="1524"/>
    <x v="27"/>
    <n v="1705"/>
    <x v="66"/>
    <n v="1705"/>
    <d v="1899-12-30T17:05:00"/>
    <s v="A7"/>
    <s v="ON TIME"/>
  </r>
  <r>
    <x v="5"/>
    <n v="2021"/>
    <x v="19"/>
    <n v="1810"/>
    <x v="67"/>
    <n v="1810"/>
    <d v="1899-12-30T18:10:00"/>
    <s v="A3"/>
    <s v="ON TIME"/>
  </r>
  <r>
    <x v="5"/>
    <n v="282"/>
    <x v="124"/>
    <n v="2000"/>
    <x v="55"/>
    <n v="2000"/>
    <d v="1899-12-30T20:00:00"/>
    <m/>
    <s v="ON TIME"/>
  </r>
  <r>
    <x v="5"/>
    <n v="1738"/>
    <x v="113"/>
    <n v="2145"/>
    <x v="69"/>
    <n v="2145"/>
    <d v="1899-12-30T21:45:00"/>
    <s v="A4"/>
    <s v="ON TIME"/>
  </r>
  <r>
    <x v="7"/>
    <n v="4418"/>
    <x v="42"/>
    <n v="1450"/>
    <x v="36"/>
    <n v="1450"/>
    <d v="1899-12-30T14:50:00"/>
    <s v="F19"/>
    <s v="ON TIME"/>
  </r>
  <r>
    <x v="7"/>
    <n v="250"/>
    <x v="31"/>
    <n v="1650"/>
    <x v="43"/>
    <n v="1650"/>
    <d v="1899-12-30T16:50:00"/>
    <s v="B7"/>
    <s v="ON TIME"/>
  </r>
  <r>
    <x v="7"/>
    <n v="4460"/>
    <x v="51"/>
    <n v="1800"/>
    <x v="49"/>
    <n v="1800"/>
    <d v="1899-12-30T18:00:00"/>
    <s v="F23"/>
    <s v="ON TIME"/>
  </r>
  <r>
    <x v="7"/>
    <n v="3332"/>
    <x v="29"/>
    <n v="1922"/>
    <x v="202"/>
    <n v="1922"/>
    <d v="1899-12-30T19:22:00"/>
    <s v="C25"/>
    <s v="ON TIME"/>
  </r>
  <r>
    <x v="1"/>
    <n v="884"/>
    <x v="2"/>
    <n v="1631"/>
    <x v="10"/>
    <n v="1631"/>
    <d v="1899-12-30T16:31:00"/>
    <s v="D11"/>
    <s v="416P"/>
  </r>
  <r>
    <x v="4"/>
    <n v="1771"/>
    <x v="60"/>
    <n v="1340"/>
    <x v="34"/>
    <n v="1340"/>
    <d v="1899-12-30T13:40:00"/>
    <s v="E10"/>
    <s v="ON TIME"/>
  </r>
  <r>
    <x v="4"/>
    <n v="914"/>
    <x v="16"/>
    <n v="1440"/>
    <x v="35"/>
    <n v="1440"/>
    <d v="1899-12-30T14:40:00"/>
    <s v="E9"/>
    <s v="ON TIME"/>
  </r>
  <r>
    <x v="4"/>
    <n v="1732"/>
    <x v="20"/>
    <n v="1610"/>
    <x v="40"/>
    <n v="1610"/>
    <d v="1899-12-30T16:10:00"/>
    <s v="D3"/>
    <s v="ON TIME"/>
  </r>
  <r>
    <x v="4"/>
    <n v="72"/>
    <x v="34"/>
    <n v="2010"/>
    <x v="57"/>
    <n v="2010"/>
    <d v="1899-12-30T20:10:00"/>
    <m/>
    <s v="ON TIME"/>
  </r>
  <r>
    <x v="4"/>
    <n v="1242"/>
    <x v="60"/>
    <n v="2010"/>
    <x v="57"/>
    <n v="2010"/>
    <d v="1899-12-30T20:10:00"/>
    <s v="E9"/>
    <s v="ON TIME"/>
  </r>
  <r>
    <x v="4"/>
    <n v="1732"/>
    <x v="32"/>
    <n v="1610"/>
    <x v="40"/>
    <n v="1610"/>
    <d v="1899-12-30T16:10:00"/>
    <s v="D3"/>
    <s v="ON TIME"/>
  </r>
  <r>
    <x v="4"/>
    <n v="72"/>
    <x v="20"/>
    <n v="2010"/>
    <x v="57"/>
    <n v="2010"/>
    <d v="1899-12-30T20:10:00"/>
    <m/>
    <s v="ON 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29" firstHeaderRow="1" firstDataRow="1" firstDataCol="1" rowPageCount="1" colPageCount="1"/>
  <pivotFields count="9">
    <pivotField axis="axisPage" showAll="0">
      <items count="14">
        <item x="2"/>
        <item x="10"/>
        <item x="12"/>
        <item x="5"/>
        <item x="9"/>
        <item x="0"/>
        <item x="3"/>
        <item x="11"/>
        <item x="8"/>
        <item x="4"/>
        <item x="1"/>
        <item x="6"/>
        <item x="7"/>
        <item t="default"/>
      </items>
    </pivotField>
    <pivotField dataField="1" showAll="0"/>
    <pivotField axis="axisRow" showAll="0" sortType="descending">
      <items count="126">
        <item x="58"/>
        <item x="28"/>
        <item x="86"/>
        <item x="74"/>
        <item x="109"/>
        <item x="101"/>
        <item x="10"/>
        <item x="22"/>
        <item x="48"/>
        <item x="71"/>
        <item x="95"/>
        <item x="100"/>
        <item x="85"/>
        <item x="41"/>
        <item x="99"/>
        <item x="93"/>
        <item x="52"/>
        <item x="104"/>
        <item x="76"/>
        <item x="42"/>
        <item x="20"/>
        <item x="2"/>
        <item x="11"/>
        <item x="1"/>
        <item x="123"/>
        <item x="54"/>
        <item x="35"/>
        <item x="122"/>
        <item x="64"/>
        <item x="33"/>
        <item x="68"/>
        <item x="75"/>
        <item x="49"/>
        <item x="61"/>
        <item x="26"/>
        <item x="77"/>
        <item x="81"/>
        <item x="23"/>
        <item x="70"/>
        <item x="56"/>
        <item x="45"/>
        <item x="78"/>
        <item x="65"/>
        <item x="0"/>
        <item x="24"/>
        <item x="6"/>
        <item x="46"/>
        <item x="62"/>
        <item x="39"/>
        <item x="29"/>
        <item x="31"/>
        <item x="63"/>
        <item x="102"/>
        <item x="118"/>
        <item x="7"/>
        <item x="107"/>
        <item x="98"/>
        <item x="17"/>
        <item x="73"/>
        <item x="117"/>
        <item x="36"/>
        <item x="59"/>
        <item x="37"/>
        <item x="15"/>
        <item x="120"/>
        <item x="112"/>
        <item x="94"/>
        <item x="103"/>
        <item x="43"/>
        <item x="79"/>
        <item x="83"/>
        <item x="50"/>
        <item x="90"/>
        <item x="12"/>
        <item x="84"/>
        <item x="88"/>
        <item x="82"/>
        <item x="51"/>
        <item x="30"/>
        <item x="16"/>
        <item x="87"/>
        <item x="13"/>
        <item x="27"/>
        <item x="32"/>
        <item x="96"/>
        <item x="5"/>
        <item x="21"/>
        <item x="108"/>
        <item x="114"/>
        <item x="60"/>
        <item x="121"/>
        <item x="53"/>
        <item x="89"/>
        <item x="55"/>
        <item x="92"/>
        <item x="9"/>
        <item x="44"/>
        <item x="14"/>
        <item x="18"/>
        <item x="116"/>
        <item x="8"/>
        <item x="38"/>
        <item x="111"/>
        <item x="80"/>
        <item x="106"/>
        <item x="69"/>
        <item x="34"/>
        <item x="113"/>
        <item x="115"/>
        <item x="110"/>
        <item x="57"/>
        <item x="67"/>
        <item x="40"/>
        <item x="19"/>
        <item x="119"/>
        <item x="3"/>
        <item x="124"/>
        <item x="97"/>
        <item x="25"/>
        <item x="66"/>
        <item x="4"/>
        <item x="105"/>
        <item x="47"/>
        <item x="91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64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numFmtId="164" showAll="0" defaultSubtotal="0"/>
    <pivotField showAll="0"/>
    <pivotField showAll="0"/>
  </pivotFields>
  <rowFields count="1">
    <field x="2"/>
  </rowFields>
  <rowItems count="126">
    <i>
      <x v="79"/>
    </i>
    <i>
      <x v="6"/>
    </i>
    <i>
      <x v="26"/>
    </i>
    <i>
      <x v="113"/>
    </i>
    <i>
      <x v="83"/>
    </i>
    <i>
      <x v="21"/>
    </i>
    <i>
      <x v="37"/>
    </i>
    <i>
      <x v="19"/>
    </i>
    <i>
      <x v="29"/>
    </i>
    <i>
      <x v="13"/>
    </i>
    <i>
      <x v="115"/>
    </i>
    <i>
      <x v="20"/>
    </i>
    <i>
      <x v="82"/>
    </i>
    <i>
      <x v="89"/>
    </i>
    <i>
      <x v="86"/>
    </i>
    <i>
      <x v="106"/>
    </i>
    <i>
      <x v="50"/>
    </i>
    <i>
      <x v="119"/>
    </i>
    <i>
      <x v="112"/>
    </i>
    <i>
      <x v="8"/>
    </i>
    <i>
      <x v="54"/>
    </i>
    <i>
      <x v="16"/>
    </i>
    <i>
      <x v="69"/>
    </i>
    <i>
      <x v="23"/>
    </i>
    <i>
      <x v="74"/>
    </i>
    <i>
      <x v="30"/>
    </i>
    <i>
      <x v="43"/>
    </i>
    <i>
      <x v="57"/>
    </i>
    <i>
      <x v="93"/>
    </i>
    <i>
      <x v="48"/>
    </i>
    <i>
      <x v="101"/>
    </i>
    <i>
      <x v="25"/>
    </i>
    <i>
      <x v="49"/>
    </i>
    <i>
      <x v="77"/>
    </i>
    <i>
      <x v="100"/>
    </i>
    <i>
      <x v="42"/>
    </i>
    <i>
      <x v="22"/>
    </i>
    <i>
      <x v="118"/>
    </i>
    <i>
      <x v="46"/>
    </i>
    <i>
      <x v="81"/>
    </i>
    <i>
      <x v="35"/>
    </i>
    <i>
      <x v="17"/>
    </i>
    <i>
      <x v="72"/>
    </i>
    <i>
      <x v="96"/>
    </i>
    <i>
      <x v="39"/>
    </i>
    <i>
      <x v="15"/>
    </i>
    <i>
      <x v="68"/>
    </i>
    <i>
      <x v="110"/>
    </i>
    <i>
      <x v="91"/>
    </i>
    <i>
      <x v="63"/>
    </i>
    <i>
      <x v="60"/>
    </i>
    <i>
      <x v="84"/>
    </i>
    <i>
      <x v="123"/>
    </i>
    <i>
      <x v="85"/>
    </i>
    <i>
      <x/>
    </i>
    <i>
      <x v="34"/>
    </i>
    <i>
      <x v="103"/>
    </i>
    <i>
      <x v="12"/>
    </i>
    <i>
      <x v="65"/>
    </i>
    <i>
      <x v="107"/>
    </i>
    <i>
      <x v="66"/>
    </i>
    <i>
      <x v="59"/>
    </i>
    <i>
      <x v="7"/>
    </i>
    <i>
      <x v="122"/>
    </i>
    <i>
      <x v="40"/>
    </i>
    <i>
      <x v="53"/>
    </i>
    <i>
      <x v="70"/>
    </i>
    <i>
      <x v="76"/>
    </i>
    <i>
      <x v="95"/>
    </i>
    <i>
      <x v="9"/>
    </i>
    <i>
      <x v="71"/>
    </i>
    <i>
      <x v="44"/>
    </i>
    <i>
      <x v="98"/>
    </i>
    <i>
      <x v="120"/>
    </i>
    <i>
      <x v="41"/>
    </i>
    <i>
      <x v="47"/>
    </i>
    <i>
      <x v="73"/>
    </i>
    <i>
      <x v="62"/>
    </i>
    <i>
      <x v="109"/>
    </i>
    <i>
      <x v="78"/>
    </i>
    <i>
      <x v="117"/>
    </i>
    <i>
      <x v="51"/>
    </i>
    <i>
      <x v="105"/>
    </i>
    <i>
      <x v="80"/>
    </i>
    <i>
      <x v="45"/>
    </i>
    <i>
      <x v="52"/>
    </i>
    <i>
      <x v="121"/>
    </i>
    <i>
      <x v="33"/>
    </i>
    <i>
      <x v="24"/>
    </i>
    <i>
      <x v="10"/>
    </i>
    <i>
      <x v="2"/>
    </i>
    <i>
      <x v="55"/>
    </i>
    <i>
      <x v="111"/>
    </i>
    <i>
      <x v="56"/>
    </i>
    <i>
      <x v="28"/>
    </i>
    <i>
      <x v="11"/>
    </i>
    <i>
      <x v="18"/>
    </i>
    <i>
      <x v="87"/>
    </i>
    <i>
      <x v="32"/>
    </i>
    <i>
      <x v="88"/>
    </i>
    <i>
      <x v="102"/>
    </i>
    <i>
      <x v="58"/>
    </i>
    <i>
      <x v="104"/>
    </i>
    <i>
      <x v="90"/>
    </i>
    <i>
      <x v="67"/>
    </i>
    <i>
      <x v="36"/>
    </i>
    <i>
      <x v="108"/>
    </i>
    <i>
      <x v="92"/>
    </i>
    <i>
      <x v="3"/>
    </i>
    <i>
      <x v="5"/>
    </i>
    <i>
      <x v="27"/>
    </i>
    <i>
      <x v="94"/>
    </i>
    <i>
      <x v="114"/>
    </i>
    <i>
      <x v="61"/>
    </i>
    <i>
      <x v="116"/>
    </i>
    <i>
      <x v="38"/>
    </i>
    <i>
      <x v="4"/>
    </i>
    <i>
      <x v="97"/>
    </i>
    <i>
      <x v="75"/>
    </i>
    <i>
      <x v="1"/>
    </i>
    <i>
      <x v="31"/>
    </i>
    <i>
      <x v="99"/>
    </i>
    <i>
      <x v="124"/>
    </i>
    <i>
      <x v="64"/>
    </i>
    <i>
      <x v="14"/>
    </i>
    <i t="grand">
      <x/>
    </i>
  </rowItems>
  <colItems count="1">
    <i/>
  </colItems>
  <pageFields count="1">
    <pageField fld="0" hier="-1"/>
  </pageFields>
  <dataFields count="1">
    <dataField name="Count of Fligh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17" firstHeaderRow="1" firstDataRow="1" firstDataCol="1" rowPageCount="1" colPageCount="1"/>
  <pivotFields count="9">
    <pivotField axis="axisRow" showAll="0" sortType="descending">
      <items count="14">
        <item x="2"/>
        <item x="10"/>
        <item x="12"/>
        <item x="5"/>
        <item x="9"/>
        <item x="0"/>
        <item x="3"/>
        <item x="11"/>
        <item x="8"/>
        <item x="4"/>
        <item x="1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showAll="0" sortType="descending">
      <items count="126">
        <item x="58"/>
        <item x="28"/>
        <item x="86"/>
        <item x="74"/>
        <item x="109"/>
        <item x="101"/>
        <item x="10"/>
        <item x="22"/>
        <item x="48"/>
        <item x="71"/>
        <item x="95"/>
        <item x="100"/>
        <item x="85"/>
        <item x="41"/>
        <item x="99"/>
        <item x="93"/>
        <item x="52"/>
        <item x="104"/>
        <item x="76"/>
        <item x="42"/>
        <item x="20"/>
        <item x="2"/>
        <item x="11"/>
        <item x="1"/>
        <item x="123"/>
        <item x="54"/>
        <item x="35"/>
        <item x="122"/>
        <item x="64"/>
        <item x="33"/>
        <item x="68"/>
        <item x="75"/>
        <item x="49"/>
        <item x="61"/>
        <item x="26"/>
        <item x="77"/>
        <item x="81"/>
        <item x="23"/>
        <item x="70"/>
        <item x="56"/>
        <item x="45"/>
        <item x="78"/>
        <item x="65"/>
        <item x="0"/>
        <item x="24"/>
        <item x="6"/>
        <item x="46"/>
        <item x="62"/>
        <item x="39"/>
        <item x="29"/>
        <item x="31"/>
        <item x="63"/>
        <item x="102"/>
        <item x="118"/>
        <item x="7"/>
        <item x="107"/>
        <item x="98"/>
        <item x="17"/>
        <item x="73"/>
        <item x="117"/>
        <item x="36"/>
        <item x="59"/>
        <item x="37"/>
        <item x="15"/>
        <item x="120"/>
        <item x="112"/>
        <item x="94"/>
        <item x="103"/>
        <item x="43"/>
        <item x="79"/>
        <item x="83"/>
        <item x="50"/>
        <item x="90"/>
        <item x="12"/>
        <item x="84"/>
        <item x="88"/>
        <item x="82"/>
        <item x="51"/>
        <item x="30"/>
        <item x="16"/>
        <item x="87"/>
        <item x="13"/>
        <item x="27"/>
        <item x="32"/>
        <item x="96"/>
        <item x="5"/>
        <item x="21"/>
        <item x="108"/>
        <item x="114"/>
        <item x="60"/>
        <item x="121"/>
        <item x="53"/>
        <item x="89"/>
        <item x="55"/>
        <item x="92"/>
        <item x="9"/>
        <item x="44"/>
        <item x="14"/>
        <item x="18"/>
        <item x="116"/>
        <item x="8"/>
        <item x="38"/>
        <item x="111"/>
        <item x="80"/>
        <item x="106"/>
        <item x="69"/>
        <item x="34"/>
        <item x="113"/>
        <item x="115"/>
        <item x="110"/>
        <item x="57"/>
        <item x="67"/>
        <item x="40"/>
        <item x="19"/>
        <item x="119"/>
        <item x="3"/>
        <item x="124"/>
        <item x="97"/>
        <item x="25"/>
        <item x="66"/>
        <item x="4"/>
        <item x="105"/>
        <item x="47"/>
        <item x="91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64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numFmtId="164" showAll="0" defaultSubtotal="0"/>
    <pivotField showAll="0"/>
    <pivotField showAll="0"/>
  </pivotFields>
  <rowFields count="1">
    <field x="0"/>
  </rowFields>
  <rowItems count="14">
    <i>
      <x v="12"/>
    </i>
    <i>
      <x v="9"/>
    </i>
    <i>
      <x v="6"/>
    </i>
    <i>
      <x v="3"/>
    </i>
    <i>
      <x v="11"/>
    </i>
    <i>
      <x v="10"/>
    </i>
    <i>
      <x v="8"/>
    </i>
    <i>
      <x v="5"/>
    </i>
    <i>
      <x/>
    </i>
    <i>
      <x v="4"/>
    </i>
    <i>
      <x v="1"/>
    </i>
    <i>
      <x v="2"/>
    </i>
    <i>
      <x v="7"/>
    </i>
    <i t="grand">
      <x/>
    </i>
  </rowItems>
  <colItems count="1">
    <i/>
  </colItems>
  <pageFields count="1">
    <pageField fld="2" hier="-1"/>
  </pageFields>
  <dataFields count="1">
    <dataField name="Count of Flight" fld="1" subtotal="count" baseField="0" baseItem="0"/>
  </dataFields>
  <chartFormats count="1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O16" firstHeaderRow="1" firstDataRow="2" firstDataCol="1"/>
  <pivotFields count="9">
    <pivotField axis="axisCol" showAll="0">
      <items count="14">
        <item x="2"/>
        <item x="10"/>
        <item x="12"/>
        <item x="5"/>
        <item x="9"/>
        <item x="0"/>
        <item x="3"/>
        <item x="11"/>
        <item x="8"/>
        <item x="4"/>
        <item x="1"/>
        <item x="6"/>
        <item x="7"/>
        <item t="default"/>
      </items>
    </pivotField>
    <pivotField dataField="1" showAll="0"/>
    <pivotField showAll="0"/>
    <pivotField showAll="0" defaultSubtotal="0"/>
    <pivotField axis="axisRow" numFmtId="164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numFmtId="164" showAll="0" defaultSubtotal="0"/>
    <pivotField showAll="0"/>
    <pivotField showAll="0"/>
  </pivotFields>
  <rowFields count="1">
    <field x="4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Flight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fidsarrival.p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G14" totalsRowShown="0">
  <autoFilter ref="A1:G14"/>
  <tableColumns count="7">
    <tableColumn id="1" name="Airline"/>
    <tableColumn id="2" name="Flight"/>
    <tableColumn id="3" name="City"/>
    <tableColumn id="4" name="Curr"/>
    <tableColumn id="5" name="Sched"/>
    <tableColumn id="6" name="Gate"/>
    <tableColumn id="7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222" totalsRowShown="0">
  <autoFilter ref="A1:G222"/>
  <tableColumns count="7">
    <tableColumn id="1" name="Airline"/>
    <tableColumn id="2" name="Flight"/>
    <tableColumn id="3" name="City"/>
    <tableColumn id="4" name="Curr"/>
    <tableColumn id="5" name="Sched"/>
    <tableColumn id="6" name="Gate"/>
    <tableColumn id="7" name="Statu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11" totalsRowShown="0">
  <autoFilter ref="A1:I11"/>
  <tableColumns count="9">
    <tableColumn id="1" name="Airline"/>
    <tableColumn id="2" name="Flight"/>
    <tableColumn id="3" name="City"/>
    <tableColumn id="4" name="Expected"/>
    <tableColumn id="5" name="Expected Time" dataDxfId="1"/>
    <tableColumn id="6" name="Scheduled"/>
    <tableColumn id="7" name="Scheduled Time" dataDxfId="0"/>
    <tableColumn id="8" name="Gate"/>
    <tableColumn id="9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81"/>
  <sheetViews>
    <sheetView tabSelected="1" workbookViewId="0">
      <selection activeCell="K18" sqref="K18"/>
    </sheetView>
  </sheetViews>
  <sheetFormatPr defaultRowHeight="14.4" x14ac:dyDescent="0.3"/>
  <cols>
    <col min="1" max="1" width="18" customWidth="1"/>
    <col min="2" max="2" width="8.88671875" customWidth="1"/>
    <col min="3" max="3" width="18.5546875" bestFit="1" customWidth="1"/>
    <col min="4" max="4" width="0" hidden="1" customWidth="1"/>
    <col min="5" max="5" width="14.109375" bestFit="1" customWidth="1"/>
    <col min="6" max="6" width="0" hidden="1" customWidth="1"/>
    <col min="7" max="7" width="15.33203125" bestFit="1" customWidth="1"/>
  </cols>
  <sheetData>
    <row r="1" spans="1:16" x14ac:dyDescent="0.3">
      <c r="J1" s="7"/>
      <c r="K1" s="7"/>
      <c r="L1" s="7"/>
      <c r="M1" s="7"/>
      <c r="N1" s="7"/>
      <c r="O1" s="7"/>
      <c r="P1" s="7"/>
    </row>
    <row r="2" spans="1:16" x14ac:dyDescent="0.3">
      <c r="J2" s="7"/>
      <c r="K2" s="7"/>
      <c r="L2" s="7"/>
      <c r="M2" s="7"/>
      <c r="N2" s="7"/>
      <c r="O2" s="7"/>
      <c r="P2" s="7"/>
    </row>
    <row r="3" spans="1:16" x14ac:dyDescent="0.3">
      <c r="J3" s="7"/>
      <c r="K3" s="7"/>
      <c r="L3" s="7"/>
      <c r="M3" s="7"/>
      <c r="N3" s="7"/>
      <c r="O3" s="7"/>
      <c r="P3" s="7"/>
    </row>
    <row r="4" spans="1:16" ht="15.6" x14ac:dyDescent="0.3">
      <c r="A4" s="4" t="s">
        <v>325</v>
      </c>
      <c r="B4" s="5"/>
      <c r="C4" s="5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</row>
    <row r="5" spans="1:16" ht="8.25" customHeight="1" x14ac:dyDescent="0.3">
      <c r="A5" s="18"/>
      <c r="B5" s="17"/>
      <c r="C5" s="17"/>
      <c r="D5" s="17"/>
      <c r="E5" s="17"/>
      <c r="F5" s="8"/>
      <c r="G5" s="8"/>
      <c r="H5" s="7"/>
      <c r="I5" s="7"/>
      <c r="J5" s="7"/>
      <c r="K5" s="7"/>
      <c r="L5" s="7"/>
      <c r="M5" s="7"/>
      <c r="N5" s="7"/>
      <c r="O5" s="7"/>
      <c r="P5" s="7"/>
    </row>
    <row r="6" spans="1:16" x14ac:dyDescent="0.3">
      <c r="A6" s="7"/>
      <c r="B6" s="20" t="s">
        <v>343</v>
      </c>
      <c r="C6" s="20"/>
      <c r="D6" s="20"/>
      <c r="E6" s="20"/>
      <c r="F6" s="20"/>
      <c r="G6" s="20"/>
      <c r="H6" s="7"/>
      <c r="I6" s="7"/>
      <c r="J6" s="7"/>
      <c r="K6" s="7"/>
      <c r="L6" s="7"/>
      <c r="M6" s="7"/>
      <c r="N6" s="7"/>
      <c r="O6" s="7"/>
      <c r="P6" s="7"/>
    </row>
    <row r="7" spans="1:16" ht="8.25" customHeight="1" x14ac:dyDescent="0.3">
      <c r="A7" s="18"/>
      <c r="B7" s="17"/>
      <c r="C7" s="17"/>
      <c r="D7" s="17"/>
      <c r="E7" s="17"/>
      <c r="F7" s="8"/>
      <c r="G7" s="8"/>
      <c r="H7" s="7"/>
      <c r="I7" s="7"/>
      <c r="J7" s="7"/>
      <c r="K7" s="7"/>
      <c r="L7" s="7"/>
      <c r="M7" s="7"/>
      <c r="N7" s="7"/>
      <c r="O7" s="7"/>
      <c r="P7" s="7"/>
    </row>
    <row r="8" spans="1:16" x14ac:dyDescent="0.3">
      <c r="A8" s="13" t="s">
        <v>0</v>
      </c>
      <c r="B8" s="19">
        <v>39326</v>
      </c>
      <c r="C8" s="19"/>
      <c r="D8" s="14"/>
      <c r="E8" s="13" t="s">
        <v>1</v>
      </c>
      <c r="F8" s="15">
        <v>1159</v>
      </c>
      <c r="G8" s="16">
        <v>0.48958333333333331</v>
      </c>
      <c r="H8" s="15"/>
      <c r="I8" s="15"/>
      <c r="J8" s="7"/>
      <c r="K8" s="7"/>
      <c r="L8" s="7"/>
      <c r="M8" s="7"/>
      <c r="N8" s="7"/>
      <c r="O8" s="7"/>
      <c r="P8" s="7"/>
    </row>
    <row r="9" spans="1:16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3">
      <c r="A10" s="9" t="s">
        <v>2</v>
      </c>
      <c r="B10" s="9" t="s">
        <v>3</v>
      </c>
      <c r="C10" s="9" t="s">
        <v>4</v>
      </c>
      <c r="D10" s="9" t="s">
        <v>328</v>
      </c>
      <c r="E10" s="9" t="s">
        <v>330</v>
      </c>
      <c r="F10" s="9" t="s">
        <v>329</v>
      </c>
      <c r="G10" s="9" t="s">
        <v>331</v>
      </c>
      <c r="H10" s="9" t="s">
        <v>7</v>
      </c>
      <c r="I10" s="9" t="s">
        <v>8</v>
      </c>
      <c r="J10" s="7"/>
      <c r="K10" s="7"/>
      <c r="L10" s="7"/>
      <c r="M10" s="7"/>
      <c r="N10" s="7"/>
      <c r="O10" s="7"/>
      <c r="P10" s="7"/>
    </row>
    <row r="11" spans="1:16" x14ac:dyDescent="0.3">
      <c r="A11" t="s">
        <v>9</v>
      </c>
      <c r="B11">
        <v>776</v>
      </c>
      <c r="C11" t="s">
        <v>10</v>
      </c>
      <c r="D11">
        <v>1142</v>
      </c>
      <c r="E11" s="10">
        <f xml:space="preserve">  TIME(TRUNC(D11/100,0),(MOD(D11,100)),0)</f>
        <v>0.48749999999999999</v>
      </c>
      <c r="F11">
        <v>1150</v>
      </c>
      <c r="G11" s="10">
        <f xml:space="preserve">  TIME(TRUNC(F11/100,0),(MOD(F11,100)),0)</f>
        <v>0.49305555555555558</v>
      </c>
      <c r="H11" t="s">
        <v>11</v>
      </c>
      <c r="I11" t="s">
        <v>12</v>
      </c>
      <c r="J11" s="7"/>
      <c r="K11" s="7"/>
      <c r="L11" s="7"/>
      <c r="M11" s="7"/>
      <c r="N11" s="7"/>
      <c r="O11" s="7"/>
      <c r="P11" s="7"/>
    </row>
    <row r="12" spans="1:16" x14ac:dyDescent="0.3">
      <c r="A12" t="s">
        <v>9</v>
      </c>
      <c r="B12">
        <v>1076</v>
      </c>
      <c r="C12" t="s">
        <v>10</v>
      </c>
      <c r="D12">
        <v>1304</v>
      </c>
      <c r="E12" s="10">
        <f t="shared" ref="E12:E75" si="0" xml:space="preserve">  TIME(TRUNC(D12/100,0),(MOD(D12,100)),0)</f>
        <v>0.5444444444444444</v>
      </c>
      <c r="F12">
        <v>1311</v>
      </c>
      <c r="G12" s="10">
        <f t="shared" ref="G12:G75" si="1" xml:space="preserve">  TIME(TRUNC(F12/100,0),(MOD(F12,100)),0)</f>
        <v>0.5493055555555556</v>
      </c>
      <c r="H12" t="s">
        <v>11</v>
      </c>
      <c r="I12" t="s">
        <v>13</v>
      </c>
      <c r="J12" s="7"/>
      <c r="K12" s="7"/>
      <c r="L12" s="7"/>
      <c r="M12" s="7"/>
      <c r="N12" s="7"/>
      <c r="O12" s="7"/>
      <c r="P12" s="7"/>
    </row>
    <row r="13" spans="1:16" x14ac:dyDescent="0.3">
      <c r="A13" t="s">
        <v>9</v>
      </c>
      <c r="B13">
        <v>2958</v>
      </c>
      <c r="C13" t="s">
        <v>14</v>
      </c>
      <c r="D13">
        <v>1357</v>
      </c>
      <c r="E13" s="10">
        <f t="shared" si="0"/>
        <v>0.58124999999999993</v>
      </c>
      <c r="F13">
        <v>1357</v>
      </c>
      <c r="G13" s="10">
        <f t="shared" si="1"/>
        <v>0.58124999999999993</v>
      </c>
      <c r="H13" t="s">
        <v>15</v>
      </c>
      <c r="I13" t="s">
        <v>16</v>
      </c>
      <c r="J13" s="7"/>
      <c r="K13" s="7"/>
      <c r="L13" s="7"/>
      <c r="M13" s="7"/>
      <c r="N13" s="7"/>
      <c r="O13" s="7"/>
      <c r="P13" s="7"/>
    </row>
    <row r="14" spans="1:16" x14ac:dyDescent="0.3">
      <c r="A14" t="s">
        <v>9</v>
      </c>
      <c r="B14">
        <v>1476</v>
      </c>
      <c r="C14" t="s">
        <v>10</v>
      </c>
      <c r="D14">
        <v>1420</v>
      </c>
      <c r="E14" s="10">
        <f t="shared" si="0"/>
        <v>0.59722222222222221</v>
      </c>
      <c r="F14">
        <v>1420</v>
      </c>
      <c r="G14" s="10">
        <f t="shared" si="1"/>
        <v>0.59722222222222221</v>
      </c>
      <c r="H14" t="s">
        <v>11</v>
      </c>
      <c r="I14" t="s">
        <v>16</v>
      </c>
      <c r="J14" s="7"/>
      <c r="K14" s="7"/>
      <c r="L14" s="7"/>
      <c r="M14" s="7"/>
      <c r="N14" s="7"/>
      <c r="O14" s="7"/>
      <c r="P14" s="7"/>
    </row>
    <row r="15" spans="1:16" x14ac:dyDescent="0.3">
      <c r="A15" t="s">
        <v>17</v>
      </c>
      <c r="B15">
        <v>1224</v>
      </c>
      <c r="C15" t="s">
        <v>18</v>
      </c>
      <c r="D15">
        <v>1222</v>
      </c>
      <c r="E15" s="10">
        <f t="shared" si="0"/>
        <v>0.51527777777777783</v>
      </c>
      <c r="F15">
        <v>1222</v>
      </c>
      <c r="G15" s="10">
        <f t="shared" si="1"/>
        <v>0.51527777777777783</v>
      </c>
      <c r="H15" t="s">
        <v>19</v>
      </c>
      <c r="I15" t="s">
        <v>20</v>
      </c>
      <c r="J15" s="7"/>
      <c r="K15" s="7"/>
      <c r="L15" s="7"/>
      <c r="M15" s="7"/>
      <c r="N15" s="7"/>
      <c r="O15" s="7"/>
      <c r="P15" s="7"/>
    </row>
    <row r="16" spans="1:16" x14ac:dyDescent="0.3">
      <c r="A16" t="s">
        <v>21</v>
      </c>
      <c r="B16">
        <v>7912</v>
      </c>
      <c r="C16" t="s">
        <v>22</v>
      </c>
      <c r="D16">
        <v>1310</v>
      </c>
      <c r="E16" s="10">
        <f t="shared" si="0"/>
        <v>0.54861111111111105</v>
      </c>
      <c r="F16">
        <v>1310</v>
      </c>
      <c r="G16" s="10">
        <f t="shared" si="1"/>
        <v>0.54861111111111105</v>
      </c>
      <c r="H16" t="s">
        <v>23</v>
      </c>
      <c r="I16" t="s">
        <v>16</v>
      </c>
      <c r="J16" s="7"/>
      <c r="K16" s="7"/>
      <c r="L16" s="7"/>
      <c r="M16" s="7"/>
      <c r="N16" s="7"/>
      <c r="O16" s="7"/>
      <c r="P16" s="7"/>
    </row>
    <row r="17" spans="1:16" x14ac:dyDescent="0.3">
      <c r="A17" t="s">
        <v>17</v>
      </c>
      <c r="B17">
        <v>7386</v>
      </c>
      <c r="C17" t="s">
        <v>24</v>
      </c>
      <c r="D17">
        <v>1321</v>
      </c>
      <c r="E17" s="10">
        <f t="shared" si="0"/>
        <v>0.55625000000000002</v>
      </c>
      <c r="F17">
        <v>1321</v>
      </c>
      <c r="G17" s="10">
        <f t="shared" si="1"/>
        <v>0.55625000000000002</v>
      </c>
      <c r="H17" t="s">
        <v>25</v>
      </c>
      <c r="I17" t="s">
        <v>26</v>
      </c>
      <c r="J17" s="7"/>
      <c r="K17" s="7"/>
      <c r="L17" s="7"/>
      <c r="M17" s="7"/>
      <c r="N17" s="7"/>
      <c r="O17" s="7"/>
      <c r="P17" s="7"/>
    </row>
    <row r="18" spans="1:16" x14ac:dyDescent="0.3">
      <c r="A18" t="s">
        <v>17</v>
      </c>
      <c r="B18">
        <v>1160</v>
      </c>
      <c r="C18" t="s">
        <v>18</v>
      </c>
      <c r="D18">
        <v>1408</v>
      </c>
      <c r="E18" s="10">
        <f t="shared" si="0"/>
        <v>0.58888888888888891</v>
      </c>
      <c r="F18">
        <v>1408</v>
      </c>
      <c r="G18" s="10">
        <f t="shared" si="1"/>
        <v>0.58888888888888891</v>
      </c>
      <c r="H18" t="s">
        <v>19</v>
      </c>
      <c r="I18" t="s">
        <v>16</v>
      </c>
      <c r="J18" s="7"/>
      <c r="K18" s="7"/>
      <c r="L18" s="7"/>
      <c r="M18" s="7"/>
      <c r="N18" s="7"/>
      <c r="O18" s="7"/>
      <c r="P18" s="7"/>
    </row>
    <row r="19" spans="1:16" x14ac:dyDescent="0.3">
      <c r="A19" t="s">
        <v>21</v>
      </c>
      <c r="B19">
        <v>7914</v>
      </c>
      <c r="C19" t="s">
        <v>22</v>
      </c>
      <c r="D19">
        <v>1455</v>
      </c>
      <c r="E19" s="10">
        <f t="shared" si="0"/>
        <v>0.62152777777777779</v>
      </c>
      <c r="F19">
        <v>1455</v>
      </c>
      <c r="G19" s="10">
        <f t="shared" si="1"/>
        <v>0.62152777777777779</v>
      </c>
      <c r="H19" t="s">
        <v>23</v>
      </c>
      <c r="I19" t="s">
        <v>16</v>
      </c>
      <c r="J19" s="7"/>
      <c r="K19" s="7"/>
      <c r="L19" s="7"/>
      <c r="M19" s="7"/>
      <c r="N19" s="7"/>
      <c r="O19" s="7"/>
      <c r="P19" s="7"/>
    </row>
    <row r="20" spans="1:16" x14ac:dyDescent="0.3">
      <c r="A20" t="s">
        <v>17</v>
      </c>
      <c r="B20">
        <v>1294</v>
      </c>
      <c r="C20" t="s">
        <v>27</v>
      </c>
      <c r="D20">
        <v>1559</v>
      </c>
      <c r="E20" s="10">
        <f t="shared" si="0"/>
        <v>0.66597222222222219</v>
      </c>
      <c r="F20">
        <v>1559</v>
      </c>
      <c r="G20" s="10">
        <f t="shared" si="1"/>
        <v>0.66597222222222219</v>
      </c>
      <c r="H20" t="s">
        <v>19</v>
      </c>
      <c r="I20" t="s">
        <v>16</v>
      </c>
      <c r="J20" s="7"/>
      <c r="K20" s="7"/>
      <c r="L20" s="7"/>
      <c r="M20" s="7"/>
      <c r="N20" s="7"/>
      <c r="O20" s="7"/>
      <c r="P20" s="7"/>
    </row>
    <row r="21" spans="1:16" x14ac:dyDescent="0.3">
      <c r="A21" t="s">
        <v>17</v>
      </c>
      <c r="B21">
        <v>884</v>
      </c>
      <c r="C21" t="s">
        <v>28</v>
      </c>
      <c r="D21">
        <v>1631</v>
      </c>
      <c r="E21" s="10">
        <f t="shared" si="0"/>
        <v>0.68819444444444444</v>
      </c>
      <c r="F21">
        <v>1631</v>
      </c>
      <c r="G21" s="10">
        <f t="shared" si="1"/>
        <v>0.68819444444444444</v>
      </c>
      <c r="H21" t="s">
        <v>19</v>
      </c>
      <c r="I21" t="s">
        <v>29</v>
      </c>
      <c r="J21" s="7"/>
      <c r="K21" s="7"/>
      <c r="L21" s="7"/>
      <c r="M21" s="7"/>
      <c r="N21" s="7"/>
      <c r="O21" s="7"/>
      <c r="P21" s="7"/>
    </row>
    <row r="22" spans="1:16" x14ac:dyDescent="0.3">
      <c r="A22" t="s">
        <v>17</v>
      </c>
      <c r="B22">
        <v>192</v>
      </c>
      <c r="C22" t="s">
        <v>30</v>
      </c>
      <c r="D22">
        <v>1728</v>
      </c>
      <c r="E22" s="10">
        <f t="shared" si="0"/>
        <v>0.72777777777777775</v>
      </c>
      <c r="F22">
        <v>1728</v>
      </c>
      <c r="G22" s="10">
        <f t="shared" si="1"/>
        <v>0.72777777777777775</v>
      </c>
      <c r="H22" t="s">
        <v>31</v>
      </c>
      <c r="I22" t="s">
        <v>32</v>
      </c>
      <c r="J22" s="7"/>
      <c r="K22" s="7"/>
      <c r="L22" s="7"/>
      <c r="M22" s="7"/>
      <c r="N22" s="7"/>
      <c r="O22" s="7"/>
      <c r="P22" s="7"/>
    </row>
    <row r="23" spans="1:16" x14ac:dyDescent="0.3">
      <c r="A23" t="s">
        <v>17</v>
      </c>
      <c r="B23">
        <v>8030</v>
      </c>
      <c r="C23" t="s">
        <v>24</v>
      </c>
      <c r="D23">
        <v>1750</v>
      </c>
      <c r="E23" s="10">
        <f t="shared" si="0"/>
        <v>0.74305555555555547</v>
      </c>
      <c r="F23">
        <v>1750</v>
      </c>
      <c r="G23" s="10">
        <f t="shared" si="1"/>
        <v>0.74305555555555547</v>
      </c>
      <c r="H23" t="s">
        <v>25</v>
      </c>
      <c r="I23" t="s">
        <v>16</v>
      </c>
      <c r="J23" s="7"/>
      <c r="K23" s="7"/>
      <c r="L23" s="7"/>
      <c r="M23" s="7"/>
      <c r="N23" s="7"/>
      <c r="O23" s="7"/>
      <c r="P23" s="7"/>
    </row>
    <row r="24" spans="1:16" x14ac:dyDescent="0.3">
      <c r="A24" t="s">
        <v>17</v>
      </c>
      <c r="B24">
        <v>184</v>
      </c>
      <c r="C24" t="s">
        <v>33</v>
      </c>
      <c r="D24">
        <v>1757</v>
      </c>
      <c r="E24" s="10">
        <f t="shared" si="0"/>
        <v>0.74791666666666667</v>
      </c>
      <c r="F24">
        <v>1757</v>
      </c>
      <c r="G24" s="10">
        <f t="shared" si="1"/>
        <v>0.74791666666666667</v>
      </c>
      <c r="H24" t="s">
        <v>34</v>
      </c>
      <c r="I24" t="s">
        <v>16</v>
      </c>
      <c r="J24" s="7"/>
      <c r="K24" s="7"/>
      <c r="L24" s="7"/>
      <c r="M24" s="7"/>
      <c r="N24" s="7"/>
      <c r="O24" s="7"/>
      <c r="P24" s="7"/>
    </row>
    <row r="25" spans="1:16" x14ac:dyDescent="0.3">
      <c r="A25" t="s">
        <v>17</v>
      </c>
      <c r="B25">
        <v>1278</v>
      </c>
      <c r="C25" t="s">
        <v>35</v>
      </c>
      <c r="D25">
        <v>1806</v>
      </c>
      <c r="E25" s="10">
        <f t="shared" si="0"/>
        <v>0.75416666666666676</v>
      </c>
      <c r="F25">
        <v>1806</v>
      </c>
      <c r="G25" s="10">
        <f t="shared" si="1"/>
        <v>0.75416666666666676</v>
      </c>
      <c r="H25" t="s">
        <v>19</v>
      </c>
      <c r="I25" t="s">
        <v>16</v>
      </c>
      <c r="J25" s="7"/>
      <c r="K25" s="7"/>
      <c r="L25" s="7"/>
      <c r="M25" s="7"/>
      <c r="N25" s="7"/>
      <c r="O25" s="7"/>
      <c r="P25" s="7"/>
    </row>
    <row r="26" spans="1:16" x14ac:dyDescent="0.3">
      <c r="A26" t="s">
        <v>21</v>
      </c>
      <c r="B26">
        <v>1016</v>
      </c>
      <c r="C26" t="s">
        <v>22</v>
      </c>
      <c r="D26">
        <v>1915</v>
      </c>
      <c r="E26" s="10">
        <f t="shared" si="0"/>
        <v>0.80208333333333337</v>
      </c>
      <c r="F26">
        <v>1915</v>
      </c>
      <c r="G26" s="10">
        <f t="shared" si="1"/>
        <v>0.80208333333333337</v>
      </c>
      <c r="H26" t="s">
        <v>23</v>
      </c>
      <c r="I26" t="s">
        <v>16</v>
      </c>
      <c r="J26" s="7"/>
      <c r="K26" s="7"/>
      <c r="L26" s="7"/>
      <c r="M26" s="7"/>
      <c r="N26" s="7"/>
      <c r="O26" s="7"/>
      <c r="P26" s="7"/>
    </row>
    <row r="27" spans="1:16" x14ac:dyDescent="0.3">
      <c r="A27" t="s">
        <v>21</v>
      </c>
      <c r="B27">
        <v>101</v>
      </c>
      <c r="C27" t="s">
        <v>22</v>
      </c>
      <c r="D27">
        <v>1915</v>
      </c>
      <c r="E27" s="10">
        <f t="shared" si="0"/>
        <v>0.80208333333333337</v>
      </c>
      <c r="F27">
        <v>1915</v>
      </c>
      <c r="G27" s="10">
        <f t="shared" si="1"/>
        <v>0.80208333333333337</v>
      </c>
      <c r="H27" t="s">
        <v>23</v>
      </c>
      <c r="I27" t="s">
        <v>16</v>
      </c>
      <c r="J27" s="7"/>
      <c r="K27" s="7"/>
      <c r="L27" s="7"/>
      <c r="M27" s="7"/>
      <c r="N27" s="7"/>
      <c r="O27" s="7"/>
      <c r="P27" s="7"/>
    </row>
    <row r="28" spans="1:16" x14ac:dyDescent="0.3">
      <c r="A28" t="s">
        <v>17</v>
      </c>
      <c r="B28">
        <v>148</v>
      </c>
      <c r="C28" t="s">
        <v>18</v>
      </c>
      <c r="D28">
        <v>2116</v>
      </c>
      <c r="E28" s="10">
        <f t="shared" si="0"/>
        <v>0.88611111111111107</v>
      </c>
      <c r="F28">
        <v>2116</v>
      </c>
      <c r="G28" s="10">
        <f t="shared" si="1"/>
        <v>0.88611111111111107</v>
      </c>
      <c r="H28" t="s">
        <v>34</v>
      </c>
      <c r="I28" t="s">
        <v>16</v>
      </c>
      <c r="J28" s="7"/>
      <c r="K28" s="7"/>
      <c r="L28" s="7"/>
      <c r="M28" s="7"/>
      <c r="N28" s="7"/>
      <c r="O28" s="7"/>
      <c r="P28" s="7"/>
    </row>
    <row r="29" spans="1:16" x14ac:dyDescent="0.3">
      <c r="A29" t="s">
        <v>36</v>
      </c>
      <c r="B29">
        <v>698</v>
      </c>
      <c r="C29" t="s">
        <v>37</v>
      </c>
      <c r="D29">
        <v>1153</v>
      </c>
      <c r="E29" s="10">
        <f t="shared" si="0"/>
        <v>0.49513888888888885</v>
      </c>
      <c r="F29">
        <v>1214</v>
      </c>
      <c r="G29" s="10">
        <f t="shared" si="1"/>
        <v>0.50972222222222219</v>
      </c>
      <c r="H29" t="s">
        <v>38</v>
      </c>
      <c r="I29" t="s">
        <v>39</v>
      </c>
      <c r="J29" s="7"/>
      <c r="K29" s="7"/>
      <c r="L29" s="7"/>
      <c r="M29" s="7"/>
      <c r="N29" s="7"/>
      <c r="O29" s="7"/>
      <c r="P29" s="7"/>
    </row>
    <row r="30" spans="1:16" x14ac:dyDescent="0.3">
      <c r="A30" t="s">
        <v>36</v>
      </c>
      <c r="B30">
        <v>3405</v>
      </c>
      <c r="C30" t="s">
        <v>14</v>
      </c>
      <c r="D30">
        <v>1357</v>
      </c>
      <c r="E30" s="10">
        <f t="shared" si="0"/>
        <v>0.58124999999999993</v>
      </c>
      <c r="F30">
        <v>1357</v>
      </c>
      <c r="G30" s="10">
        <f t="shared" si="1"/>
        <v>0.58124999999999993</v>
      </c>
      <c r="I30" t="s">
        <v>16</v>
      </c>
      <c r="J30" s="7"/>
      <c r="K30" s="7"/>
      <c r="L30" s="7"/>
      <c r="M30" s="7"/>
      <c r="N30" s="7"/>
      <c r="O30" s="7"/>
      <c r="P30" s="7"/>
    </row>
    <row r="31" spans="1:16" x14ac:dyDescent="0.3">
      <c r="A31" t="s">
        <v>36</v>
      </c>
      <c r="B31">
        <v>5422</v>
      </c>
      <c r="C31" t="s">
        <v>40</v>
      </c>
      <c r="D31">
        <v>1428</v>
      </c>
      <c r="E31" s="10">
        <f t="shared" si="0"/>
        <v>0.60277777777777775</v>
      </c>
      <c r="F31">
        <v>1428</v>
      </c>
      <c r="G31" s="10">
        <f t="shared" si="1"/>
        <v>0.60277777777777775</v>
      </c>
      <c r="H31" t="s">
        <v>41</v>
      </c>
      <c r="I31" t="s">
        <v>16</v>
      </c>
      <c r="J31" s="7"/>
      <c r="K31" s="7"/>
      <c r="L31" s="7"/>
      <c r="M31" s="7"/>
      <c r="N31" s="7"/>
      <c r="O31" s="7"/>
      <c r="P31" s="7"/>
    </row>
    <row r="32" spans="1:16" x14ac:dyDescent="0.3">
      <c r="A32" t="s">
        <v>36</v>
      </c>
      <c r="B32">
        <v>5608</v>
      </c>
      <c r="C32" t="s">
        <v>42</v>
      </c>
      <c r="D32">
        <v>1502</v>
      </c>
      <c r="E32" s="10">
        <f t="shared" si="0"/>
        <v>0.62638888888888888</v>
      </c>
      <c r="F32">
        <v>1502</v>
      </c>
      <c r="G32" s="10">
        <f t="shared" si="1"/>
        <v>0.62638888888888888</v>
      </c>
      <c r="H32" t="s">
        <v>43</v>
      </c>
      <c r="I32" t="s">
        <v>16</v>
      </c>
      <c r="J32" s="7"/>
      <c r="K32" s="7"/>
      <c r="L32" s="7"/>
      <c r="M32" s="7"/>
      <c r="N32" s="7"/>
      <c r="O32" s="7"/>
      <c r="P32" s="7"/>
    </row>
    <row r="33" spans="1:16" x14ac:dyDescent="0.3">
      <c r="A33" t="s">
        <v>36</v>
      </c>
      <c r="B33">
        <v>8342</v>
      </c>
      <c r="C33" t="s">
        <v>44</v>
      </c>
      <c r="D33">
        <v>1603</v>
      </c>
      <c r="E33" s="10">
        <f t="shared" si="0"/>
        <v>0.66875000000000007</v>
      </c>
      <c r="F33">
        <v>1535</v>
      </c>
      <c r="G33" s="10">
        <f t="shared" si="1"/>
        <v>0.64930555555555558</v>
      </c>
      <c r="I33" t="s">
        <v>45</v>
      </c>
      <c r="J33" s="7"/>
      <c r="K33" s="7"/>
      <c r="L33" s="7"/>
      <c r="M33" s="7"/>
      <c r="N33" s="7"/>
      <c r="O33" s="7"/>
      <c r="P33" s="7"/>
    </row>
    <row r="34" spans="1:16" x14ac:dyDescent="0.3">
      <c r="A34" t="s">
        <v>36</v>
      </c>
      <c r="B34">
        <v>624</v>
      </c>
      <c r="C34" t="s">
        <v>37</v>
      </c>
      <c r="D34">
        <v>1603</v>
      </c>
      <c r="E34" s="10">
        <f t="shared" si="0"/>
        <v>0.66875000000000007</v>
      </c>
      <c r="F34">
        <v>1603</v>
      </c>
      <c r="G34" s="10">
        <f t="shared" si="1"/>
        <v>0.66875000000000007</v>
      </c>
      <c r="H34" t="s">
        <v>38</v>
      </c>
      <c r="I34" t="s">
        <v>16</v>
      </c>
      <c r="J34" s="7"/>
      <c r="K34" s="7"/>
      <c r="L34" s="7"/>
      <c r="M34" s="7"/>
      <c r="N34" s="7"/>
      <c r="O34" s="7"/>
      <c r="P34" s="7"/>
    </row>
    <row r="35" spans="1:16" x14ac:dyDescent="0.3">
      <c r="A35" t="s">
        <v>36</v>
      </c>
      <c r="B35">
        <v>1776</v>
      </c>
      <c r="C35" t="s">
        <v>46</v>
      </c>
      <c r="D35">
        <v>1635</v>
      </c>
      <c r="E35" s="10">
        <f t="shared" si="0"/>
        <v>0.69097222222222221</v>
      </c>
      <c r="F35">
        <v>1635</v>
      </c>
      <c r="G35" s="10">
        <f t="shared" si="1"/>
        <v>0.69097222222222221</v>
      </c>
      <c r="H35" t="s">
        <v>41</v>
      </c>
      <c r="I35" t="s">
        <v>16</v>
      </c>
      <c r="J35" s="7"/>
      <c r="K35" s="7"/>
      <c r="L35" s="7"/>
      <c r="M35" s="7"/>
      <c r="N35" s="7"/>
      <c r="O35" s="7"/>
      <c r="P35" s="7"/>
    </row>
    <row r="36" spans="1:16" x14ac:dyDescent="0.3">
      <c r="A36" t="s">
        <v>36</v>
      </c>
      <c r="B36">
        <v>7044</v>
      </c>
      <c r="C36" t="s">
        <v>47</v>
      </c>
      <c r="D36">
        <v>1643</v>
      </c>
      <c r="E36" s="10">
        <f t="shared" si="0"/>
        <v>0.69652777777777775</v>
      </c>
      <c r="F36">
        <v>1643</v>
      </c>
      <c r="G36" s="10">
        <f t="shared" si="1"/>
        <v>0.69652777777777775</v>
      </c>
      <c r="I36" t="s">
        <v>16</v>
      </c>
      <c r="J36" s="7"/>
      <c r="K36" s="7"/>
      <c r="L36" s="7"/>
      <c r="M36" s="7"/>
      <c r="N36" s="7"/>
      <c r="O36" s="7"/>
      <c r="P36" s="7"/>
    </row>
    <row r="37" spans="1:16" x14ac:dyDescent="0.3">
      <c r="A37" t="s">
        <v>36</v>
      </c>
      <c r="B37">
        <v>1172</v>
      </c>
      <c r="C37" t="s">
        <v>37</v>
      </c>
      <c r="D37">
        <v>1709</v>
      </c>
      <c r="E37" s="10">
        <f t="shared" si="0"/>
        <v>0.71458333333333324</v>
      </c>
      <c r="F37">
        <v>1709</v>
      </c>
      <c r="G37" s="10">
        <f t="shared" si="1"/>
        <v>0.71458333333333324</v>
      </c>
      <c r="H37" t="s">
        <v>41</v>
      </c>
      <c r="I37" t="s">
        <v>16</v>
      </c>
      <c r="J37" s="7"/>
      <c r="K37" s="7"/>
      <c r="L37" s="7"/>
      <c r="M37" s="7"/>
      <c r="N37" s="7"/>
      <c r="O37" s="7"/>
      <c r="P37" s="7"/>
    </row>
    <row r="38" spans="1:16" x14ac:dyDescent="0.3">
      <c r="A38" t="s">
        <v>36</v>
      </c>
      <c r="B38">
        <v>6093</v>
      </c>
      <c r="C38" t="s">
        <v>42</v>
      </c>
      <c r="D38">
        <v>1817</v>
      </c>
      <c r="E38" s="10">
        <f t="shared" si="0"/>
        <v>0.76180555555555562</v>
      </c>
      <c r="F38">
        <v>1817</v>
      </c>
      <c r="G38" s="10">
        <f t="shared" si="1"/>
        <v>0.76180555555555562</v>
      </c>
      <c r="H38" t="s">
        <v>43</v>
      </c>
      <c r="I38" t="s">
        <v>16</v>
      </c>
      <c r="J38" s="7"/>
      <c r="K38" s="7"/>
      <c r="L38" s="7"/>
      <c r="M38" s="7"/>
      <c r="N38" s="7"/>
      <c r="O38" s="7"/>
      <c r="P38" s="7"/>
    </row>
    <row r="39" spans="1:16" x14ac:dyDescent="0.3">
      <c r="A39" t="s">
        <v>36</v>
      </c>
      <c r="B39">
        <v>4542</v>
      </c>
      <c r="C39" t="s">
        <v>40</v>
      </c>
      <c r="D39">
        <v>1824</v>
      </c>
      <c r="E39" s="10">
        <f t="shared" si="0"/>
        <v>0.76666666666666661</v>
      </c>
      <c r="F39">
        <v>1824</v>
      </c>
      <c r="G39" s="10">
        <f t="shared" si="1"/>
        <v>0.76666666666666661</v>
      </c>
      <c r="I39" t="s">
        <v>16</v>
      </c>
      <c r="J39" s="7"/>
      <c r="K39" s="7"/>
      <c r="L39" s="7"/>
      <c r="M39" s="7"/>
      <c r="N39" s="7"/>
      <c r="O39" s="7"/>
      <c r="P39" s="7"/>
    </row>
    <row r="40" spans="1:16" x14ac:dyDescent="0.3">
      <c r="A40" t="s">
        <v>36</v>
      </c>
      <c r="B40">
        <v>856</v>
      </c>
      <c r="C40" t="s">
        <v>37</v>
      </c>
      <c r="D40">
        <v>2004</v>
      </c>
      <c r="E40" s="10">
        <f t="shared" si="0"/>
        <v>0.83611111111111114</v>
      </c>
      <c r="F40">
        <v>2004</v>
      </c>
      <c r="G40" s="10">
        <f t="shared" si="1"/>
        <v>0.83611111111111114</v>
      </c>
      <c r="H40" t="s">
        <v>38</v>
      </c>
      <c r="I40" t="s">
        <v>16</v>
      </c>
      <c r="J40" s="7"/>
      <c r="K40" s="7"/>
      <c r="L40" s="7"/>
      <c r="M40" s="7"/>
      <c r="N40" s="7"/>
      <c r="O40" s="7"/>
      <c r="P40" s="7"/>
    </row>
    <row r="41" spans="1:16" x14ac:dyDescent="0.3">
      <c r="A41" t="s">
        <v>36</v>
      </c>
      <c r="B41">
        <v>2243</v>
      </c>
      <c r="C41" t="s">
        <v>14</v>
      </c>
      <c r="D41">
        <v>2027</v>
      </c>
      <c r="E41" s="10">
        <f t="shared" si="0"/>
        <v>0.8520833333333333</v>
      </c>
      <c r="F41">
        <v>2027</v>
      </c>
      <c r="G41" s="10">
        <f t="shared" si="1"/>
        <v>0.8520833333333333</v>
      </c>
      <c r="I41" t="s">
        <v>16</v>
      </c>
      <c r="J41" s="7"/>
      <c r="K41" s="7"/>
      <c r="L41" s="7"/>
      <c r="M41" s="7"/>
      <c r="N41" s="7"/>
      <c r="O41" s="7"/>
      <c r="P41" s="7"/>
    </row>
    <row r="42" spans="1:16" x14ac:dyDescent="0.3">
      <c r="A42" t="s">
        <v>36</v>
      </c>
      <c r="B42">
        <v>5440</v>
      </c>
      <c r="C42" t="s">
        <v>40</v>
      </c>
      <c r="D42">
        <v>2121</v>
      </c>
      <c r="E42" s="10">
        <f t="shared" si="0"/>
        <v>0.88958333333333339</v>
      </c>
      <c r="F42">
        <v>2121</v>
      </c>
      <c r="G42" s="10">
        <f t="shared" si="1"/>
        <v>0.88958333333333339</v>
      </c>
      <c r="H42" t="s">
        <v>48</v>
      </c>
      <c r="I42" t="s">
        <v>16</v>
      </c>
      <c r="J42" s="7"/>
      <c r="K42" s="7"/>
      <c r="L42" s="7"/>
      <c r="M42" s="7"/>
      <c r="N42" s="7"/>
      <c r="O42" s="7"/>
      <c r="P42" s="7"/>
    </row>
    <row r="43" spans="1:16" x14ac:dyDescent="0.3">
      <c r="A43" t="s">
        <v>49</v>
      </c>
      <c r="B43">
        <v>883</v>
      </c>
      <c r="C43" t="s">
        <v>50</v>
      </c>
      <c r="D43">
        <v>1145</v>
      </c>
      <c r="E43" s="10">
        <f t="shared" si="0"/>
        <v>0.48958333333333331</v>
      </c>
      <c r="F43">
        <v>1140</v>
      </c>
      <c r="G43" s="10">
        <f t="shared" si="1"/>
        <v>0.4861111111111111</v>
      </c>
      <c r="H43" t="s">
        <v>51</v>
      </c>
      <c r="I43" t="s">
        <v>39</v>
      </c>
      <c r="J43" s="7"/>
      <c r="K43" s="7"/>
      <c r="L43" s="7"/>
      <c r="M43" s="7"/>
      <c r="N43" s="7"/>
      <c r="O43" s="7"/>
      <c r="P43" s="7"/>
    </row>
    <row r="44" spans="1:16" x14ac:dyDescent="0.3">
      <c r="A44" t="s">
        <v>49</v>
      </c>
      <c r="B44">
        <v>1917</v>
      </c>
      <c r="C44" t="s">
        <v>52</v>
      </c>
      <c r="D44">
        <v>1125</v>
      </c>
      <c r="E44" s="10">
        <f t="shared" si="0"/>
        <v>0.47569444444444442</v>
      </c>
      <c r="F44">
        <v>1145</v>
      </c>
      <c r="G44" s="10">
        <f t="shared" si="1"/>
        <v>0.48958333333333331</v>
      </c>
      <c r="H44" t="s">
        <v>53</v>
      </c>
      <c r="I44" t="s">
        <v>54</v>
      </c>
      <c r="J44" s="7"/>
      <c r="K44" s="7"/>
      <c r="L44" s="7"/>
      <c r="M44" s="7"/>
      <c r="N44" s="7"/>
      <c r="O44" s="7"/>
      <c r="P44" s="7"/>
    </row>
    <row r="45" spans="1:16" x14ac:dyDescent="0.3">
      <c r="A45" t="s">
        <v>49</v>
      </c>
      <c r="B45">
        <v>2756</v>
      </c>
      <c r="C45" t="s">
        <v>55</v>
      </c>
      <c r="D45">
        <v>1310</v>
      </c>
      <c r="E45" s="10">
        <f t="shared" si="0"/>
        <v>0.54861111111111105</v>
      </c>
      <c r="F45">
        <v>1240</v>
      </c>
      <c r="G45" s="10">
        <f t="shared" si="1"/>
        <v>0.52777777777777779</v>
      </c>
      <c r="H45" t="s">
        <v>56</v>
      </c>
      <c r="I45" t="s">
        <v>57</v>
      </c>
      <c r="J45" s="7"/>
      <c r="K45" s="7"/>
      <c r="L45" s="7"/>
      <c r="M45" s="7"/>
      <c r="N45" s="7"/>
      <c r="O45" s="7"/>
      <c r="P45" s="7"/>
    </row>
    <row r="46" spans="1:16" x14ac:dyDescent="0.3">
      <c r="A46" t="s">
        <v>49</v>
      </c>
      <c r="B46">
        <v>3240</v>
      </c>
      <c r="C46" t="s">
        <v>58</v>
      </c>
      <c r="D46">
        <v>1215</v>
      </c>
      <c r="E46" s="10">
        <f t="shared" si="0"/>
        <v>0.51041666666666663</v>
      </c>
      <c r="F46">
        <v>1240</v>
      </c>
      <c r="G46" s="10">
        <f t="shared" si="1"/>
        <v>0.52777777777777779</v>
      </c>
      <c r="H46" t="s">
        <v>53</v>
      </c>
      <c r="I46" t="s">
        <v>59</v>
      </c>
      <c r="J46" s="7"/>
      <c r="K46" s="7"/>
      <c r="L46" s="7"/>
      <c r="M46" s="7"/>
      <c r="N46" s="7"/>
      <c r="O46" s="7"/>
      <c r="P46" s="7"/>
    </row>
    <row r="47" spans="1:16" x14ac:dyDescent="0.3">
      <c r="A47" t="s">
        <v>49</v>
      </c>
      <c r="B47">
        <v>1834</v>
      </c>
      <c r="C47" t="s">
        <v>60</v>
      </c>
      <c r="D47">
        <v>1300</v>
      </c>
      <c r="E47" s="10">
        <f t="shared" si="0"/>
        <v>0.54166666666666663</v>
      </c>
      <c r="F47">
        <v>1300</v>
      </c>
      <c r="G47" s="10">
        <f t="shared" si="1"/>
        <v>0.54166666666666663</v>
      </c>
      <c r="H47" t="s">
        <v>61</v>
      </c>
      <c r="I47" t="s">
        <v>16</v>
      </c>
      <c r="J47" s="7"/>
      <c r="K47" s="7"/>
      <c r="L47" s="7"/>
      <c r="M47" s="7"/>
      <c r="N47" s="7"/>
      <c r="O47" s="7"/>
      <c r="P47" s="7"/>
    </row>
    <row r="48" spans="1:16" x14ac:dyDescent="0.3">
      <c r="A48" t="s">
        <v>49</v>
      </c>
      <c r="B48">
        <v>2092</v>
      </c>
      <c r="C48" t="s">
        <v>62</v>
      </c>
      <c r="D48">
        <v>1305</v>
      </c>
      <c r="E48" s="10">
        <f t="shared" si="0"/>
        <v>0.54513888888888895</v>
      </c>
      <c r="F48">
        <v>1305</v>
      </c>
      <c r="G48" s="10">
        <f t="shared" si="1"/>
        <v>0.54513888888888895</v>
      </c>
      <c r="H48" t="s">
        <v>63</v>
      </c>
      <c r="I48" t="s">
        <v>16</v>
      </c>
      <c r="J48" s="7"/>
      <c r="K48" s="7"/>
      <c r="L48" s="7"/>
      <c r="M48" s="7"/>
      <c r="N48" s="7"/>
      <c r="O48" s="7"/>
      <c r="P48" s="7"/>
    </row>
    <row r="49" spans="1:16" x14ac:dyDescent="0.3">
      <c r="A49" t="s">
        <v>49</v>
      </c>
      <c r="B49">
        <v>3206</v>
      </c>
      <c r="C49" t="s">
        <v>50</v>
      </c>
      <c r="D49">
        <v>1305</v>
      </c>
      <c r="E49" s="10">
        <f t="shared" si="0"/>
        <v>0.54513888888888895</v>
      </c>
      <c r="F49">
        <v>1305</v>
      </c>
      <c r="G49" s="10">
        <f t="shared" si="1"/>
        <v>0.54513888888888895</v>
      </c>
      <c r="H49" t="s">
        <v>64</v>
      </c>
      <c r="I49" t="s">
        <v>16</v>
      </c>
      <c r="J49" s="7"/>
      <c r="K49" s="7"/>
      <c r="L49" s="7"/>
      <c r="M49" s="7"/>
      <c r="N49" s="7"/>
      <c r="O49" s="7"/>
      <c r="P49" s="7"/>
    </row>
    <row r="50" spans="1:16" x14ac:dyDescent="0.3">
      <c r="A50" t="s">
        <v>49</v>
      </c>
      <c r="B50">
        <v>343</v>
      </c>
      <c r="C50" t="s">
        <v>52</v>
      </c>
      <c r="D50">
        <v>1310</v>
      </c>
      <c r="E50" s="10">
        <f t="shared" si="0"/>
        <v>0.54861111111111105</v>
      </c>
      <c r="F50">
        <v>1310</v>
      </c>
      <c r="G50" s="10">
        <f t="shared" si="1"/>
        <v>0.54861111111111105</v>
      </c>
      <c r="H50" t="s">
        <v>51</v>
      </c>
      <c r="I50" t="s">
        <v>16</v>
      </c>
      <c r="J50" s="7"/>
      <c r="K50" s="7"/>
      <c r="L50" s="7"/>
      <c r="M50" s="7"/>
      <c r="N50" s="7"/>
      <c r="O50" s="7"/>
      <c r="P50" s="7"/>
    </row>
    <row r="51" spans="1:16" x14ac:dyDescent="0.3">
      <c r="A51" t="s">
        <v>49</v>
      </c>
      <c r="B51">
        <v>1771</v>
      </c>
      <c r="C51" t="s">
        <v>65</v>
      </c>
      <c r="D51">
        <v>1340</v>
      </c>
      <c r="E51" s="10">
        <f t="shared" si="0"/>
        <v>0.56944444444444442</v>
      </c>
      <c r="F51">
        <v>1340</v>
      </c>
      <c r="G51" s="10">
        <f t="shared" si="1"/>
        <v>0.56944444444444442</v>
      </c>
      <c r="H51" t="s">
        <v>56</v>
      </c>
      <c r="I51" t="s">
        <v>16</v>
      </c>
      <c r="J51" s="7"/>
      <c r="K51" s="7"/>
      <c r="L51" s="7"/>
      <c r="M51" s="7"/>
      <c r="N51" s="7"/>
      <c r="O51" s="7"/>
      <c r="P51" s="7"/>
    </row>
    <row r="52" spans="1:16" x14ac:dyDescent="0.3">
      <c r="A52" t="s">
        <v>49</v>
      </c>
      <c r="B52">
        <v>731</v>
      </c>
      <c r="C52" t="s">
        <v>66</v>
      </c>
      <c r="D52">
        <v>1340</v>
      </c>
      <c r="E52" s="10">
        <f t="shared" si="0"/>
        <v>0.56944444444444442</v>
      </c>
      <c r="F52">
        <v>1400</v>
      </c>
      <c r="G52" s="10">
        <f t="shared" si="1"/>
        <v>0.58333333333333337</v>
      </c>
      <c r="H52" t="s">
        <v>67</v>
      </c>
      <c r="I52" t="s">
        <v>68</v>
      </c>
      <c r="J52" s="7"/>
      <c r="K52" s="7"/>
      <c r="L52" s="7"/>
      <c r="M52" s="7"/>
      <c r="N52" s="7"/>
      <c r="O52" s="7"/>
      <c r="P52" s="7"/>
    </row>
    <row r="53" spans="1:16" x14ac:dyDescent="0.3">
      <c r="A53" t="s">
        <v>49</v>
      </c>
      <c r="B53">
        <v>914</v>
      </c>
      <c r="C53" t="s">
        <v>69</v>
      </c>
      <c r="D53">
        <v>1440</v>
      </c>
      <c r="E53" s="10">
        <f t="shared" si="0"/>
        <v>0.61111111111111105</v>
      </c>
      <c r="F53">
        <v>1440</v>
      </c>
      <c r="G53" s="10">
        <f t="shared" si="1"/>
        <v>0.61111111111111105</v>
      </c>
      <c r="H53" t="s">
        <v>63</v>
      </c>
      <c r="I53" t="s">
        <v>16</v>
      </c>
      <c r="J53" s="7"/>
      <c r="K53" s="7"/>
      <c r="L53" s="7"/>
      <c r="M53" s="7"/>
      <c r="N53" s="7"/>
      <c r="O53" s="7"/>
      <c r="P53" s="7"/>
    </row>
    <row r="54" spans="1:16" x14ac:dyDescent="0.3">
      <c r="A54" t="s">
        <v>49</v>
      </c>
      <c r="B54">
        <v>3196</v>
      </c>
      <c r="C54" t="s">
        <v>58</v>
      </c>
      <c r="D54">
        <v>1450</v>
      </c>
      <c r="E54" s="10">
        <f t="shared" si="0"/>
        <v>0.61805555555555558</v>
      </c>
      <c r="F54">
        <v>1450</v>
      </c>
      <c r="G54" s="10">
        <f t="shared" si="1"/>
        <v>0.61805555555555558</v>
      </c>
      <c r="H54" t="s">
        <v>64</v>
      </c>
      <c r="I54" t="s">
        <v>16</v>
      </c>
      <c r="J54" s="7"/>
      <c r="K54" s="7"/>
      <c r="L54" s="7"/>
      <c r="M54" s="7"/>
      <c r="N54" s="7"/>
      <c r="O54" s="7"/>
      <c r="P54" s="7"/>
    </row>
    <row r="55" spans="1:16" x14ac:dyDescent="0.3">
      <c r="A55" t="s">
        <v>49</v>
      </c>
      <c r="B55">
        <v>2203</v>
      </c>
      <c r="C55" t="s">
        <v>70</v>
      </c>
      <c r="D55">
        <v>1455</v>
      </c>
      <c r="E55" s="10">
        <f t="shared" si="0"/>
        <v>0.62152777777777779</v>
      </c>
      <c r="F55">
        <v>1455</v>
      </c>
      <c r="G55" s="10">
        <f t="shared" si="1"/>
        <v>0.62152777777777779</v>
      </c>
      <c r="H55" t="s">
        <v>51</v>
      </c>
      <c r="I55" t="s">
        <v>16</v>
      </c>
      <c r="J55" s="7"/>
      <c r="K55" s="7"/>
      <c r="L55" s="7"/>
      <c r="M55" s="7"/>
      <c r="N55" s="7"/>
      <c r="O55" s="7"/>
      <c r="P55" s="7"/>
    </row>
    <row r="56" spans="1:16" x14ac:dyDescent="0.3">
      <c r="A56" t="s">
        <v>49</v>
      </c>
      <c r="B56">
        <v>2660</v>
      </c>
      <c r="C56" t="s">
        <v>71</v>
      </c>
      <c r="D56">
        <v>1455</v>
      </c>
      <c r="E56" s="10">
        <f t="shared" si="0"/>
        <v>0.62152777777777779</v>
      </c>
      <c r="F56">
        <v>1455</v>
      </c>
      <c r="G56" s="10">
        <f t="shared" si="1"/>
        <v>0.62152777777777779</v>
      </c>
      <c r="H56" t="s">
        <v>53</v>
      </c>
      <c r="I56" t="s">
        <v>16</v>
      </c>
      <c r="J56" s="7"/>
      <c r="K56" s="7"/>
      <c r="L56" s="7"/>
      <c r="M56" s="7"/>
      <c r="N56" s="7"/>
      <c r="O56" s="7"/>
      <c r="P56" s="7"/>
    </row>
    <row r="57" spans="1:16" x14ac:dyDescent="0.3">
      <c r="A57" t="s">
        <v>49</v>
      </c>
      <c r="B57">
        <v>286</v>
      </c>
      <c r="C57" t="s">
        <v>72</v>
      </c>
      <c r="D57">
        <v>1540</v>
      </c>
      <c r="E57" s="10">
        <f t="shared" si="0"/>
        <v>0.65277777777777779</v>
      </c>
      <c r="F57">
        <v>1540</v>
      </c>
      <c r="G57" s="10">
        <f t="shared" si="1"/>
        <v>0.65277777777777779</v>
      </c>
      <c r="H57" t="s">
        <v>56</v>
      </c>
      <c r="I57" t="s">
        <v>16</v>
      </c>
      <c r="J57" s="7"/>
      <c r="K57" s="7"/>
      <c r="L57" s="7"/>
      <c r="M57" s="7"/>
      <c r="N57" s="7"/>
      <c r="O57" s="7"/>
      <c r="P57" s="7"/>
    </row>
    <row r="58" spans="1:16" x14ac:dyDescent="0.3">
      <c r="A58" t="s">
        <v>49</v>
      </c>
      <c r="B58">
        <v>996</v>
      </c>
      <c r="C58" t="s">
        <v>73</v>
      </c>
      <c r="D58">
        <v>1545</v>
      </c>
      <c r="E58" s="10">
        <f t="shared" si="0"/>
        <v>0.65625</v>
      </c>
      <c r="F58">
        <v>1545</v>
      </c>
      <c r="G58" s="10">
        <f t="shared" si="1"/>
        <v>0.65625</v>
      </c>
      <c r="H58" t="s">
        <v>67</v>
      </c>
      <c r="I58" t="s">
        <v>16</v>
      </c>
      <c r="J58" s="7"/>
      <c r="K58" s="7"/>
      <c r="L58" s="7"/>
      <c r="M58" s="7"/>
      <c r="N58" s="7"/>
      <c r="O58" s="7"/>
      <c r="P58" s="7"/>
    </row>
    <row r="59" spans="1:16" x14ac:dyDescent="0.3">
      <c r="A59" t="s">
        <v>49</v>
      </c>
      <c r="B59">
        <v>2568</v>
      </c>
      <c r="C59" t="s">
        <v>62</v>
      </c>
      <c r="D59">
        <v>1600</v>
      </c>
      <c r="E59" s="10">
        <f t="shared" si="0"/>
        <v>0.66666666666666663</v>
      </c>
      <c r="F59">
        <v>1600</v>
      </c>
      <c r="G59" s="10">
        <f t="shared" si="1"/>
        <v>0.66666666666666663</v>
      </c>
      <c r="H59" t="s">
        <v>63</v>
      </c>
      <c r="I59" t="s">
        <v>16</v>
      </c>
      <c r="J59" s="7"/>
      <c r="K59" s="7"/>
      <c r="L59" s="7"/>
      <c r="M59" s="7"/>
      <c r="N59" s="7"/>
      <c r="O59" s="7"/>
      <c r="P59" s="7"/>
    </row>
    <row r="60" spans="1:16" x14ac:dyDescent="0.3">
      <c r="A60" t="s">
        <v>49</v>
      </c>
      <c r="B60">
        <v>1732</v>
      </c>
      <c r="C60" t="s">
        <v>74</v>
      </c>
      <c r="D60">
        <v>1610</v>
      </c>
      <c r="E60" s="10">
        <f t="shared" si="0"/>
        <v>0.67361111111111116</v>
      </c>
      <c r="F60">
        <v>1610</v>
      </c>
      <c r="G60" s="10">
        <f t="shared" si="1"/>
        <v>0.67361111111111116</v>
      </c>
      <c r="H60" t="s">
        <v>64</v>
      </c>
      <c r="I60" t="s">
        <v>16</v>
      </c>
      <c r="J60" s="7"/>
      <c r="K60" s="7"/>
      <c r="L60" s="7"/>
      <c r="M60" s="7"/>
      <c r="N60" s="7"/>
      <c r="O60" s="7"/>
      <c r="P60" s="7"/>
    </row>
    <row r="61" spans="1:16" x14ac:dyDescent="0.3">
      <c r="A61" t="s">
        <v>49</v>
      </c>
      <c r="B61">
        <v>811</v>
      </c>
      <c r="C61" t="s">
        <v>66</v>
      </c>
      <c r="D61">
        <v>1640</v>
      </c>
      <c r="E61" s="10">
        <f t="shared" si="0"/>
        <v>0.69444444444444453</v>
      </c>
      <c r="F61">
        <v>1640</v>
      </c>
      <c r="G61" s="10">
        <f t="shared" si="1"/>
        <v>0.69444444444444453</v>
      </c>
      <c r="H61" t="s">
        <v>53</v>
      </c>
      <c r="I61" t="s">
        <v>16</v>
      </c>
      <c r="J61" s="7"/>
      <c r="K61" s="7"/>
      <c r="L61" s="7"/>
      <c r="M61" s="7"/>
      <c r="N61" s="7"/>
      <c r="O61" s="7"/>
      <c r="P61" s="7"/>
    </row>
    <row r="62" spans="1:16" x14ac:dyDescent="0.3">
      <c r="A62" t="s">
        <v>49</v>
      </c>
      <c r="B62">
        <v>3170</v>
      </c>
      <c r="C62" t="s">
        <v>55</v>
      </c>
      <c r="D62">
        <v>1645</v>
      </c>
      <c r="E62" s="10">
        <f t="shared" si="0"/>
        <v>0.69791666666666663</v>
      </c>
      <c r="F62">
        <v>1645</v>
      </c>
      <c r="G62" s="10">
        <f t="shared" si="1"/>
        <v>0.69791666666666663</v>
      </c>
      <c r="H62" t="s">
        <v>51</v>
      </c>
      <c r="I62" t="s">
        <v>16</v>
      </c>
      <c r="J62" s="7"/>
      <c r="K62" s="7"/>
      <c r="L62" s="7"/>
      <c r="M62" s="7"/>
      <c r="N62" s="7"/>
      <c r="O62" s="7"/>
      <c r="P62" s="7"/>
    </row>
    <row r="63" spans="1:16" x14ac:dyDescent="0.3">
      <c r="A63" t="s">
        <v>49</v>
      </c>
      <c r="B63">
        <v>77</v>
      </c>
      <c r="C63" t="s">
        <v>52</v>
      </c>
      <c r="D63">
        <v>1650</v>
      </c>
      <c r="E63" s="10">
        <f t="shared" si="0"/>
        <v>0.70138888888888884</v>
      </c>
      <c r="F63">
        <v>1650</v>
      </c>
      <c r="G63" s="10">
        <f t="shared" si="1"/>
        <v>0.70138888888888884</v>
      </c>
      <c r="H63" t="s">
        <v>67</v>
      </c>
      <c r="I63" t="s">
        <v>16</v>
      </c>
      <c r="J63" s="7"/>
      <c r="K63" s="7"/>
      <c r="L63" s="7"/>
      <c r="M63" s="7"/>
      <c r="N63" s="7"/>
      <c r="O63" s="7"/>
      <c r="P63" s="7"/>
    </row>
    <row r="64" spans="1:16" x14ac:dyDescent="0.3">
      <c r="A64" t="s">
        <v>49</v>
      </c>
      <c r="B64">
        <v>108</v>
      </c>
      <c r="C64" t="s">
        <v>58</v>
      </c>
      <c r="D64">
        <v>1655</v>
      </c>
      <c r="E64" s="10">
        <f t="shared" si="0"/>
        <v>0.70486111111111116</v>
      </c>
      <c r="F64">
        <v>1655</v>
      </c>
      <c r="G64" s="10">
        <f t="shared" si="1"/>
        <v>0.70486111111111116</v>
      </c>
      <c r="H64" t="s">
        <v>56</v>
      </c>
      <c r="I64" t="s">
        <v>16</v>
      </c>
      <c r="J64" s="7"/>
      <c r="K64" s="7"/>
      <c r="L64" s="7"/>
      <c r="M64" s="7"/>
      <c r="N64" s="7"/>
      <c r="O64" s="7"/>
      <c r="P64" s="7"/>
    </row>
    <row r="65" spans="1:16" x14ac:dyDescent="0.3">
      <c r="A65" t="s">
        <v>49</v>
      </c>
      <c r="B65">
        <v>1107</v>
      </c>
      <c r="C65" t="s">
        <v>33</v>
      </c>
      <c r="D65">
        <v>1710</v>
      </c>
      <c r="E65" s="10">
        <f t="shared" si="0"/>
        <v>0.71527777777777779</v>
      </c>
      <c r="F65">
        <v>1710</v>
      </c>
      <c r="G65" s="10">
        <f t="shared" si="1"/>
        <v>0.71527777777777779</v>
      </c>
      <c r="H65" t="s">
        <v>63</v>
      </c>
      <c r="I65" t="s">
        <v>16</v>
      </c>
      <c r="J65" s="7"/>
      <c r="K65" s="7"/>
      <c r="L65" s="7"/>
      <c r="M65" s="7"/>
      <c r="N65" s="7"/>
      <c r="O65" s="7"/>
      <c r="P65" s="7"/>
    </row>
    <row r="66" spans="1:16" x14ac:dyDescent="0.3">
      <c r="A66" t="s">
        <v>49</v>
      </c>
      <c r="B66">
        <v>2156</v>
      </c>
      <c r="C66" t="s">
        <v>27</v>
      </c>
      <c r="D66">
        <v>1730</v>
      </c>
      <c r="E66" s="10">
        <f t="shared" si="0"/>
        <v>0.72916666666666663</v>
      </c>
      <c r="F66">
        <v>1730</v>
      </c>
      <c r="G66" s="10">
        <f t="shared" si="1"/>
        <v>0.72916666666666663</v>
      </c>
      <c r="H66" t="s">
        <v>51</v>
      </c>
      <c r="I66" t="s">
        <v>16</v>
      </c>
      <c r="J66" s="7"/>
      <c r="K66" s="7"/>
      <c r="L66" s="7"/>
      <c r="M66" s="7"/>
      <c r="N66" s="7"/>
      <c r="O66" s="7"/>
      <c r="P66" s="7"/>
    </row>
    <row r="67" spans="1:16" x14ac:dyDescent="0.3">
      <c r="A67" t="s">
        <v>49</v>
      </c>
      <c r="B67">
        <v>1280</v>
      </c>
      <c r="C67" t="s">
        <v>30</v>
      </c>
      <c r="D67">
        <v>1735</v>
      </c>
      <c r="E67" s="10">
        <f t="shared" si="0"/>
        <v>0.73263888888888884</v>
      </c>
      <c r="F67">
        <v>1735</v>
      </c>
      <c r="G67" s="10">
        <f t="shared" si="1"/>
        <v>0.73263888888888884</v>
      </c>
      <c r="H67" t="s">
        <v>64</v>
      </c>
      <c r="I67" t="s">
        <v>16</v>
      </c>
      <c r="J67" s="7"/>
      <c r="K67" s="7"/>
      <c r="L67" s="7"/>
      <c r="M67" s="7"/>
      <c r="N67" s="7"/>
      <c r="O67" s="7"/>
      <c r="P67" s="7"/>
    </row>
    <row r="68" spans="1:16" x14ac:dyDescent="0.3">
      <c r="A68" t="s">
        <v>49</v>
      </c>
      <c r="B68">
        <v>804</v>
      </c>
      <c r="C68" t="s">
        <v>75</v>
      </c>
      <c r="D68">
        <v>1740</v>
      </c>
      <c r="E68" s="10">
        <f t="shared" si="0"/>
        <v>0.73611111111111116</v>
      </c>
      <c r="F68">
        <v>1740</v>
      </c>
      <c r="G68" s="10">
        <f t="shared" si="1"/>
        <v>0.73611111111111116</v>
      </c>
      <c r="H68" t="s">
        <v>53</v>
      </c>
      <c r="I68" t="s">
        <v>16</v>
      </c>
      <c r="J68" s="7"/>
      <c r="K68" s="7"/>
      <c r="L68" s="7"/>
      <c r="M68" s="7"/>
      <c r="N68" s="7"/>
      <c r="O68" s="7"/>
      <c r="P68" s="7"/>
    </row>
    <row r="69" spans="1:16" x14ac:dyDescent="0.3">
      <c r="A69" t="s">
        <v>49</v>
      </c>
      <c r="B69">
        <v>3241</v>
      </c>
      <c r="C69" t="s">
        <v>58</v>
      </c>
      <c r="D69">
        <v>1800</v>
      </c>
      <c r="E69" s="10">
        <f t="shared" si="0"/>
        <v>0.75</v>
      </c>
      <c r="F69">
        <v>1800</v>
      </c>
      <c r="G69" s="10">
        <f t="shared" si="1"/>
        <v>0.75</v>
      </c>
      <c r="H69" t="s">
        <v>56</v>
      </c>
      <c r="I69" t="s">
        <v>16</v>
      </c>
      <c r="J69" s="7"/>
      <c r="K69" s="7"/>
      <c r="L69" s="7"/>
      <c r="M69" s="7"/>
      <c r="N69" s="7"/>
      <c r="O69" s="7"/>
      <c r="P69" s="7"/>
    </row>
    <row r="70" spans="1:16" x14ac:dyDescent="0.3">
      <c r="A70" t="s">
        <v>49</v>
      </c>
      <c r="B70">
        <v>3010</v>
      </c>
      <c r="C70" t="s">
        <v>52</v>
      </c>
      <c r="D70">
        <v>1830</v>
      </c>
      <c r="E70" s="10">
        <f t="shared" si="0"/>
        <v>0.77083333333333337</v>
      </c>
      <c r="F70">
        <v>1830</v>
      </c>
      <c r="G70" s="10">
        <f t="shared" si="1"/>
        <v>0.77083333333333337</v>
      </c>
      <c r="H70" t="s">
        <v>67</v>
      </c>
      <c r="I70" t="s">
        <v>16</v>
      </c>
      <c r="J70" s="7"/>
      <c r="K70" s="7"/>
      <c r="L70" s="7"/>
      <c r="M70" s="7"/>
      <c r="N70" s="7"/>
      <c r="O70" s="7"/>
      <c r="P70" s="7"/>
    </row>
    <row r="71" spans="1:16" x14ac:dyDescent="0.3">
      <c r="A71" t="s">
        <v>49</v>
      </c>
      <c r="B71">
        <v>2216</v>
      </c>
      <c r="C71" t="s">
        <v>76</v>
      </c>
      <c r="D71">
        <v>1835</v>
      </c>
      <c r="E71" s="10">
        <f t="shared" si="0"/>
        <v>0.77430555555555547</v>
      </c>
      <c r="F71">
        <v>1835</v>
      </c>
      <c r="G71" s="10">
        <f t="shared" si="1"/>
        <v>0.77430555555555547</v>
      </c>
      <c r="H71" t="s">
        <v>64</v>
      </c>
      <c r="I71" t="s">
        <v>16</v>
      </c>
      <c r="J71" s="7"/>
      <c r="K71" s="7"/>
      <c r="L71" s="7"/>
      <c r="M71" s="7"/>
      <c r="N71" s="7"/>
      <c r="O71" s="7"/>
      <c r="P71" s="7"/>
    </row>
    <row r="72" spans="1:16" x14ac:dyDescent="0.3">
      <c r="A72" t="s">
        <v>49</v>
      </c>
      <c r="B72">
        <v>919</v>
      </c>
      <c r="C72" t="s">
        <v>66</v>
      </c>
      <c r="D72">
        <v>1840</v>
      </c>
      <c r="E72" s="10">
        <f t="shared" si="0"/>
        <v>0.77777777777777779</v>
      </c>
      <c r="F72">
        <v>1840</v>
      </c>
      <c r="G72" s="10">
        <f t="shared" si="1"/>
        <v>0.77777777777777779</v>
      </c>
      <c r="H72" t="s">
        <v>64</v>
      </c>
      <c r="I72" t="s">
        <v>16</v>
      </c>
      <c r="J72" s="7"/>
      <c r="K72" s="7"/>
      <c r="L72" s="7"/>
      <c r="M72" s="7"/>
      <c r="N72" s="7"/>
      <c r="O72" s="7"/>
      <c r="P72" s="7"/>
    </row>
    <row r="73" spans="1:16" x14ac:dyDescent="0.3">
      <c r="A73" t="s">
        <v>49</v>
      </c>
      <c r="B73">
        <v>1072</v>
      </c>
      <c r="C73" t="s">
        <v>62</v>
      </c>
      <c r="D73">
        <v>1850</v>
      </c>
      <c r="E73" s="10">
        <f t="shared" si="0"/>
        <v>0.78472222222222221</v>
      </c>
      <c r="F73">
        <v>1850</v>
      </c>
      <c r="G73" s="10">
        <f t="shared" si="1"/>
        <v>0.78472222222222221</v>
      </c>
      <c r="H73" t="s">
        <v>63</v>
      </c>
      <c r="I73" t="s">
        <v>16</v>
      </c>
      <c r="J73" s="7"/>
      <c r="K73" s="7"/>
      <c r="L73" s="7"/>
      <c r="M73" s="7"/>
      <c r="N73" s="7"/>
      <c r="O73" s="7"/>
      <c r="P73" s="7"/>
    </row>
    <row r="74" spans="1:16" x14ac:dyDescent="0.3">
      <c r="A74" t="s">
        <v>49</v>
      </c>
      <c r="B74">
        <v>1698</v>
      </c>
      <c r="C74" t="s">
        <v>69</v>
      </c>
      <c r="D74">
        <v>1955</v>
      </c>
      <c r="E74" s="10">
        <f t="shared" si="0"/>
        <v>0.82986111111111116</v>
      </c>
      <c r="F74">
        <v>1955</v>
      </c>
      <c r="G74" s="10">
        <f t="shared" si="1"/>
        <v>0.82986111111111116</v>
      </c>
      <c r="I74" t="s">
        <v>16</v>
      </c>
      <c r="J74" s="7"/>
      <c r="K74" s="7"/>
      <c r="L74" s="7"/>
      <c r="M74" s="7"/>
      <c r="N74" s="7"/>
      <c r="O74" s="7"/>
      <c r="P74" s="7"/>
    </row>
    <row r="75" spans="1:16" x14ac:dyDescent="0.3">
      <c r="A75" t="s">
        <v>49</v>
      </c>
      <c r="B75">
        <v>82</v>
      </c>
      <c r="C75" t="s">
        <v>35</v>
      </c>
      <c r="D75">
        <v>2000</v>
      </c>
      <c r="E75" s="10">
        <f t="shared" si="0"/>
        <v>0.83333333333333337</v>
      </c>
      <c r="F75">
        <v>2000</v>
      </c>
      <c r="G75" s="10">
        <f t="shared" si="1"/>
        <v>0.83333333333333337</v>
      </c>
      <c r="H75" t="s">
        <v>51</v>
      </c>
      <c r="I75" t="s">
        <v>16</v>
      </c>
      <c r="J75" s="7"/>
      <c r="K75" s="7"/>
      <c r="L75" s="7"/>
      <c r="M75" s="7"/>
      <c r="N75" s="7"/>
      <c r="O75" s="7"/>
      <c r="P75" s="7"/>
    </row>
    <row r="76" spans="1:16" x14ac:dyDescent="0.3">
      <c r="A76" t="s">
        <v>49</v>
      </c>
      <c r="B76">
        <v>1256</v>
      </c>
      <c r="C76" t="s">
        <v>77</v>
      </c>
      <c r="D76">
        <v>2005</v>
      </c>
      <c r="E76" s="10">
        <f t="shared" ref="E76:E139" si="2" xml:space="preserve">  TIME(TRUNC(D76/100,0),(MOD(D76,100)),0)</f>
        <v>0.83680555555555547</v>
      </c>
      <c r="F76">
        <v>2005</v>
      </c>
      <c r="G76" s="10">
        <f t="shared" ref="G76:G139" si="3" xml:space="preserve">  TIME(TRUNC(F76/100,0),(MOD(F76,100)),0)</f>
        <v>0.83680555555555547</v>
      </c>
      <c r="I76" t="s">
        <v>16</v>
      </c>
      <c r="J76" s="7"/>
      <c r="K76" s="7"/>
      <c r="L76" s="7"/>
      <c r="M76" s="7"/>
      <c r="N76" s="7"/>
      <c r="O76" s="7"/>
      <c r="P76" s="7"/>
    </row>
    <row r="77" spans="1:16" x14ac:dyDescent="0.3">
      <c r="A77" t="s">
        <v>49</v>
      </c>
      <c r="B77">
        <v>72</v>
      </c>
      <c r="C77" t="s">
        <v>65</v>
      </c>
      <c r="D77">
        <v>2010</v>
      </c>
      <c r="E77" s="10">
        <f t="shared" si="2"/>
        <v>0.84027777777777779</v>
      </c>
      <c r="F77">
        <v>2010</v>
      </c>
      <c r="G77" s="10">
        <f t="shared" si="3"/>
        <v>0.84027777777777779</v>
      </c>
      <c r="I77" t="s">
        <v>16</v>
      </c>
      <c r="J77" s="7"/>
      <c r="K77" s="7"/>
      <c r="L77" s="7"/>
      <c r="M77" s="7"/>
      <c r="N77" s="7"/>
      <c r="O77" s="7"/>
      <c r="P77" s="7"/>
    </row>
    <row r="78" spans="1:16" x14ac:dyDescent="0.3">
      <c r="A78" t="s">
        <v>49</v>
      </c>
      <c r="B78">
        <v>1242</v>
      </c>
      <c r="C78" t="s">
        <v>78</v>
      </c>
      <c r="D78">
        <v>2010</v>
      </c>
      <c r="E78" s="10">
        <f t="shared" si="2"/>
        <v>0.84027777777777779</v>
      </c>
      <c r="F78">
        <v>2010</v>
      </c>
      <c r="G78" s="10">
        <f t="shared" si="3"/>
        <v>0.84027777777777779</v>
      </c>
      <c r="H78" t="s">
        <v>63</v>
      </c>
      <c r="I78" t="s">
        <v>16</v>
      </c>
      <c r="J78" s="7"/>
      <c r="K78" s="7"/>
      <c r="L78" s="7"/>
      <c r="M78" s="7"/>
      <c r="N78" s="7"/>
      <c r="O78" s="7"/>
      <c r="P78" s="7"/>
    </row>
    <row r="79" spans="1:16" x14ac:dyDescent="0.3">
      <c r="A79" t="s">
        <v>49</v>
      </c>
      <c r="B79">
        <v>1640</v>
      </c>
      <c r="C79" t="s">
        <v>50</v>
      </c>
      <c r="D79">
        <v>2100</v>
      </c>
      <c r="E79" s="10">
        <f t="shared" si="2"/>
        <v>0.875</v>
      </c>
      <c r="F79">
        <v>2100</v>
      </c>
      <c r="G79" s="10">
        <f t="shared" si="3"/>
        <v>0.875</v>
      </c>
      <c r="I79" t="s">
        <v>16</v>
      </c>
      <c r="J79" s="7"/>
      <c r="K79" s="7"/>
      <c r="L79" s="7"/>
      <c r="M79" s="7"/>
      <c r="N79" s="7"/>
      <c r="O79" s="7"/>
      <c r="P79" s="7"/>
    </row>
    <row r="80" spans="1:16" x14ac:dyDescent="0.3">
      <c r="A80" t="s">
        <v>49</v>
      </c>
      <c r="B80">
        <v>3316</v>
      </c>
      <c r="C80" t="s">
        <v>60</v>
      </c>
      <c r="D80">
        <v>2125</v>
      </c>
      <c r="E80" s="10">
        <f t="shared" si="2"/>
        <v>0.89236111111111116</v>
      </c>
      <c r="F80">
        <v>2125</v>
      </c>
      <c r="G80" s="10">
        <f t="shared" si="3"/>
        <v>0.89236111111111116</v>
      </c>
      <c r="I80" t="s">
        <v>16</v>
      </c>
      <c r="J80" s="7"/>
      <c r="K80" s="7"/>
      <c r="L80" s="7"/>
      <c r="M80" s="7"/>
      <c r="N80" s="7"/>
      <c r="O80" s="7"/>
      <c r="P80" s="7"/>
    </row>
    <row r="81" spans="1:16" x14ac:dyDescent="0.3">
      <c r="A81" t="s">
        <v>79</v>
      </c>
      <c r="B81">
        <v>5519</v>
      </c>
      <c r="C81" t="s">
        <v>80</v>
      </c>
      <c r="D81">
        <v>1235</v>
      </c>
      <c r="E81" s="10">
        <f t="shared" si="2"/>
        <v>0.52430555555555558</v>
      </c>
      <c r="F81">
        <v>1225</v>
      </c>
      <c r="G81" s="10">
        <f t="shared" si="3"/>
        <v>0.51736111111111105</v>
      </c>
      <c r="H81" t="s">
        <v>81</v>
      </c>
      <c r="I81" t="s">
        <v>32</v>
      </c>
      <c r="J81" s="7"/>
      <c r="K81" s="7"/>
      <c r="L81" s="7"/>
      <c r="M81" s="7"/>
      <c r="N81" s="7"/>
      <c r="O81" s="7"/>
      <c r="P81" s="7"/>
    </row>
    <row r="82" spans="1:16" x14ac:dyDescent="0.3">
      <c r="A82" t="s">
        <v>79</v>
      </c>
      <c r="B82">
        <v>434</v>
      </c>
      <c r="C82" t="s">
        <v>82</v>
      </c>
      <c r="D82">
        <v>1251</v>
      </c>
      <c r="E82" s="10">
        <f t="shared" si="2"/>
        <v>0.53541666666666665</v>
      </c>
      <c r="F82">
        <v>1245</v>
      </c>
      <c r="G82" s="10">
        <f t="shared" si="3"/>
        <v>0.53125</v>
      </c>
      <c r="H82" t="s">
        <v>83</v>
      </c>
      <c r="I82" t="s">
        <v>32</v>
      </c>
      <c r="J82" s="7"/>
      <c r="K82" s="7"/>
      <c r="L82" s="7"/>
      <c r="M82" s="7"/>
      <c r="N82" s="7"/>
      <c r="O82" s="7"/>
      <c r="P82" s="7"/>
    </row>
    <row r="83" spans="1:16" x14ac:dyDescent="0.3">
      <c r="A83" t="s">
        <v>79</v>
      </c>
      <c r="B83">
        <v>858</v>
      </c>
      <c r="C83" t="s">
        <v>84</v>
      </c>
      <c r="D83">
        <v>1259</v>
      </c>
      <c r="E83" s="10">
        <f t="shared" si="2"/>
        <v>0.54097222222222219</v>
      </c>
      <c r="F83">
        <v>1255</v>
      </c>
      <c r="G83" s="10">
        <f t="shared" si="3"/>
        <v>0.53819444444444442</v>
      </c>
      <c r="H83" t="s">
        <v>85</v>
      </c>
      <c r="I83" t="s">
        <v>86</v>
      </c>
      <c r="J83" s="7"/>
      <c r="K83" s="7"/>
      <c r="L83" s="7"/>
      <c r="M83" s="7"/>
      <c r="N83" s="7"/>
      <c r="O83" s="7"/>
      <c r="P83" s="7"/>
    </row>
    <row r="84" spans="1:16" x14ac:dyDescent="0.3">
      <c r="A84" t="s">
        <v>87</v>
      </c>
      <c r="B84">
        <v>2554</v>
      </c>
      <c r="C84" t="s">
        <v>88</v>
      </c>
      <c r="D84">
        <v>1405</v>
      </c>
      <c r="E84" s="10">
        <f t="shared" si="2"/>
        <v>0.58680555555555558</v>
      </c>
      <c r="F84">
        <v>1405</v>
      </c>
      <c r="G84" s="10">
        <f t="shared" si="3"/>
        <v>0.58680555555555558</v>
      </c>
      <c r="H84" t="s">
        <v>81</v>
      </c>
      <c r="I84" t="s">
        <v>16</v>
      </c>
      <c r="J84" s="7"/>
      <c r="K84" s="7"/>
      <c r="L84" s="7"/>
      <c r="M84" s="7"/>
      <c r="N84" s="7"/>
      <c r="O84" s="7"/>
      <c r="P84" s="7"/>
    </row>
    <row r="85" spans="1:16" x14ac:dyDescent="0.3">
      <c r="A85" t="s">
        <v>79</v>
      </c>
      <c r="B85">
        <v>1948</v>
      </c>
      <c r="C85" t="s">
        <v>82</v>
      </c>
      <c r="D85">
        <v>1430</v>
      </c>
      <c r="E85" s="10">
        <f t="shared" si="2"/>
        <v>0.60416666666666663</v>
      </c>
      <c r="F85">
        <v>1430</v>
      </c>
      <c r="G85" s="10">
        <f t="shared" si="3"/>
        <v>0.60416666666666663</v>
      </c>
      <c r="H85" t="s">
        <v>85</v>
      </c>
      <c r="I85" t="s">
        <v>16</v>
      </c>
      <c r="J85" s="7"/>
      <c r="K85" s="7"/>
      <c r="L85" s="7"/>
      <c r="M85" s="7"/>
      <c r="N85" s="7"/>
      <c r="O85" s="7"/>
      <c r="P85" s="7"/>
    </row>
    <row r="86" spans="1:16" x14ac:dyDescent="0.3">
      <c r="A86" t="s">
        <v>79</v>
      </c>
      <c r="B86">
        <v>5352</v>
      </c>
      <c r="C86" t="s">
        <v>80</v>
      </c>
      <c r="D86">
        <v>1540</v>
      </c>
      <c r="E86" s="10">
        <f t="shared" si="2"/>
        <v>0.65277777777777779</v>
      </c>
      <c r="F86">
        <v>1540</v>
      </c>
      <c r="G86" s="10">
        <f t="shared" si="3"/>
        <v>0.65277777777777779</v>
      </c>
      <c r="H86" t="s">
        <v>81</v>
      </c>
      <c r="I86" t="s">
        <v>16</v>
      </c>
      <c r="J86" s="7"/>
      <c r="K86" s="7"/>
      <c r="L86" s="7"/>
      <c r="M86" s="7"/>
      <c r="N86" s="7"/>
      <c r="O86" s="7"/>
      <c r="P86" s="7"/>
    </row>
    <row r="87" spans="1:16" x14ac:dyDescent="0.3">
      <c r="A87" t="s">
        <v>79</v>
      </c>
      <c r="B87">
        <v>1976</v>
      </c>
      <c r="C87" t="s">
        <v>82</v>
      </c>
      <c r="D87">
        <v>1625</v>
      </c>
      <c r="E87" s="10">
        <f t="shared" si="2"/>
        <v>0.68402777777777779</v>
      </c>
      <c r="F87">
        <v>1625</v>
      </c>
      <c r="G87" s="10">
        <f t="shared" si="3"/>
        <v>0.68402777777777779</v>
      </c>
      <c r="H87" t="s">
        <v>85</v>
      </c>
      <c r="I87" t="s">
        <v>16</v>
      </c>
      <c r="J87" s="7"/>
      <c r="K87" s="7"/>
      <c r="L87" s="7"/>
      <c r="M87" s="7"/>
      <c r="N87" s="7"/>
      <c r="O87" s="7"/>
      <c r="P87" s="7"/>
    </row>
    <row r="88" spans="1:16" x14ac:dyDescent="0.3">
      <c r="A88" t="s">
        <v>79</v>
      </c>
      <c r="B88">
        <v>1524</v>
      </c>
      <c r="C88" t="s">
        <v>18</v>
      </c>
      <c r="D88">
        <v>1705</v>
      </c>
      <c r="E88" s="10">
        <f t="shared" si="2"/>
        <v>0.71180555555555547</v>
      </c>
      <c r="F88">
        <v>1705</v>
      </c>
      <c r="G88" s="10">
        <f t="shared" si="3"/>
        <v>0.71180555555555547</v>
      </c>
      <c r="H88" t="s">
        <v>83</v>
      </c>
      <c r="I88" t="s">
        <v>16</v>
      </c>
      <c r="J88" s="7"/>
      <c r="K88" s="7"/>
      <c r="L88" s="7"/>
      <c r="M88" s="7"/>
      <c r="N88" s="7"/>
      <c r="O88" s="7"/>
      <c r="P88" s="7"/>
    </row>
    <row r="89" spans="1:16" x14ac:dyDescent="0.3">
      <c r="A89" t="s">
        <v>79</v>
      </c>
      <c r="B89">
        <v>2021</v>
      </c>
      <c r="C89" t="s">
        <v>84</v>
      </c>
      <c r="D89">
        <v>1810</v>
      </c>
      <c r="E89" s="10">
        <f t="shared" si="2"/>
        <v>0.75694444444444453</v>
      </c>
      <c r="F89">
        <v>1810</v>
      </c>
      <c r="G89" s="10">
        <f t="shared" si="3"/>
        <v>0.75694444444444453</v>
      </c>
      <c r="H89" t="s">
        <v>85</v>
      </c>
      <c r="I89" t="s">
        <v>16</v>
      </c>
      <c r="J89" s="7"/>
      <c r="K89" s="7"/>
      <c r="L89" s="7"/>
      <c r="M89" s="7"/>
      <c r="N89" s="7"/>
      <c r="O89" s="7"/>
      <c r="P89" s="7"/>
    </row>
    <row r="90" spans="1:16" x14ac:dyDescent="0.3">
      <c r="A90" t="s">
        <v>79</v>
      </c>
      <c r="B90">
        <v>466</v>
      </c>
      <c r="C90" t="s">
        <v>82</v>
      </c>
      <c r="D90">
        <v>1810</v>
      </c>
      <c r="E90" s="10">
        <f t="shared" si="2"/>
        <v>0.75694444444444453</v>
      </c>
      <c r="F90">
        <v>1810</v>
      </c>
      <c r="G90" s="10">
        <f t="shared" si="3"/>
        <v>0.75694444444444453</v>
      </c>
      <c r="H90" t="s">
        <v>83</v>
      </c>
      <c r="I90" t="s">
        <v>16</v>
      </c>
      <c r="J90" s="7"/>
      <c r="K90" s="7"/>
      <c r="L90" s="7"/>
      <c r="M90" s="7"/>
      <c r="N90" s="7"/>
      <c r="O90" s="7"/>
      <c r="P90" s="7"/>
    </row>
    <row r="91" spans="1:16" x14ac:dyDescent="0.3">
      <c r="A91" t="s">
        <v>79</v>
      </c>
      <c r="B91">
        <v>5571</v>
      </c>
      <c r="C91" t="s">
        <v>80</v>
      </c>
      <c r="D91">
        <v>1830</v>
      </c>
      <c r="E91" s="10">
        <f t="shared" si="2"/>
        <v>0.77083333333333337</v>
      </c>
      <c r="F91">
        <v>1830</v>
      </c>
      <c r="G91" s="10">
        <f t="shared" si="3"/>
        <v>0.77083333333333337</v>
      </c>
      <c r="H91" t="s">
        <v>83</v>
      </c>
      <c r="I91" t="s">
        <v>16</v>
      </c>
      <c r="J91" s="7"/>
      <c r="K91" s="7"/>
      <c r="L91" s="7"/>
      <c r="M91" s="7"/>
      <c r="N91" s="7"/>
      <c r="O91" s="7"/>
      <c r="P91" s="7"/>
    </row>
    <row r="92" spans="1:16" x14ac:dyDescent="0.3">
      <c r="A92" t="s">
        <v>87</v>
      </c>
      <c r="B92">
        <v>156</v>
      </c>
      <c r="C92" t="s">
        <v>88</v>
      </c>
      <c r="D92">
        <v>1850</v>
      </c>
      <c r="E92" s="10">
        <f t="shared" si="2"/>
        <v>0.78472222222222221</v>
      </c>
      <c r="F92">
        <v>1850</v>
      </c>
      <c r="G92" s="10">
        <f t="shared" si="3"/>
        <v>0.78472222222222221</v>
      </c>
      <c r="H92" t="s">
        <v>81</v>
      </c>
      <c r="I92" t="s">
        <v>16</v>
      </c>
      <c r="J92" s="7"/>
      <c r="K92" s="7"/>
      <c r="L92" s="7"/>
      <c r="M92" s="7"/>
      <c r="N92" s="7"/>
      <c r="O92" s="7"/>
      <c r="P92" s="7"/>
    </row>
    <row r="93" spans="1:16" x14ac:dyDescent="0.3">
      <c r="A93" t="s">
        <v>79</v>
      </c>
      <c r="B93">
        <v>282</v>
      </c>
      <c r="C93" t="s">
        <v>82</v>
      </c>
      <c r="D93">
        <v>2000</v>
      </c>
      <c r="E93" s="10">
        <f t="shared" si="2"/>
        <v>0.83333333333333337</v>
      </c>
      <c r="F93">
        <v>2000</v>
      </c>
      <c r="G93" s="10">
        <f t="shared" si="3"/>
        <v>0.83333333333333337</v>
      </c>
      <c r="I93" t="s">
        <v>16</v>
      </c>
      <c r="J93" s="7"/>
      <c r="K93" s="7"/>
      <c r="L93" s="7"/>
      <c r="M93" s="7"/>
      <c r="N93" s="7"/>
      <c r="O93" s="7"/>
      <c r="P93" s="7"/>
    </row>
    <row r="94" spans="1:16" x14ac:dyDescent="0.3">
      <c r="A94" t="s">
        <v>79</v>
      </c>
      <c r="B94">
        <v>1454</v>
      </c>
      <c r="C94" t="s">
        <v>82</v>
      </c>
      <c r="D94">
        <v>2115</v>
      </c>
      <c r="E94" s="10">
        <f t="shared" si="2"/>
        <v>0.88541666666666663</v>
      </c>
      <c r="F94">
        <v>2115</v>
      </c>
      <c r="G94" s="10">
        <f t="shared" si="3"/>
        <v>0.88541666666666663</v>
      </c>
      <c r="I94" t="s">
        <v>16</v>
      </c>
      <c r="J94" s="7"/>
      <c r="K94" s="7"/>
      <c r="L94" s="7"/>
      <c r="M94" s="7"/>
      <c r="N94" s="7"/>
      <c r="O94" s="7"/>
      <c r="P94" s="7"/>
    </row>
    <row r="95" spans="1:16" x14ac:dyDescent="0.3">
      <c r="A95" t="s">
        <v>79</v>
      </c>
      <c r="B95">
        <v>1738</v>
      </c>
      <c r="C95" t="s">
        <v>89</v>
      </c>
      <c r="D95">
        <v>2145</v>
      </c>
      <c r="E95" s="10">
        <f t="shared" si="2"/>
        <v>0.90625</v>
      </c>
      <c r="F95">
        <v>2145</v>
      </c>
      <c r="G95" s="10">
        <f t="shared" si="3"/>
        <v>0.90625</v>
      </c>
      <c r="H95" t="s">
        <v>90</v>
      </c>
      <c r="I95" t="s">
        <v>16</v>
      </c>
      <c r="J95" s="7"/>
      <c r="K95" s="7"/>
      <c r="L95" s="7"/>
      <c r="M95" s="7"/>
      <c r="N95" s="7"/>
      <c r="O95" s="7"/>
      <c r="P95" s="7"/>
    </row>
    <row r="96" spans="1:16" x14ac:dyDescent="0.3">
      <c r="A96" t="s">
        <v>91</v>
      </c>
      <c r="B96">
        <v>3296</v>
      </c>
      <c r="C96" t="s">
        <v>10</v>
      </c>
      <c r="D96">
        <v>1118</v>
      </c>
      <c r="E96" s="10">
        <f t="shared" si="2"/>
        <v>0.47083333333333338</v>
      </c>
      <c r="F96">
        <v>1102</v>
      </c>
      <c r="G96" s="10">
        <f t="shared" si="3"/>
        <v>0.4597222222222222</v>
      </c>
      <c r="H96" t="s">
        <v>92</v>
      </c>
      <c r="I96" t="s">
        <v>39</v>
      </c>
      <c r="J96" s="7"/>
      <c r="K96" s="7"/>
      <c r="L96" s="7"/>
      <c r="M96" s="7"/>
      <c r="N96" s="7"/>
      <c r="O96" s="7"/>
      <c r="P96" s="7"/>
    </row>
    <row r="97" spans="1:16" x14ac:dyDescent="0.3">
      <c r="A97" t="s">
        <v>91</v>
      </c>
      <c r="B97">
        <v>1708</v>
      </c>
      <c r="C97" t="s">
        <v>93</v>
      </c>
      <c r="D97">
        <v>1251</v>
      </c>
      <c r="E97" s="10">
        <f t="shared" si="2"/>
        <v>0.53541666666666665</v>
      </c>
      <c r="F97">
        <v>839</v>
      </c>
      <c r="G97" s="10">
        <f t="shared" si="3"/>
        <v>0.36041666666666666</v>
      </c>
      <c r="H97" t="s">
        <v>94</v>
      </c>
      <c r="I97" t="s">
        <v>95</v>
      </c>
      <c r="J97" s="7"/>
      <c r="K97" s="7"/>
      <c r="L97" s="7"/>
      <c r="M97" s="7"/>
      <c r="N97" s="7"/>
      <c r="O97" s="7"/>
      <c r="P97" s="7"/>
    </row>
    <row r="98" spans="1:16" x14ac:dyDescent="0.3">
      <c r="A98" t="s">
        <v>91</v>
      </c>
      <c r="B98">
        <v>4382</v>
      </c>
      <c r="C98" t="s">
        <v>96</v>
      </c>
      <c r="D98">
        <v>1130</v>
      </c>
      <c r="E98" s="10">
        <f t="shared" si="2"/>
        <v>0.47916666666666669</v>
      </c>
      <c r="F98">
        <v>1046</v>
      </c>
      <c r="G98" s="10">
        <f t="shared" si="3"/>
        <v>0.44861111111111113</v>
      </c>
      <c r="H98" t="s">
        <v>97</v>
      </c>
      <c r="I98" t="s">
        <v>39</v>
      </c>
      <c r="J98" s="7"/>
      <c r="K98" s="7"/>
      <c r="L98" s="7"/>
      <c r="M98" s="7"/>
      <c r="N98" s="7"/>
      <c r="O98" s="7"/>
      <c r="P98" s="7"/>
    </row>
    <row r="99" spans="1:16" x14ac:dyDescent="0.3">
      <c r="A99" t="s">
        <v>91</v>
      </c>
      <c r="B99">
        <v>3982</v>
      </c>
      <c r="C99" t="s">
        <v>14</v>
      </c>
      <c r="D99">
        <v>1122</v>
      </c>
      <c r="E99" s="10">
        <f t="shared" si="2"/>
        <v>0.47361111111111115</v>
      </c>
      <c r="F99">
        <v>1105</v>
      </c>
      <c r="G99" s="10">
        <f t="shared" si="3"/>
        <v>0.46180555555555558</v>
      </c>
      <c r="H99" t="s">
        <v>98</v>
      </c>
      <c r="I99" t="s">
        <v>39</v>
      </c>
      <c r="J99" s="7"/>
      <c r="K99" s="7"/>
      <c r="L99" s="7"/>
      <c r="M99" s="7"/>
      <c r="N99" s="7"/>
      <c r="O99" s="7"/>
      <c r="P99" s="7"/>
    </row>
    <row r="100" spans="1:16" x14ac:dyDescent="0.3">
      <c r="A100" t="s">
        <v>91</v>
      </c>
      <c r="B100">
        <v>1819</v>
      </c>
      <c r="C100" t="s">
        <v>99</v>
      </c>
      <c r="D100">
        <v>1139</v>
      </c>
      <c r="E100" s="10">
        <f t="shared" si="2"/>
        <v>0.48541666666666666</v>
      </c>
      <c r="F100">
        <v>1156</v>
      </c>
      <c r="G100" s="10">
        <f t="shared" si="3"/>
        <v>0.49722222222222223</v>
      </c>
      <c r="H100" t="s">
        <v>100</v>
      </c>
      <c r="I100" t="s">
        <v>39</v>
      </c>
      <c r="J100" s="7"/>
      <c r="K100" s="7"/>
      <c r="L100" s="7"/>
      <c r="M100" s="7"/>
      <c r="N100" s="7"/>
      <c r="O100" s="7"/>
      <c r="P100" s="7"/>
    </row>
    <row r="101" spans="1:16" x14ac:dyDescent="0.3">
      <c r="A101" t="s">
        <v>91</v>
      </c>
      <c r="B101">
        <v>1846</v>
      </c>
      <c r="C101" t="s">
        <v>101</v>
      </c>
      <c r="D101">
        <v>1116</v>
      </c>
      <c r="E101" s="10">
        <f t="shared" si="2"/>
        <v>0.4694444444444445</v>
      </c>
      <c r="F101">
        <v>1116</v>
      </c>
      <c r="G101" s="10">
        <f t="shared" si="3"/>
        <v>0.4694444444444445</v>
      </c>
      <c r="H101" t="s">
        <v>102</v>
      </c>
      <c r="I101" t="s">
        <v>16</v>
      </c>
      <c r="J101" s="7"/>
      <c r="K101" s="7"/>
      <c r="L101" s="7"/>
      <c r="M101" s="7"/>
      <c r="N101" s="7"/>
      <c r="O101" s="7"/>
      <c r="P101" s="7"/>
    </row>
    <row r="102" spans="1:16" x14ac:dyDescent="0.3">
      <c r="A102" t="s">
        <v>91</v>
      </c>
      <c r="B102">
        <v>3236</v>
      </c>
      <c r="C102" t="s">
        <v>103</v>
      </c>
      <c r="D102">
        <v>1120</v>
      </c>
      <c r="E102" s="10">
        <f t="shared" si="2"/>
        <v>0.47222222222222227</v>
      </c>
      <c r="F102">
        <v>1120</v>
      </c>
      <c r="G102" s="10">
        <f t="shared" si="3"/>
        <v>0.47222222222222227</v>
      </c>
      <c r="H102" t="s">
        <v>104</v>
      </c>
      <c r="I102" t="s">
        <v>16</v>
      </c>
      <c r="J102" s="7"/>
      <c r="K102" s="7"/>
      <c r="L102" s="7"/>
      <c r="M102" s="7"/>
      <c r="N102" s="7"/>
      <c r="O102" s="7"/>
      <c r="P102" s="7"/>
    </row>
    <row r="103" spans="1:16" x14ac:dyDescent="0.3">
      <c r="A103" t="s">
        <v>91</v>
      </c>
      <c r="B103">
        <v>4534</v>
      </c>
      <c r="C103" t="s">
        <v>105</v>
      </c>
      <c r="D103">
        <v>1151</v>
      </c>
      <c r="E103" s="10">
        <f t="shared" si="2"/>
        <v>0.49374999999999997</v>
      </c>
      <c r="F103">
        <v>1203</v>
      </c>
      <c r="G103" s="10">
        <f t="shared" si="3"/>
        <v>0.50208333333333333</v>
      </c>
      <c r="H103" t="s">
        <v>106</v>
      </c>
      <c r="I103" t="s">
        <v>39</v>
      </c>
      <c r="J103" s="7"/>
      <c r="K103" s="7"/>
      <c r="L103" s="7"/>
      <c r="M103" s="7"/>
      <c r="N103" s="7"/>
      <c r="O103" s="7"/>
      <c r="P103" s="7"/>
    </row>
    <row r="104" spans="1:16" x14ac:dyDescent="0.3">
      <c r="A104" t="s">
        <v>91</v>
      </c>
      <c r="B104">
        <v>4038</v>
      </c>
      <c r="C104" t="s">
        <v>107</v>
      </c>
      <c r="D104">
        <v>1315</v>
      </c>
      <c r="E104" s="10">
        <f t="shared" si="2"/>
        <v>0.55208333333333337</v>
      </c>
      <c r="F104">
        <v>1209</v>
      </c>
      <c r="G104" s="10">
        <f t="shared" si="3"/>
        <v>0.50624999999999998</v>
      </c>
      <c r="H104" t="s">
        <v>108</v>
      </c>
      <c r="I104" t="s">
        <v>109</v>
      </c>
      <c r="J104" s="7"/>
      <c r="K104" s="7"/>
      <c r="L104" s="7"/>
      <c r="M104" s="7"/>
      <c r="N104" s="7"/>
      <c r="O104" s="7"/>
      <c r="P104" s="7"/>
    </row>
    <row r="105" spans="1:16" x14ac:dyDescent="0.3">
      <c r="A105" t="s">
        <v>91</v>
      </c>
      <c r="B105">
        <v>1250</v>
      </c>
      <c r="C105" t="s">
        <v>50</v>
      </c>
      <c r="D105">
        <v>1208</v>
      </c>
      <c r="E105" s="10">
        <f t="shared" si="2"/>
        <v>0.50555555555555554</v>
      </c>
      <c r="F105">
        <v>1211</v>
      </c>
      <c r="G105" s="10">
        <f t="shared" si="3"/>
        <v>0.50763888888888886</v>
      </c>
      <c r="H105" t="s">
        <v>110</v>
      </c>
      <c r="I105" t="s">
        <v>111</v>
      </c>
      <c r="J105" s="7"/>
      <c r="K105" s="7"/>
      <c r="L105" s="7"/>
      <c r="M105" s="7"/>
      <c r="N105" s="7"/>
      <c r="O105" s="7"/>
      <c r="P105" s="7"/>
    </row>
    <row r="106" spans="1:16" x14ac:dyDescent="0.3">
      <c r="A106" t="s">
        <v>91</v>
      </c>
      <c r="B106">
        <v>3622</v>
      </c>
      <c r="C106" t="s">
        <v>112</v>
      </c>
      <c r="D106">
        <v>1156</v>
      </c>
      <c r="E106" s="10">
        <f t="shared" si="2"/>
        <v>0.49722222222222223</v>
      </c>
      <c r="F106">
        <v>1212</v>
      </c>
      <c r="G106" s="10">
        <f t="shared" si="3"/>
        <v>0.5083333333333333</v>
      </c>
      <c r="H106" t="s">
        <v>113</v>
      </c>
      <c r="I106" t="s">
        <v>39</v>
      </c>
      <c r="J106" s="7"/>
      <c r="K106" s="7"/>
      <c r="L106" s="7"/>
      <c r="M106" s="7"/>
      <c r="N106" s="7"/>
      <c r="O106" s="7"/>
      <c r="P106" s="7"/>
    </row>
    <row r="107" spans="1:16" x14ac:dyDescent="0.3">
      <c r="A107" t="s">
        <v>91</v>
      </c>
      <c r="B107">
        <v>4504</v>
      </c>
      <c r="C107" t="s">
        <v>114</v>
      </c>
      <c r="D107">
        <v>1155</v>
      </c>
      <c r="E107" s="10">
        <f t="shared" si="2"/>
        <v>0.49652777777777773</v>
      </c>
      <c r="F107">
        <v>1220</v>
      </c>
      <c r="G107" s="10">
        <f t="shared" si="3"/>
        <v>0.51388888888888895</v>
      </c>
      <c r="H107" t="s">
        <v>115</v>
      </c>
      <c r="I107" t="s">
        <v>39</v>
      </c>
      <c r="J107" s="7"/>
      <c r="K107" s="7"/>
      <c r="L107" s="7"/>
      <c r="M107" s="7"/>
      <c r="N107" s="7"/>
      <c r="O107" s="7"/>
      <c r="P107" s="7"/>
    </row>
    <row r="108" spans="1:16" x14ac:dyDescent="0.3">
      <c r="A108" t="s">
        <v>91</v>
      </c>
      <c r="B108">
        <v>3646</v>
      </c>
      <c r="C108" t="s">
        <v>116</v>
      </c>
      <c r="D108">
        <v>1242</v>
      </c>
      <c r="E108" s="10">
        <f t="shared" si="2"/>
        <v>0.52916666666666667</v>
      </c>
      <c r="F108">
        <v>1242</v>
      </c>
      <c r="G108" s="10">
        <f t="shared" si="3"/>
        <v>0.52916666666666667</v>
      </c>
      <c r="H108" t="s">
        <v>117</v>
      </c>
      <c r="I108" t="s">
        <v>16</v>
      </c>
      <c r="J108" s="7"/>
      <c r="K108" s="7"/>
      <c r="L108" s="7"/>
      <c r="M108" s="7"/>
      <c r="N108" s="7"/>
      <c r="O108" s="7"/>
      <c r="P108" s="7"/>
    </row>
    <row r="109" spans="1:16" x14ac:dyDescent="0.3">
      <c r="A109" t="s">
        <v>91</v>
      </c>
      <c r="B109">
        <v>1652</v>
      </c>
      <c r="C109" t="s">
        <v>93</v>
      </c>
      <c r="D109">
        <v>1844</v>
      </c>
      <c r="E109" s="10">
        <f t="shared" si="2"/>
        <v>0.78055555555555556</v>
      </c>
      <c r="F109">
        <v>1226</v>
      </c>
      <c r="G109" s="10">
        <f t="shared" si="3"/>
        <v>0.5180555555555556</v>
      </c>
      <c r="H109" t="s">
        <v>118</v>
      </c>
      <c r="I109" t="s">
        <v>119</v>
      </c>
      <c r="J109" s="7"/>
      <c r="K109" s="7"/>
      <c r="L109" s="7"/>
      <c r="M109" s="7"/>
      <c r="N109" s="7"/>
      <c r="O109" s="7"/>
      <c r="P109" s="7"/>
    </row>
    <row r="110" spans="1:16" x14ac:dyDescent="0.3">
      <c r="A110" t="s">
        <v>91</v>
      </c>
      <c r="B110">
        <v>3966</v>
      </c>
      <c r="C110" t="s">
        <v>120</v>
      </c>
      <c r="D110">
        <v>1229</v>
      </c>
      <c r="E110" s="10">
        <f t="shared" si="2"/>
        <v>0.52013888888888882</v>
      </c>
      <c r="F110">
        <v>1229</v>
      </c>
      <c r="G110" s="10">
        <f t="shared" si="3"/>
        <v>0.52013888888888882</v>
      </c>
      <c r="H110" t="s">
        <v>121</v>
      </c>
      <c r="I110" t="s">
        <v>16</v>
      </c>
      <c r="J110" s="7"/>
      <c r="K110" s="7"/>
      <c r="L110" s="7"/>
      <c r="M110" s="7"/>
      <c r="N110" s="7"/>
      <c r="O110" s="7"/>
      <c r="P110" s="7"/>
    </row>
    <row r="111" spans="1:16" x14ac:dyDescent="0.3">
      <c r="A111" t="s">
        <v>91</v>
      </c>
      <c r="B111">
        <v>4358</v>
      </c>
      <c r="C111" t="s">
        <v>96</v>
      </c>
      <c r="D111">
        <v>1223</v>
      </c>
      <c r="E111" s="10">
        <f t="shared" si="2"/>
        <v>0.51597222222222217</v>
      </c>
      <c r="F111">
        <v>1232</v>
      </c>
      <c r="G111" s="10">
        <f t="shared" si="3"/>
        <v>0.52222222222222225</v>
      </c>
      <c r="H111" t="s">
        <v>122</v>
      </c>
      <c r="I111" t="s">
        <v>123</v>
      </c>
      <c r="J111" s="7"/>
      <c r="K111" s="7"/>
      <c r="L111" s="7"/>
      <c r="M111" s="7"/>
      <c r="N111" s="7"/>
      <c r="O111" s="7"/>
      <c r="P111" s="7"/>
    </row>
    <row r="112" spans="1:16" x14ac:dyDescent="0.3">
      <c r="A112" t="s">
        <v>91</v>
      </c>
      <c r="B112">
        <v>4526</v>
      </c>
      <c r="C112" t="s">
        <v>124</v>
      </c>
      <c r="D112">
        <v>1319</v>
      </c>
      <c r="E112" s="10">
        <f t="shared" si="2"/>
        <v>0.55486111111111114</v>
      </c>
      <c r="F112">
        <v>1234</v>
      </c>
      <c r="G112" s="10">
        <f t="shared" si="3"/>
        <v>0.52361111111111114</v>
      </c>
      <c r="H112" t="s">
        <v>125</v>
      </c>
      <c r="I112" t="s">
        <v>126</v>
      </c>
      <c r="J112" s="7"/>
      <c r="K112" s="7"/>
      <c r="L112" s="7"/>
      <c r="M112" s="7"/>
      <c r="N112" s="7"/>
      <c r="O112" s="7"/>
      <c r="P112" s="7"/>
    </row>
    <row r="113" spans="1:16" x14ac:dyDescent="0.3">
      <c r="A113" t="s">
        <v>91</v>
      </c>
      <c r="B113">
        <v>950</v>
      </c>
      <c r="C113" t="s">
        <v>78</v>
      </c>
      <c r="D113">
        <v>1228</v>
      </c>
      <c r="E113" s="10">
        <f t="shared" si="2"/>
        <v>0.51944444444444449</v>
      </c>
      <c r="F113">
        <v>1239</v>
      </c>
      <c r="G113" s="10">
        <f t="shared" si="3"/>
        <v>0.52708333333333335</v>
      </c>
      <c r="H113" t="s">
        <v>127</v>
      </c>
      <c r="I113" t="s">
        <v>128</v>
      </c>
      <c r="J113" s="7"/>
      <c r="K113" s="7"/>
      <c r="L113" s="7"/>
      <c r="M113" s="7"/>
      <c r="N113" s="7"/>
      <c r="O113" s="7"/>
      <c r="P113" s="7"/>
    </row>
    <row r="114" spans="1:16" x14ac:dyDescent="0.3">
      <c r="A114" t="s">
        <v>91</v>
      </c>
      <c r="B114">
        <v>3677</v>
      </c>
      <c r="C114" t="s">
        <v>129</v>
      </c>
      <c r="D114">
        <v>1227</v>
      </c>
      <c r="E114" s="10">
        <f t="shared" si="2"/>
        <v>0.51874999999999993</v>
      </c>
      <c r="F114">
        <v>1239</v>
      </c>
      <c r="G114" s="10">
        <f t="shared" si="3"/>
        <v>0.52708333333333335</v>
      </c>
      <c r="H114" t="s">
        <v>130</v>
      </c>
      <c r="I114" t="s">
        <v>131</v>
      </c>
      <c r="J114" s="7"/>
      <c r="K114" s="7"/>
      <c r="L114" s="7"/>
      <c r="M114" s="7"/>
      <c r="N114" s="7"/>
      <c r="O114" s="7"/>
      <c r="P114" s="7"/>
    </row>
    <row r="115" spans="1:16" x14ac:dyDescent="0.3">
      <c r="A115" t="s">
        <v>91</v>
      </c>
      <c r="B115">
        <v>3249</v>
      </c>
      <c r="C115" t="s">
        <v>62</v>
      </c>
      <c r="D115">
        <v>1226</v>
      </c>
      <c r="E115" s="10">
        <f t="shared" si="2"/>
        <v>0.5180555555555556</v>
      </c>
      <c r="F115">
        <v>1240</v>
      </c>
      <c r="G115" s="10">
        <f t="shared" si="3"/>
        <v>0.52777777777777779</v>
      </c>
      <c r="H115" t="s">
        <v>92</v>
      </c>
      <c r="I115" t="s">
        <v>132</v>
      </c>
      <c r="J115" s="7"/>
      <c r="K115" s="7"/>
      <c r="L115" s="7"/>
      <c r="M115" s="7"/>
      <c r="N115" s="7"/>
      <c r="O115" s="7"/>
      <c r="P115" s="7"/>
    </row>
    <row r="116" spans="1:16" x14ac:dyDescent="0.3">
      <c r="A116" t="s">
        <v>91</v>
      </c>
      <c r="B116">
        <v>3601</v>
      </c>
      <c r="C116" t="s">
        <v>133</v>
      </c>
      <c r="D116">
        <v>1235</v>
      </c>
      <c r="E116" s="10">
        <f t="shared" si="2"/>
        <v>0.52430555555555558</v>
      </c>
      <c r="F116">
        <v>1241</v>
      </c>
      <c r="G116" s="10">
        <f t="shared" si="3"/>
        <v>0.52847222222222223</v>
      </c>
      <c r="H116" t="s">
        <v>134</v>
      </c>
      <c r="I116" t="s">
        <v>135</v>
      </c>
      <c r="J116" s="7"/>
      <c r="K116" s="7"/>
      <c r="L116" s="7"/>
      <c r="M116" s="7"/>
      <c r="N116" s="7"/>
      <c r="O116" s="7"/>
      <c r="P116" s="7"/>
    </row>
    <row r="117" spans="1:16" x14ac:dyDescent="0.3">
      <c r="A117" t="s">
        <v>91</v>
      </c>
      <c r="B117">
        <v>1996</v>
      </c>
      <c r="C117" t="s">
        <v>89</v>
      </c>
      <c r="D117">
        <v>1246</v>
      </c>
      <c r="E117" s="10">
        <f t="shared" si="2"/>
        <v>0.53194444444444444</v>
      </c>
      <c r="F117">
        <v>1242</v>
      </c>
      <c r="G117" s="10">
        <f t="shared" si="3"/>
        <v>0.52916666666666667</v>
      </c>
      <c r="H117" t="s">
        <v>136</v>
      </c>
      <c r="I117" t="s">
        <v>137</v>
      </c>
      <c r="J117" s="7"/>
      <c r="K117" s="7"/>
      <c r="L117" s="7"/>
      <c r="M117" s="7"/>
      <c r="N117" s="7"/>
      <c r="O117" s="7"/>
      <c r="P117" s="7"/>
    </row>
    <row r="118" spans="1:16" x14ac:dyDescent="0.3">
      <c r="A118" t="s">
        <v>91</v>
      </c>
      <c r="B118">
        <v>2598</v>
      </c>
      <c r="C118" t="s">
        <v>138</v>
      </c>
      <c r="D118">
        <v>1311</v>
      </c>
      <c r="E118" s="10">
        <f t="shared" si="2"/>
        <v>0.5493055555555556</v>
      </c>
      <c r="F118">
        <v>1246</v>
      </c>
      <c r="G118" s="10">
        <f t="shared" si="3"/>
        <v>0.53194444444444444</v>
      </c>
      <c r="H118" t="s">
        <v>139</v>
      </c>
      <c r="I118" t="s">
        <v>140</v>
      </c>
      <c r="J118" s="7"/>
      <c r="K118" s="7"/>
      <c r="L118" s="7"/>
      <c r="M118" s="7"/>
      <c r="N118" s="7"/>
      <c r="O118" s="7"/>
      <c r="P118" s="7"/>
    </row>
    <row r="119" spans="1:16" x14ac:dyDescent="0.3">
      <c r="A119" t="s">
        <v>91</v>
      </c>
      <c r="B119">
        <v>4009</v>
      </c>
      <c r="C119" t="s">
        <v>52</v>
      </c>
      <c r="D119">
        <v>1237</v>
      </c>
      <c r="E119" s="10">
        <f t="shared" si="2"/>
        <v>0.52569444444444446</v>
      </c>
      <c r="F119">
        <v>1247</v>
      </c>
      <c r="G119" s="10">
        <f t="shared" si="3"/>
        <v>0.53263888888888888</v>
      </c>
      <c r="H119" t="s">
        <v>98</v>
      </c>
      <c r="I119" t="s">
        <v>141</v>
      </c>
      <c r="J119" s="7"/>
      <c r="K119" s="7"/>
      <c r="L119" s="7"/>
      <c r="M119" s="7"/>
      <c r="N119" s="7"/>
      <c r="O119" s="7"/>
      <c r="P119" s="7"/>
    </row>
    <row r="120" spans="1:16" x14ac:dyDescent="0.3">
      <c r="A120" t="s">
        <v>91</v>
      </c>
      <c r="B120">
        <v>3322</v>
      </c>
      <c r="C120" t="s">
        <v>37</v>
      </c>
      <c r="D120">
        <v>1333</v>
      </c>
      <c r="E120" s="10">
        <f t="shared" si="2"/>
        <v>0.56458333333333333</v>
      </c>
      <c r="F120">
        <v>1248</v>
      </c>
      <c r="G120" s="10">
        <f t="shared" si="3"/>
        <v>0.53333333333333333</v>
      </c>
      <c r="H120" t="s">
        <v>142</v>
      </c>
      <c r="I120" t="s">
        <v>95</v>
      </c>
      <c r="J120" s="7"/>
      <c r="K120" s="7"/>
      <c r="L120" s="7"/>
      <c r="M120" s="7"/>
      <c r="N120" s="7"/>
      <c r="O120" s="7"/>
      <c r="P120" s="7"/>
    </row>
    <row r="121" spans="1:16" x14ac:dyDescent="0.3">
      <c r="A121" t="s">
        <v>91</v>
      </c>
      <c r="B121">
        <v>3040</v>
      </c>
      <c r="C121" t="s">
        <v>143</v>
      </c>
      <c r="D121">
        <v>1242</v>
      </c>
      <c r="E121" s="10">
        <f t="shared" si="2"/>
        <v>0.52916666666666667</v>
      </c>
      <c r="F121">
        <v>1251</v>
      </c>
      <c r="G121" s="10">
        <f t="shared" si="3"/>
        <v>0.53541666666666665</v>
      </c>
      <c r="H121" t="s">
        <v>144</v>
      </c>
      <c r="I121" t="s">
        <v>145</v>
      </c>
      <c r="J121" s="7"/>
      <c r="K121" s="7"/>
      <c r="L121" s="7"/>
      <c r="M121" s="7"/>
      <c r="N121" s="7"/>
      <c r="O121" s="7"/>
      <c r="P121" s="7"/>
    </row>
    <row r="122" spans="1:16" x14ac:dyDescent="0.3">
      <c r="A122" t="s">
        <v>91</v>
      </c>
      <c r="B122">
        <v>1428</v>
      </c>
      <c r="C122" t="s">
        <v>99</v>
      </c>
      <c r="D122">
        <v>1245</v>
      </c>
      <c r="E122" s="10">
        <f t="shared" si="2"/>
        <v>0.53125</v>
      </c>
      <c r="F122">
        <v>1254</v>
      </c>
      <c r="G122" s="10">
        <f t="shared" si="3"/>
        <v>0.53749999999999998</v>
      </c>
      <c r="H122" t="s">
        <v>146</v>
      </c>
      <c r="I122" t="s">
        <v>147</v>
      </c>
      <c r="J122" s="7"/>
      <c r="K122" s="7"/>
      <c r="L122" s="7"/>
      <c r="M122" s="7"/>
      <c r="N122" s="7"/>
      <c r="O122" s="7"/>
      <c r="P122" s="7"/>
    </row>
    <row r="123" spans="1:16" x14ac:dyDescent="0.3">
      <c r="A123" t="s">
        <v>91</v>
      </c>
      <c r="B123">
        <v>3684</v>
      </c>
      <c r="C123" t="s">
        <v>148</v>
      </c>
      <c r="D123">
        <v>1340</v>
      </c>
      <c r="E123" s="10">
        <f t="shared" si="2"/>
        <v>0.56944444444444442</v>
      </c>
      <c r="F123">
        <v>1254</v>
      </c>
      <c r="G123" s="10">
        <f t="shared" si="3"/>
        <v>0.53749999999999998</v>
      </c>
      <c r="H123" t="s">
        <v>149</v>
      </c>
      <c r="I123" t="s">
        <v>68</v>
      </c>
      <c r="J123" s="7"/>
      <c r="K123" s="7"/>
      <c r="L123" s="7"/>
      <c r="M123" s="7"/>
      <c r="N123" s="7"/>
      <c r="O123" s="7"/>
      <c r="P123" s="7"/>
    </row>
    <row r="124" spans="1:16" x14ac:dyDescent="0.3">
      <c r="A124" t="s">
        <v>91</v>
      </c>
      <c r="B124">
        <v>3868</v>
      </c>
      <c r="C124" t="s">
        <v>150</v>
      </c>
      <c r="D124">
        <v>1235</v>
      </c>
      <c r="E124" s="10">
        <f t="shared" si="2"/>
        <v>0.52430555555555558</v>
      </c>
      <c r="F124">
        <v>1255</v>
      </c>
      <c r="G124" s="10">
        <f t="shared" si="3"/>
        <v>0.53819444444444442</v>
      </c>
      <c r="H124" t="s">
        <v>151</v>
      </c>
      <c r="I124" t="s">
        <v>135</v>
      </c>
      <c r="J124" s="7"/>
      <c r="K124" s="7"/>
      <c r="L124" s="7"/>
      <c r="M124" s="7"/>
      <c r="N124" s="7"/>
      <c r="O124" s="7"/>
      <c r="P124" s="7"/>
    </row>
    <row r="125" spans="1:16" x14ac:dyDescent="0.3">
      <c r="A125" t="s">
        <v>91</v>
      </c>
      <c r="B125">
        <v>4558</v>
      </c>
      <c r="C125" t="s">
        <v>152</v>
      </c>
      <c r="D125">
        <v>1248</v>
      </c>
      <c r="E125" s="10">
        <f t="shared" si="2"/>
        <v>0.53333333333333333</v>
      </c>
      <c r="F125">
        <v>1258</v>
      </c>
      <c r="G125" s="10">
        <f t="shared" si="3"/>
        <v>0.54027777777777775</v>
      </c>
      <c r="H125" t="s">
        <v>153</v>
      </c>
      <c r="I125" t="s">
        <v>154</v>
      </c>
      <c r="J125" s="7"/>
      <c r="K125" s="7"/>
      <c r="L125" s="7"/>
      <c r="M125" s="7"/>
      <c r="N125" s="7"/>
      <c r="O125" s="7"/>
      <c r="P125" s="7"/>
    </row>
    <row r="126" spans="1:16" x14ac:dyDescent="0.3">
      <c r="A126" t="s">
        <v>91</v>
      </c>
      <c r="B126">
        <v>3712</v>
      </c>
      <c r="C126" t="s">
        <v>101</v>
      </c>
      <c r="D126">
        <v>1301</v>
      </c>
      <c r="E126" s="10">
        <f t="shared" si="2"/>
        <v>0.54236111111111118</v>
      </c>
      <c r="F126">
        <v>1301</v>
      </c>
      <c r="G126" s="10">
        <f t="shared" si="3"/>
        <v>0.54236111111111118</v>
      </c>
      <c r="H126" t="s">
        <v>155</v>
      </c>
      <c r="I126" t="s">
        <v>16</v>
      </c>
      <c r="J126" s="7"/>
      <c r="K126" s="7"/>
      <c r="L126" s="7"/>
      <c r="M126" s="7"/>
      <c r="N126" s="7"/>
      <c r="O126" s="7"/>
      <c r="P126" s="7"/>
    </row>
    <row r="127" spans="1:16" x14ac:dyDescent="0.3">
      <c r="A127" t="s">
        <v>91</v>
      </c>
      <c r="B127">
        <v>4215</v>
      </c>
      <c r="C127" t="s">
        <v>156</v>
      </c>
      <c r="D127">
        <v>1356</v>
      </c>
      <c r="E127" s="10">
        <f t="shared" si="2"/>
        <v>0.5805555555555556</v>
      </c>
      <c r="F127">
        <v>1356</v>
      </c>
      <c r="G127" s="10">
        <f t="shared" si="3"/>
        <v>0.5805555555555556</v>
      </c>
      <c r="H127" t="s">
        <v>157</v>
      </c>
      <c r="I127" t="s">
        <v>16</v>
      </c>
      <c r="J127" s="7"/>
      <c r="K127" s="7"/>
      <c r="L127" s="7"/>
      <c r="M127" s="7"/>
      <c r="N127" s="7"/>
      <c r="O127" s="7"/>
      <c r="P127" s="7"/>
    </row>
    <row r="128" spans="1:16" x14ac:dyDescent="0.3">
      <c r="A128" t="s">
        <v>91</v>
      </c>
      <c r="B128">
        <v>3726</v>
      </c>
      <c r="C128" t="s">
        <v>18</v>
      </c>
      <c r="D128">
        <v>1302</v>
      </c>
      <c r="E128" s="10">
        <f t="shared" si="2"/>
        <v>0.54305555555555551</v>
      </c>
      <c r="F128">
        <v>1302</v>
      </c>
      <c r="G128" s="10">
        <f t="shared" si="3"/>
        <v>0.54305555555555551</v>
      </c>
      <c r="H128" t="s">
        <v>158</v>
      </c>
      <c r="I128" t="s">
        <v>16</v>
      </c>
      <c r="J128" s="7"/>
      <c r="K128" s="7"/>
      <c r="L128" s="7"/>
      <c r="M128" s="7"/>
      <c r="N128" s="7"/>
      <c r="O128" s="7"/>
      <c r="P128" s="7"/>
    </row>
    <row r="129" spans="1:16" x14ac:dyDescent="0.3">
      <c r="A129" t="s">
        <v>91</v>
      </c>
      <c r="B129">
        <v>717</v>
      </c>
      <c r="C129" t="s">
        <v>159</v>
      </c>
      <c r="D129">
        <v>1246</v>
      </c>
      <c r="E129" s="10">
        <f t="shared" si="2"/>
        <v>0.53194444444444444</v>
      </c>
      <c r="F129">
        <v>1249</v>
      </c>
      <c r="G129" s="10">
        <f t="shared" si="3"/>
        <v>0.53402777777777777</v>
      </c>
      <c r="H129" t="s">
        <v>160</v>
      </c>
      <c r="I129" t="s">
        <v>137</v>
      </c>
      <c r="J129" s="7"/>
      <c r="K129" s="7"/>
      <c r="L129" s="7"/>
      <c r="M129" s="7"/>
      <c r="N129" s="7"/>
      <c r="O129" s="7"/>
      <c r="P129" s="7"/>
    </row>
    <row r="130" spans="1:16" x14ac:dyDescent="0.3">
      <c r="A130" t="s">
        <v>91</v>
      </c>
      <c r="B130">
        <v>3376</v>
      </c>
      <c r="C130" t="s">
        <v>161</v>
      </c>
      <c r="D130">
        <v>1259</v>
      </c>
      <c r="E130" s="10">
        <f t="shared" si="2"/>
        <v>0.54097222222222219</v>
      </c>
      <c r="F130">
        <v>1305</v>
      </c>
      <c r="G130" s="10">
        <f t="shared" si="3"/>
        <v>0.54513888888888895</v>
      </c>
      <c r="H130" t="s">
        <v>104</v>
      </c>
      <c r="I130" t="s">
        <v>86</v>
      </c>
      <c r="J130" s="7"/>
      <c r="K130" s="7"/>
      <c r="L130" s="7"/>
      <c r="M130" s="7"/>
      <c r="N130" s="7"/>
      <c r="O130" s="7"/>
      <c r="P130" s="7"/>
    </row>
    <row r="131" spans="1:16" x14ac:dyDescent="0.3">
      <c r="A131" t="s">
        <v>91</v>
      </c>
      <c r="B131">
        <v>3744</v>
      </c>
      <c r="C131" t="s">
        <v>162</v>
      </c>
      <c r="D131">
        <v>1306</v>
      </c>
      <c r="E131" s="10">
        <f t="shared" si="2"/>
        <v>0.54583333333333328</v>
      </c>
      <c r="F131">
        <v>1306</v>
      </c>
      <c r="G131" s="10">
        <f t="shared" si="3"/>
        <v>0.54583333333333328</v>
      </c>
      <c r="H131" t="s">
        <v>163</v>
      </c>
      <c r="I131" t="s">
        <v>16</v>
      </c>
      <c r="J131" s="7"/>
      <c r="K131" s="7"/>
      <c r="L131" s="7"/>
      <c r="M131" s="7"/>
      <c r="N131" s="7"/>
      <c r="O131" s="7"/>
      <c r="P131" s="7"/>
    </row>
    <row r="132" spans="1:16" x14ac:dyDescent="0.3">
      <c r="A132" t="s">
        <v>91</v>
      </c>
      <c r="B132">
        <v>4428</v>
      </c>
      <c r="C132" t="s">
        <v>116</v>
      </c>
      <c r="D132">
        <v>1308</v>
      </c>
      <c r="E132" s="10">
        <f t="shared" si="2"/>
        <v>0.54722222222222217</v>
      </c>
      <c r="F132">
        <v>1308</v>
      </c>
      <c r="G132" s="10">
        <f t="shared" si="3"/>
        <v>0.54722222222222217</v>
      </c>
      <c r="H132" t="s">
        <v>164</v>
      </c>
      <c r="I132" t="s">
        <v>16</v>
      </c>
      <c r="J132" s="7"/>
      <c r="K132" s="7"/>
      <c r="L132" s="7"/>
      <c r="M132" s="7"/>
      <c r="N132" s="7"/>
      <c r="O132" s="7"/>
      <c r="P132" s="7"/>
    </row>
    <row r="133" spans="1:16" x14ac:dyDescent="0.3">
      <c r="A133" t="s">
        <v>91</v>
      </c>
      <c r="B133">
        <v>4182</v>
      </c>
      <c r="C133" t="s">
        <v>165</v>
      </c>
      <c r="D133">
        <v>1246</v>
      </c>
      <c r="E133" s="10">
        <f t="shared" si="2"/>
        <v>0.53194444444444444</v>
      </c>
      <c r="F133">
        <v>1309</v>
      </c>
      <c r="G133" s="10">
        <f t="shared" si="3"/>
        <v>0.54791666666666672</v>
      </c>
      <c r="H133" t="s">
        <v>97</v>
      </c>
      <c r="I133" t="s">
        <v>137</v>
      </c>
      <c r="J133" s="7"/>
      <c r="K133" s="7"/>
      <c r="L133" s="7"/>
      <c r="M133" s="7"/>
      <c r="N133" s="7"/>
      <c r="O133" s="7"/>
      <c r="P133" s="7"/>
    </row>
    <row r="134" spans="1:16" x14ac:dyDescent="0.3">
      <c r="A134" t="s">
        <v>91</v>
      </c>
      <c r="B134">
        <v>739</v>
      </c>
      <c r="C134" t="s">
        <v>166</v>
      </c>
      <c r="D134">
        <v>1308</v>
      </c>
      <c r="E134" s="10">
        <f t="shared" si="2"/>
        <v>0.54722222222222217</v>
      </c>
      <c r="F134">
        <v>1258</v>
      </c>
      <c r="G134" s="10">
        <f t="shared" si="3"/>
        <v>0.54027777777777775</v>
      </c>
      <c r="H134" t="s">
        <v>167</v>
      </c>
      <c r="I134" t="s">
        <v>168</v>
      </c>
      <c r="J134" s="7"/>
      <c r="K134" s="7"/>
      <c r="L134" s="7"/>
      <c r="M134" s="7"/>
      <c r="N134" s="7"/>
      <c r="O134" s="7"/>
      <c r="P134" s="7"/>
    </row>
    <row r="135" spans="1:16" x14ac:dyDescent="0.3">
      <c r="A135" t="s">
        <v>91</v>
      </c>
      <c r="B135">
        <v>2316</v>
      </c>
      <c r="C135" t="s">
        <v>169</v>
      </c>
      <c r="D135">
        <v>1302</v>
      </c>
      <c r="E135" s="10">
        <f t="shared" si="2"/>
        <v>0.54305555555555551</v>
      </c>
      <c r="F135">
        <v>1312</v>
      </c>
      <c r="G135" s="10">
        <f t="shared" si="3"/>
        <v>0.54999999999999993</v>
      </c>
      <c r="H135" t="s">
        <v>170</v>
      </c>
      <c r="I135" t="s">
        <v>171</v>
      </c>
      <c r="J135" s="7"/>
      <c r="K135" s="7"/>
      <c r="L135" s="7"/>
      <c r="M135" s="7"/>
      <c r="N135" s="7"/>
      <c r="O135" s="7"/>
      <c r="P135" s="7"/>
    </row>
    <row r="136" spans="1:16" x14ac:dyDescent="0.3">
      <c r="A136" t="s">
        <v>91</v>
      </c>
      <c r="B136">
        <v>3277</v>
      </c>
      <c r="C136" t="s">
        <v>172</v>
      </c>
      <c r="D136">
        <v>1304</v>
      </c>
      <c r="E136" s="10">
        <f t="shared" si="2"/>
        <v>0.5444444444444444</v>
      </c>
      <c r="F136">
        <v>1313</v>
      </c>
      <c r="G136" s="10">
        <f t="shared" si="3"/>
        <v>0.55069444444444449</v>
      </c>
      <c r="H136" t="s">
        <v>173</v>
      </c>
      <c r="I136" t="s">
        <v>13</v>
      </c>
      <c r="J136" s="7"/>
      <c r="K136" s="7"/>
      <c r="L136" s="7"/>
      <c r="M136" s="7"/>
      <c r="N136" s="7"/>
      <c r="O136" s="7"/>
      <c r="P136" s="7"/>
    </row>
    <row r="137" spans="1:16" x14ac:dyDescent="0.3">
      <c r="A137" t="s">
        <v>91</v>
      </c>
      <c r="B137">
        <v>3333</v>
      </c>
      <c r="C137" t="s">
        <v>174</v>
      </c>
      <c r="D137">
        <v>1315</v>
      </c>
      <c r="E137" s="10">
        <f t="shared" si="2"/>
        <v>0.55208333333333337</v>
      </c>
      <c r="F137">
        <v>1315</v>
      </c>
      <c r="G137" s="10">
        <f t="shared" si="3"/>
        <v>0.55208333333333337</v>
      </c>
      <c r="H137" t="s">
        <v>118</v>
      </c>
      <c r="I137" t="s">
        <v>16</v>
      </c>
      <c r="J137" s="7"/>
      <c r="K137" s="7"/>
      <c r="L137" s="7"/>
      <c r="M137" s="7"/>
      <c r="N137" s="7"/>
      <c r="O137" s="7"/>
      <c r="P137" s="7"/>
    </row>
    <row r="138" spans="1:16" x14ac:dyDescent="0.3">
      <c r="A138" t="s">
        <v>91</v>
      </c>
      <c r="B138">
        <v>753</v>
      </c>
      <c r="C138" t="s">
        <v>175</v>
      </c>
      <c r="D138">
        <v>1349</v>
      </c>
      <c r="E138" s="10">
        <f t="shared" si="2"/>
        <v>0.5756944444444444</v>
      </c>
      <c r="F138">
        <v>1359</v>
      </c>
      <c r="G138" s="10">
        <f t="shared" si="3"/>
        <v>0.58263888888888882</v>
      </c>
      <c r="H138" t="s">
        <v>90</v>
      </c>
      <c r="I138" t="s">
        <v>176</v>
      </c>
      <c r="J138" s="7"/>
      <c r="K138" s="7"/>
      <c r="L138" s="7"/>
      <c r="M138" s="7"/>
      <c r="N138" s="7"/>
      <c r="O138" s="7"/>
      <c r="P138" s="7"/>
    </row>
    <row r="139" spans="1:16" x14ac:dyDescent="0.3">
      <c r="A139" t="s">
        <v>91</v>
      </c>
      <c r="B139">
        <v>3857</v>
      </c>
      <c r="C139" t="s">
        <v>96</v>
      </c>
      <c r="D139">
        <v>1318</v>
      </c>
      <c r="E139" s="10">
        <f t="shared" si="2"/>
        <v>0.5541666666666667</v>
      </c>
      <c r="F139">
        <v>1318</v>
      </c>
      <c r="G139" s="10">
        <f t="shared" si="3"/>
        <v>0.5541666666666667</v>
      </c>
      <c r="H139" t="s">
        <v>177</v>
      </c>
      <c r="I139" t="s">
        <v>16</v>
      </c>
      <c r="J139" s="7"/>
      <c r="K139" s="7"/>
      <c r="L139" s="7"/>
      <c r="M139" s="7"/>
      <c r="N139" s="7"/>
      <c r="O139" s="7"/>
      <c r="P139" s="7"/>
    </row>
    <row r="140" spans="1:16" x14ac:dyDescent="0.3">
      <c r="A140" t="s">
        <v>91</v>
      </c>
      <c r="B140">
        <v>3618</v>
      </c>
      <c r="C140" t="s">
        <v>178</v>
      </c>
      <c r="D140">
        <v>1352</v>
      </c>
      <c r="E140" s="10">
        <f t="shared" ref="E140:E203" si="4" xml:space="preserve">  TIME(TRUNC(D140/100,0),(MOD(D140,100)),0)</f>
        <v>0.57777777777777783</v>
      </c>
      <c r="F140">
        <v>1319</v>
      </c>
      <c r="G140" s="10">
        <f t="shared" ref="G140:G203" si="5" xml:space="preserve">  TIME(TRUNC(F140/100,0),(MOD(F140,100)),0)</f>
        <v>0.55486111111111114</v>
      </c>
      <c r="H140" t="s">
        <v>179</v>
      </c>
      <c r="I140" t="s">
        <v>180</v>
      </c>
      <c r="J140" s="7"/>
      <c r="K140" s="7"/>
      <c r="L140" s="7"/>
      <c r="M140" s="7"/>
      <c r="N140" s="7"/>
      <c r="O140" s="7"/>
      <c r="P140" s="7"/>
    </row>
    <row r="141" spans="1:16" x14ac:dyDescent="0.3">
      <c r="A141" t="s">
        <v>91</v>
      </c>
      <c r="B141">
        <v>725</v>
      </c>
      <c r="C141" t="s">
        <v>181</v>
      </c>
      <c r="D141">
        <v>1305</v>
      </c>
      <c r="E141" s="10">
        <f t="shared" si="4"/>
        <v>0.54513888888888895</v>
      </c>
      <c r="F141">
        <v>1316</v>
      </c>
      <c r="G141" s="10">
        <f t="shared" si="5"/>
        <v>0.55277777777777781</v>
      </c>
      <c r="H141" t="s">
        <v>182</v>
      </c>
      <c r="I141" t="s">
        <v>183</v>
      </c>
      <c r="J141" s="7"/>
      <c r="K141" s="7"/>
      <c r="L141" s="7"/>
      <c r="M141" s="7"/>
      <c r="N141" s="7"/>
      <c r="O141" s="7"/>
      <c r="P141" s="7"/>
    </row>
    <row r="142" spans="1:16" x14ac:dyDescent="0.3">
      <c r="A142" t="s">
        <v>91</v>
      </c>
      <c r="B142">
        <v>3669</v>
      </c>
      <c r="C142" t="s">
        <v>22</v>
      </c>
      <c r="D142">
        <v>1324</v>
      </c>
      <c r="E142" s="10">
        <f t="shared" si="4"/>
        <v>0.55833333333333335</v>
      </c>
      <c r="F142">
        <v>1324</v>
      </c>
      <c r="G142" s="10">
        <f t="shared" si="5"/>
        <v>0.55833333333333335</v>
      </c>
      <c r="H142" t="s">
        <v>113</v>
      </c>
      <c r="I142" t="s">
        <v>95</v>
      </c>
      <c r="J142" s="7"/>
      <c r="K142" s="7"/>
      <c r="L142" s="7"/>
      <c r="M142" s="7"/>
      <c r="N142" s="7"/>
      <c r="O142" s="7"/>
      <c r="P142" s="7"/>
    </row>
    <row r="143" spans="1:16" x14ac:dyDescent="0.3">
      <c r="A143" t="s">
        <v>91</v>
      </c>
      <c r="B143">
        <v>729</v>
      </c>
      <c r="C143" t="s">
        <v>184</v>
      </c>
      <c r="D143">
        <v>1310</v>
      </c>
      <c r="E143" s="10">
        <f t="shared" si="4"/>
        <v>0.54861111111111105</v>
      </c>
      <c r="F143">
        <v>1342</v>
      </c>
      <c r="G143" s="10">
        <f t="shared" si="5"/>
        <v>0.5708333333333333</v>
      </c>
      <c r="H143" t="s">
        <v>185</v>
      </c>
      <c r="I143" t="s">
        <v>57</v>
      </c>
      <c r="J143" s="7"/>
      <c r="K143" s="7"/>
      <c r="L143" s="7"/>
      <c r="M143" s="7"/>
      <c r="N143" s="7"/>
      <c r="O143" s="7"/>
      <c r="P143" s="7"/>
    </row>
    <row r="144" spans="1:16" x14ac:dyDescent="0.3">
      <c r="A144" t="s">
        <v>91</v>
      </c>
      <c r="B144">
        <v>1594</v>
      </c>
      <c r="C144" t="s">
        <v>66</v>
      </c>
      <c r="D144">
        <v>1305</v>
      </c>
      <c r="E144" s="10">
        <f t="shared" si="4"/>
        <v>0.54513888888888895</v>
      </c>
      <c r="F144">
        <v>1332</v>
      </c>
      <c r="G144" s="10">
        <f t="shared" si="5"/>
        <v>0.56388888888888888</v>
      </c>
      <c r="H144" t="s">
        <v>186</v>
      </c>
      <c r="I144" t="s">
        <v>183</v>
      </c>
      <c r="J144" s="7"/>
      <c r="K144" s="7"/>
      <c r="L144" s="7"/>
      <c r="M144" s="7"/>
      <c r="N144" s="7"/>
      <c r="O144" s="7"/>
      <c r="P144" s="7"/>
    </row>
    <row r="145" spans="1:16" x14ac:dyDescent="0.3">
      <c r="A145" t="s">
        <v>91</v>
      </c>
      <c r="B145">
        <v>3231</v>
      </c>
      <c r="C145" t="s">
        <v>187</v>
      </c>
      <c r="D145">
        <v>1334</v>
      </c>
      <c r="E145" s="10">
        <f t="shared" si="4"/>
        <v>0.56527777777777777</v>
      </c>
      <c r="F145">
        <v>1334</v>
      </c>
      <c r="G145" s="10">
        <f t="shared" si="5"/>
        <v>0.56527777777777777</v>
      </c>
      <c r="H145" t="s">
        <v>92</v>
      </c>
      <c r="I145" t="s">
        <v>16</v>
      </c>
      <c r="J145" s="7"/>
      <c r="K145" s="7"/>
      <c r="L145" s="7"/>
      <c r="M145" s="7"/>
      <c r="N145" s="7"/>
      <c r="O145" s="7"/>
      <c r="P145" s="7"/>
    </row>
    <row r="146" spans="1:16" x14ac:dyDescent="0.3">
      <c r="A146" t="s">
        <v>91</v>
      </c>
      <c r="B146">
        <v>711</v>
      </c>
      <c r="C146" t="s">
        <v>188</v>
      </c>
      <c r="D146">
        <v>1337</v>
      </c>
      <c r="E146" s="10">
        <f t="shared" si="4"/>
        <v>0.56736111111111109</v>
      </c>
      <c r="F146">
        <v>1342</v>
      </c>
      <c r="G146" s="10">
        <f t="shared" si="5"/>
        <v>0.5708333333333333</v>
      </c>
      <c r="H146" t="s">
        <v>189</v>
      </c>
      <c r="I146" t="s">
        <v>190</v>
      </c>
      <c r="J146" s="7"/>
      <c r="K146" s="7"/>
      <c r="L146" s="7"/>
      <c r="M146" s="7"/>
      <c r="N146" s="7"/>
      <c r="O146" s="7"/>
      <c r="P146" s="7"/>
    </row>
    <row r="147" spans="1:16" x14ac:dyDescent="0.3">
      <c r="A147" t="s">
        <v>91</v>
      </c>
      <c r="B147">
        <v>735</v>
      </c>
      <c r="C147" t="s">
        <v>191</v>
      </c>
      <c r="D147">
        <v>1403</v>
      </c>
      <c r="E147" s="10">
        <f t="shared" si="4"/>
        <v>0.5854166666666667</v>
      </c>
      <c r="F147">
        <v>1341</v>
      </c>
      <c r="G147" s="10">
        <f t="shared" si="5"/>
        <v>0.57013888888888886</v>
      </c>
      <c r="H147" t="s">
        <v>192</v>
      </c>
      <c r="I147" t="s">
        <v>193</v>
      </c>
      <c r="J147" s="7"/>
      <c r="K147" s="7"/>
      <c r="L147" s="7"/>
      <c r="M147" s="7"/>
      <c r="N147" s="7"/>
      <c r="O147" s="7"/>
      <c r="P147" s="7"/>
    </row>
    <row r="148" spans="1:16" x14ac:dyDescent="0.3">
      <c r="A148" t="s">
        <v>91</v>
      </c>
      <c r="B148">
        <v>749</v>
      </c>
      <c r="C148" t="s">
        <v>194</v>
      </c>
      <c r="D148">
        <v>1332</v>
      </c>
      <c r="E148" s="10">
        <f t="shared" si="4"/>
        <v>0.56388888888888888</v>
      </c>
      <c r="F148">
        <v>1332</v>
      </c>
      <c r="G148" s="10">
        <f t="shared" si="5"/>
        <v>0.56388888888888888</v>
      </c>
      <c r="H148" t="s">
        <v>195</v>
      </c>
      <c r="I148" t="s">
        <v>16</v>
      </c>
      <c r="J148" s="7"/>
      <c r="K148" s="7"/>
      <c r="L148" s="7"/>
      <c r="M148" s="7"/>
      <c r="N148" s="7"/>
      <c r="O148" s="7"/>
      <c r="P148" s="7"/>
    </row>
    <row r="149" spans="1:16" x14ac:dyDescent="0.3">
      <c r="A149" t="s">
        <v>91</v>
      </c>
      <c r="B149">
        <v>723</v>
      </c>
      <c r="C149" t="s">
        <v>196</v>
      </c>
      <c r="D149">
        <v>1411</v>
      </c>
      <c r="E149" s="10">
        <f t="shared" si="4"/>
        <v>0.59097222222222223</v>
      </c>
      <c r="F149">
        <v>1350</v>
      </c>
      <c r="G149" s="10">
        <f t="shared" si="5"/>
        <v>0.57638888888888895</v>
      </c>
      <c r="H149" t="s">
        <v>197</v>
      </c>
      <c r="I149" t="s">
        <v>198</v>
      </c>
      <c r="J149" s="7"/>
      <c r="K149" s="7"/>
      <c r="L149" s="7"/>
      <c r="M149" s="7"/>
      <c r="N149" s="7"/>
      <c r="O149" s="7"/>
      <c r="P149" s="7"/>
    </row>
    <row r="150" spans="1:16" x14ac:dyDescent="0.3">
      <c r="A150" t="s">
        <v>91</v>
      </c>
      <c r="B150">
        <v>3862</v>
      </c>
      <c r="C150" t="s">
        <v>199</v>
      </c>
      <c r="D150">
        <v>1350</v>
      </c>
      <c r="E150" s="10">
        <f t="shared" si="4"/>
        <v>0.57638888888888895</v>
      </c>
      <c r="F150">
        <v>1350</v>
      </c>
      <c r="G150" s="10">
        <f t="shared" si="5"/>
        <v>0.57638888888888895</v>
      </c>
      <c r="H150" t="s">
        <v>200</v>
      </c>
      <c r="I150" t="s">
        <v>16</v>
      </c>
      <c r="J150" s="7"/>
      <c r="K150" s="7"/>
      <c r="L150" s="7"/>
      <c r="M150" s="7"/>
      <c r="N150" s="7"/>
      <c r="O150" s="7"/>
      <c r="P150" s="7"/>
    </row>
    <row r="151" spans="1:16" x14ac:dyDescent="0.3">
      <c r="A151" t="s">
        <v>91</v>
      </c>
      <c r="B151">
        <v>701</v>
      </c>
      <c r="C151" t="s">
        <v>201</v>
      </c>
      <c r="D151">
        <v>1338</v>
      </c>
      <c r="E151" s="10">
        <f t="shared" si="4"/>
        <v>0.56805555555555554</v>
      </c>
      <c r="F151">
        <v>1343</v>
      </c>
      <c r="G151" s="10">
        <f t="shared" si="5"/>
        <v>0.57152777777777775</v>
      </c>
      <c r="H151" t="s">
        <v>202</v>
      </c>
      <c r="I151" t="s">
        <v>203</v>
      </c>
      <c r="J151" s="7"/>
      <c r="K151" s="7"/>
      <c r="L151" s="7"/>
      <c r="M151" s="7"/>
      <c r="N151" s="7"/>
      <c r="O151" s="7"/>
      <c r="P151" s="7"/>
    </row>
    <row r="152" spans="1:16" x14ac:dyDescent="0.3">
      <c r="A152" t="s">
        <v>91</v>
      </c>
      <c r="B152">
        <v>3916</v>
      </c>
      <c r="C152" t="s">
        <v>174</v>
      </c>
      <c r="D152">
        <v>1400</v>
      </c>
      <c r="E152" s="10">
        <f t="shared" si="4"/>
        <v>0.58333333333333337</v>
      </c>
      <c r="F152">
        <v>1400</v>
      </c>
      <c r="G152" s="10">
        <f t="shared" si="5"/>
        <v>0.58333333333333337</v>
      </c>
      <c r="H152" t="s">
        <v>113</v>
      </c>
      <c r="I152" t="s">
        <v>16</v>
      </c>
      <c r="J152" s="7"/>
      <c r="K152" s="7"/>
      <c r="L152" s="7"/>
      <c r="M152" s="7"/>
      <c r="N152" s="7"/>
      <c r="O152" s="7"/>
      <c r="P152" s="7"/>
    </row>
    <row r="153" spans="1:16" x14ac:dyDescent="0.3">
      <c r="A153" t="s">
        <v>91</v>
      </c>
      <c r="B153">
        <v>3412</v>
      </c>
      <c r="C153" t="s">
        <v>74</v>
      </c>
      <c r="D153">
        <v>1407</v>
      </c>
      <c r="E153" s="10">
        <f t="shared" si="4"/>
        <v>0.58819444444444446</v>
      </c>
      <c r="F153">
        <v>1407</v>
      </c>
      <c r="G153" s="10">
        <f t="shared" si="5"/>
        <v>0.58819444444444446</v>
      </c>
      <c r="H153" t="s">
        <v>94</v>
      </c>
      <c r="I153" t="s">
        <v>16</v>
      </c>
      <c r="J153" s="7"/>
      <c r="K153" s="7"/>
      <c r="L153" s="7"/>
      <c r="M153" s="7"/>
      <c r="N153" s="7"/>
      <c r="O153" s="7"/>
      <c r="P153" s="7"/>
    </row>
    <row r="154" spans="1:16" x14ac:dyDescent="0.3">
      <c r="A154" t="s">
        <v>91</v>
      </c>
      <c r="B154">
        <v>4254</v>
      </c>
      <c r="C154" t="s">
        <v>204</v>
      </c>
      <c r="D154">
        <v>1415</v>
      </c>
      <c r="E154" s="10">
        <f t="shared" si="4"/>
        <v>0.59375</v>
      </c>
      <c r="F154">
        <v>1415</v>
      </c>
      <c r="G154" s="10">
        <f t="shared" si="5"/>
        <v>0.59375</v>
      </c>
      <c r="H154" t="s">
        <v>205</v>
      </c>
      <c r="I154" t="s">
        <v>16</v>
      </c>
      <c r="J154" s="7"/>
      <c r="K154" s="7"/>
      <c r="L154" s="7"/>
      <c r="M154" s="7"/>
      <c r="N154" s="7"/>
      <c r="O154" s="7"/>
      <c r="P154" s="7"/>
    </row>
    <row r="155" spans="1:16" x14ac:dyDescent="0.3">
      <c r="A155" t="s">
        <v>91</v>
      </c>
      <c r="B155">
        <v>3864</v>
      </c>
      <c r="C155" t="s">
        <v>206</v>
      </c>
      <c r="D155">
        <v>1421</v>
      </c>
      <c r="E155" s="10">
        <f t="shared" si="4"/>
        <v>0.59791666666666665</v>
      </c>
      <c r="F155">
        <v>1421</v>
      </c>
      <c r="G155" s="10">
        <f t="shared" si="5"/>
        <v>0.59791666666666665</v>
      </c>
      <c r="H155" t="s">
        <v>207</v>
      </c>
      <c r="I155" t="s">
        <v>16</v>
      </c>
      <c r="J155" s="7"/>
      <c r="K155" s="7"/>
      <c r="L155" s="7"/>
      <c r="M155" s="7"/>
      <c r="N155" s="7"/>
      <c r="O155" s="7"/>
      <c r="P155" s="7"/>
    </row>
    <row r="156" spans="1:16" x14ac:dyDescent="0.3">
      <c r="A156" t="s">
        <v>91</v>
      </c>
      <c r="B156">
        <v>3236</v>
      </c>
      <c r="C156" t="s">
        <v>208</v>
      </c>
      <c r="D156">
        <v>1424</v>
      </c>
      <c r="E156" s="10">
        <f t="shared" si="4"/>
        <v>0.6</v>
      </c>
      <c r="F156">
        <v>1424</v>
      </c>
      <c r="G156" s="10">
        <f t="shared" si="5"/>
        <v>0.6</v>
      </c>
      <c r="H156" t="s">
        <v>173</v>
      </c>
      <c r="I156" t="s">
        <v>16</v>
      </c>
      <c r="J156" s="7"/>
      <c r="K156" s="7"/>
      <c r="L156" s="7"/>
      <c r="M156" s="7"/>
      <c r="N156" s="7"/>
      <c r="O156" s="7"/>
      <c r="P156" s="7"/>
    </row>
    <row r="157" spans="1:16" x14ac:dyDescent="0.3">
      <c r="A157" t="s">
        <v>91</v>
      </c>
      <c r="B157">
        <v>1844</v>
      </c>
      <c r="C157" t="s">
        <v>209</v>
      </c>
      <c r="D157">
        <v>1424</v>
      </c>
      <c r="E157" s="10">
        <f t="shared" si="4"/>
        <v>0.6</v>
      </c>
      <c r="F157">
        <v>1424</v>
      </c>
      <c r="G157" s="10">
        <f t="shared" si="5"/>
        <v>0.6</v>
      </c>
      <c r="H157" t="s">
        <v>102</v>
      </c>
      <c r="I157" t="s">
        <v>16</v>
      </c>
      <c r="J157" s="7"/>
      <c r="K157" s="7"/>
      <c r="L157" s="7"/>
      <c r="M157" s="7"/>
      <c r="N157" s="7"/>
      <c r="O157" s="7"/>
      <c r="P157" s="7"/>
    </row>
    <row r="158" spans="1:16" x14ac:dyDescent="0.3">
      <c r="A158" t="s">
        <v>91</v>
      </c>
      <c r="B158">
        <v>716</v>
      </c>
      <c r="C158" t="s">
        <v>18</v>
      </c>
      <c r="D158">
        <v>1424</v>
      </c>
      <c r="E158" s="10">
        <f t="shared" si="4"/>
        <v>0.6</v>
      </c>
      <c r="F158">
        <v>1424</v>
      </c>
      <c r="G158" s="10">
        <f t="shared" si="5"/>
        <v>0.6</v>
      </c>
      <c r="H158" t="s">
        <v>210</v>
      </c>
      <c r="I158" t="s">
        <v>16</v>
      </c>
      <c r="J158" s="7"/>
      <c r="K158" s="7"/>
      <c r="L158" s="7"/>
      <c r="M158" s="7"/>
      <c r="N158" s="7"/>
      <c r="O158" s="7"/>
      <c r="P158" s="7"/>
    </row>
    <row r="159" spans="1:16" x14ac:dyDescent="0.3">
      <c r="A159" t="s">
        <v>91</v>
      </c>
      <c r="B159">
        <v>4221</v>
      </c>
      <c r="C159" t="s">
        <v>211</v>
      </c>
      <c r="D159">
        <v>1429</v>
      </c>
      <c r="E159" s="10">
        <f t="shared" si="4"/>
        <v>0.60347222222222219</v>
      </c>
      <c r="F159">
        <v>1429</v>
      </c>
      <c r="G159" s="10">
        <f t="shared" si="5"/>
        <v>0.60347222222222219</v>
      </c>
      <c r="H159" t="s">
        <v>212</v>
      </c>
      <c r="I159" t="s">
        <v>16</v>
      </c>
      <c r="J159" s="7"/>
      <c r="K159" s="7"/>
      <c r="L159" s="7"/>
      <c r="M159" s="7"/>
      <c r="N159" s="7"/>
      <c r="O159" s="7"/>
      <c r="P159" s="7"/>
    </row>
    <row r="160" spans="1:16" x14ac:dyDescent="0.3">
      <c r="A160" t="s">
        <v>91</v>
      </c>
      <c r="B160">
        <v>1912</v>
      </c>
      <c r="C160" t="s">
        <v>213</v>
      </c>
      <c r="D160">
        <v>1402</v>
      </c>
      <c r="E160" s="10">
        <f t="shared" si="4"/>
        <v>0.58472222222222225</v>
      </c>
      <c r="F160">
        <v>1430</v>
      </c>
      <c r="G160" s="10">
        <f t="shared" si="5"/>
        <v>0.60416666666666663</v>
      </c>
      <c r="H160" t="s">
        <v>214</v>
      </c>
      <c r="I160" t="s">
        <v>215</v>
      </c>
      <c r="J160" s="7"/>
      <c r="K160" s="7"/>
      <c r="L160" s="7"/>
      <c r="M160" s="7"/>
      <c r="N160" s="7"/>
      <c r="O160" s="7"/>
      <c r="P160" s="7"/>
    </row>
    <row r="161" spans="1:16" x14ac:dyDescent="0.3">
      <c r="A161" t="s">
        <v>91</v>
      </c>
      <c r="B161">
        <v>4514</v>
      </c>
      <c r="C161" t="s">
        <v>138</v>
      </c>
      <c r="D161">
        <v>1430</v>
      </c>
      <c r="E161" s="10">
        <f t="shared" si="4"/>
        <v>0.60416666666666663</v>
      </c>
      <c r="F161">
        <v>1430</v>
      </c>
      <c r="G161" s="10">
        <f t="shared" si="5"/>
        <v>0.60416666666666663</v>
      </c>
      <c r="H161" t="s">
        <v>122</v>
      </c>
      <c r="I161" t="s">
        <v>16</v>
      </c>
      <c r="J161" s="7"/>
      <c r="K161" s="7"/>
      <c r="L161" s="7"/>
      <c r="M161" s="7"/>
      <c r="N161" s="7"/>
      <c r="O161" s="7"/>
      <c r="P161" s="7"/>
    </row>
    <row r="162" spans="1:16" x14ac:dyDescent="0.3">
      <c r="A162" t="s">
        <v>91</v>
      </c>
      <c r="B162">
        <v>3843</v>
      </c>
      <c r="C162" t="s">
        <v>216</v>
      </c>
      <c r="D162">
        <v>1435</v>
      </c>
      <c r="E162" s="10">
        <f t="shared" si="4"/>
        <v>0.60763888888888895</v>
      </c>
      <c r="F162">
        <v>1435</v>
      </c>
      <c r="G162" s="10">
        <f t="shared" si="5"/>
        <v>0.60763888888888895</v>
      </c>
      <c r="H162" t="s">
        <v>121</v>
      </c>
      <c r="I162" t="s">
        <v>16</v>
      </c>
      <c r="J162" s="7"/>
      <c r="K162" s="7"/>
      <c r="L162" s="7"/>
      <c r="M162" s="7"/>
      <c r="N162" s="7"/>
      <c r="O162" s="7"/>
      <c r="P162" s="7"/>
    </row>
    <row r="163" spans="1:16" x14ac:dyDescent="0.3">
      <c r="A163" t="s">
        <v>91</v>
      </c>
      <c r="B163">
        <v>1980</v>
      </c>
      <c r="C163" t="s">
        <v>70</v>
      </c>
      <c r="D163">
        <v>1456</v>
      </c>
      <c r="E163" s="10">
        <f t="shared" si="4"/>
        <v>0.62222222222222223</v>
      </c>
      <c r="F163">
        <v>1436</v>
      </c>
      <c r="G163" s="10">
        <f t="shared" si="5"/>
        <v>0.60833333333333328</v>
      </c>
      <c r="H163" t="s">
        <v>217</v>
      </c>
      <c r="I163" t="s">
        <v>218</v>
      </c>
      <c r="J163" s="7"/>
      <c r="K163" s="7"/>
      <c r="L163" s="7"/>
      <c r="M163" s="7"/>
      <c r="N163" s="7"/>
      <c r="O163" s="7"/>
      <c r="P163" s="7"/>
    </row>
    <row r="164" spans="1:16" x14ac:dyDescent="0.3">
      <c r="A164" t="s">
        <v>91</v>
      </c>
      <c r="B164">
        <v>3974</v>
      </c>
      <c r="C164" t="s">
        <v>77</v>
      </c>
      <c r="D164">
        <v>1438</v>
      </c>
      <c r="E164" s="10">
        <f t="shared" si="4"/>
        <v>0.60972222222222217</v>
      </c>
      <c r="F164">
        <v>1438</v>
      </c>
      <c r="G164" s="10">
        <f t="shared" si="5"/>
        <v>0.60972222222222217</v>
      </c>
      <c r="H164" t="s">
        <v>219</v>
      </c>
      <c r="I164" t="s">
        <v>16</v>
      </c>
      <c r="J164" s="7"/>
      <c r="K164" s="7"/>
      <c r="L164" s="7"/>
      <c r="M164" s="7"/>
      <c r="N164" s="7"/>
      <c r="O164" s="7"/>
      <c r="P164" s="7"/>
    </row>
    <row r="165" spans="1:16" x14ac:dyDescent="0.3">
      <c r="A165" t="s">
        <v>91</v>
      </c>
      <c r="B165">
        <v>4052</v>
      </c>
      <c r="C165" t="s">
        <v>220</v>
      </c>
      <c r="D165">
        <v>1439</v>
      </c>
      <c r="E165" s="10">
        <f t="shared" si="4"/>
        <v>0.61041666666666672</v>
      </c>
      <c r="F165">
        <v>1439</v>
      </c>
      <c r="G165" s="10">
        <f t="shared" si="5"/>
        <v>0.61041666666666672</v>
      </c>
      <c r="H165" t="s">
        <v>155</v>
      </c>
      <c r="I165" t="s">
        <v>16</v>
      </c>
      <c r="J165" s="7"/>
      <c r="K165" s="7"/>
      <c r="L165" s="7"/>
      <c r="M165" s="7"/>
      <c r="N165" s="7"/>
      <c r="O165" s="7"/>
      <c r="P165" s="7"/>
    </row>
    <row r="166" spans="1:16" x14ac:dyDescent="0.3">
      <c r="A166" t="s">
        <v>91</v>
      </c>
      <c r="B166">
        <v>714</v>
      </c>
      <c r="C166" t="s">
        <v>30</v>
      </c>
      <c r="D166">
        <v>1432</v>
      </c>
      <c r="E166" s="10">
        <f t="shared" si="4"/>
        <v>0.60555555555555551</v>
      </c>
      <c r="F166">
        <v>1445</v>
      </c>
      <c r="G166" s="10">
        <f t="shared" si="5"/>
        <v>0.61458333333333337</v>
      </c>
      <c r="H166" t="s">
        <v>221</v>
      </c>
      <c r="I166" t="s">
        <v>222</v>
      </c>
      <c r="J166" s="7"/>
      <c r="K166" s="7"/>
      <c r="L166" s="7"/>
      <c r="M166" s="7"/>
      <c r="N166" s="7"/>
      <c r="O166" s="7"/>
      <c r="P166" s="7"/>
    </row>
    <row r="167" spans="1:16" x14ac:dyDescent="0.3">
      <c r="A167" t="s">
        <v>91</v>
      </c>
      <c r="B167">
        <v>4427</v>
      </c>
      <c r="C167" t="s">
        <v>133</v>
      </c>
      <c r="D167">
        <v>1447</v>
      </c>
      <c r="E167" s="10">
        <f t="shared" si="4"/>
        <v>0.61597222222222225</v>
      </c>
      <c r="F167">
        <v>1447</v>
      </c>
      <c r="G167" s="10">
        <f t="shared" si="5"/>
        <v>0.61597222222222225</v>
      </c>
      <c r="H167" t="s">
        <v>115</v>
      </c>
      <c r="I167" t="s">
        <v>16</v>
      </c>
      <c r="J167" s="7"/>
      <c r="K167" s="7"/>
      <c r="L167" s="7"/>
      <c r="M167" s="7"/>
      <c r="N167" s="7"/>
      <c r="O167" s="7"/>
      <c r="P167" s="7"/>
    </row>
    <row r="168" spans="1:16" x14ac:dyDescent="0.3">
      <c r="A168" t="s">
        <v>91</v>
      </c>
      <c r="B168">
        <v>1616</v>
      </c>
      <c r="C168" t="s">
        <v>66</v>
      </c>
      <c r="D168">
        <v>1448</v>
      </c>
      <c r="E168" s="10">
        <f t="shared" si="4"/>
        <v>0.6166666666666667</v>
      </c>
      <c r="F168">
        <v>1448</v>
      </c>
      <c r="G168" s="10">
        <f t="shared" si="5"/>
        <v>0.6166666666666667</v>
      </c>
      <c r="H168" t="s">
        <v>223</v>
      </c>
      <c r="I168" t="s">
        <v>16</v>
      </c>
      <c r="J168" s="7"/>
      <c r="K168" s="7"/>
      <c r="L168" s="7"/>
      <c r="M168" s="7"/>
      <c r="N168" s="7"/>
      <c r="O168" s="7"/>
      <c r="P168" s="7"/>
    </row>
    <row r="169" spans="1:16" x14ac:dyDescent="0.3">
      <c r="A169" t="s">
        <v>91</v>
      </c>
      <c r="B169">
        <v>3280</v>
      </c>
      <c r="C169" t="s">
        <v>112</v>
      </c>
      <c r="D169">
        <v>1449</v>
      </c>
      <c r="E169" s="10">
        <f t="shared" si="4"/>
        <v>0.61736111111111114</v>
      </c>
      <c r="F169">
        <v>1449</v>
      </c>
      <c r="G169" s="10">
        <f t="shared" si="5"/>
        <v>0.61736111111111114</v>
      </c>
      <c r="H169" t="s">
        <v>224</v>
      </c>
      <c r="I169" t="s">
        <v>16</v>
      </c>
      <c r="J169" s="7"/>
      <c r="K169" s="7"/>
      <c r="L169" s="7"/>
      <c r="M169" s="7"/>
      <c r="N169" s="7"/>
      <c r="O169" s="7"/>
      <c r="P169" s="7"/>
    </row>
    <row r="170" spans="1:16" x14ac:dyDescent="0.3">
      <c r="A170" t="s">
        <v>91</v>
      </c>
      <c r="B170">
        <v>2555</v>
      </c>
      <c r="C170" t="s">
        <v>225</v>
      </c>
      <c r="D170">
        <v>1449</v>
      </c>
      <c r="E170" s="10">
        <f t="shared" si="4"/>
        <v>0.61736111111111114</v>
      </c>
      <c r="F170">
        <v>1449</v>
      </c>
      <c r="G170" s="10">
        <f t="shared" si="5"/>
        <v>0.61736111111111114</v>
      </c>
      <c r="H170" t="s">
        <v>139</v>
      </c>
      <c r="I170" t="s">
        <v>16</v>
      </c>
      <c r="J170" s="7"/>
      <c r="K170" s="7"/>
      <c r="L170" s="7"/>
      <c r="M170" s="7"/>
      <c r="N170" s="7"/>
      <c r="O170" s="7"/>
      <c r="P170" s="7"/>
    </row>
    <row r="171" spans="1:16" x14ac:dyDescent="0.3">
      <c r="A171" t="s">
        <v>91</v>
      </c>
      <c r="B171">
        <v>3845</v>
      </c>
      <c r="C171" t="s">
        <v>226</v>
      </c>
      <c r="D171">
        <v>1449</v>
      </c>
      <c r="E171" s="10">
        <f t="shared" si="4"/>
        <v>0.61736111111111114</v>
      </c>
      <c r="F171">
        <v>1449</v>
      </c>
      <c r="G171" s="10">
        <f t="shared" si="5"/>
        <v>0.61736111111111114</v>
      </c>
      <c r="H171" t="s">
        <v>113</v>
      </c>
      <c r="I171" t="s">
        <v>16</v>
      </c>
      <c r="J171" s="7"/>
      <c r="K171" s="7"/>
      <c r="L171" s="7"/>
      <c r="M171" s="7"/>
      <c r="N171" s="7"/>
      <c r="O171" s="7"/>
      <c r="P171" s="7"/>
    </row>
    <row r="172" spans="1:16" x14ac:dyDescent="0.3">
      <c r="A172" t="s">
        <v>91</v>
      </c>
      <c r="B172">
        <v>4418</v>
      </c>
      <c r="C172" t="s">
        <v>227</v>
      </c>
      <c r="D172">
        <v>1450</v>
      </c>
      <c r="E172" s="10">
        <f t="shared" si="4"/>
        <v>0.61805555555555558</v>
      </c>
      <c r="F172">
        <v>1450</v>
      </c>
      <c r="G172" s="10">
        <f t="shared" si="5"/>
        <v>0.61805555555555558</v>
      </c>
      <c r="H172" t="s">
        <v>164</v>
      </c>
      <c r="I172" t="s">
        <v>16</v>
      </c>
      <c r="J172" s="7"/>
      <c r="K172" s="7"/>
      <c r="L172" s="7"/>
      <c r="M172" s="7"/>
      <c r="N172" s="7"/>
      <c r="O172" s="7"/>
      <c r="P172" s="7"/>
    </row>
    <row r="173" spans="1:16" x14ac:dyDescent="0.3">
      <c r="A173" t="s">
        <v>91</v>
      </c>
      <c r="B173">
        <v>4185</v>
      </c>
      <c r="C173" t="s">
        <v>228</v>
      </c>
      <c r="D173">
        <v>1450</v>
      </c>
      <c r="E173" s="10">
        <f t="shared" si="4"/>
        <v>0.61805555555555558</v>
      </c>
      <c r="F173">
        <v>1450</v>
      </c>
      <c r="G173" s="10">
        <f t="shared" si="5"/>
        <v>0.61805555555555558</v>
      </c>
      <c r="H173" t="s">
        <v>229</v>
      </c>
      <c r="I173" t="s">
        <v>16</v>
      </c>
      <c r="J173" s="7"/>
      <c r="K173" s="7"/>
      <c r="L173" s="7"/>
      <c r="M173" s="7"/>
      <c r="N173" s="7"/>
      <c r="O173" s="7"/>
      <c r="P173" s="7"/>
    </row>
    <row r="174" spans="1:16" x14ac:dyDescent="0.3">
      <c r="A174" t="s">
        <v>91</v>
      </c>
      <c r="B174">
        <v>758</v>
      </c>
      <c r="C174" t="s">
        <v>230</v>
      </c>
      <c r="D174">
        <v>1451</v>
      </c>
      <c r="E174" s="10">
        <f t="shared" si="4"/>
        <v>0.61875000000000002</v>
      </c>
      <c r="F174">
        <v>1451</v>
      </c>
      <c r="G174" s="10">
        <f t="shared" si="5"/>
        <v>0.61875000000000002</v>
      </c>
      <c r="H174" t="s">
        <v>231</v>
      </c>
      <c r="I174" t="s">
        <v>16</v>
      </c>
      <c r="J174" s="7"/>
      <c r="K174" s="7"/>
      <c r="L174" s="7"/>
      <c r="M174" s="7"/>
      <c r="N174" s="7"/>
      <c r="O174" s="7"/>
      <c r="P174" s="7"/>
    </row>
    <row r="175" spans="1:16" x14ac:dyDescent="0.3">
      <c r="A175" t="s">
        <v>91</v>
      </c>
      <c r="B175">
        <v>1726</v>
      </c>
      <c r="C175" t="s">
        <v>50</v>
      </c>
      <c r="D175">
        <v>1451</v>
      </c>
      <c r="E175" s="10">
        <f t="shared" si="4"/>
        <v>0.61875000000000002</v>
      </c>
      <c r="F175">
        <v>1451</v>
      </c>
      <c r="G175" s="10">
        <f t="shared" si="5"/>
        <v>0.61875000000000002</v>
      </c>
      <c r="H175" t="s">
        <v>127</v>
      </c>
      <c r="I175" t="s">
        <v>16</v>
      </c>
      <c r="J175" s="7"/>
      <c r="K175" s="7"/>
      <c r="L175" s="7"/>
      <c r="M175" s="7"/>
      <c r="N175" s="7"/>
      <c r="O175" s="7"/>
      <c r="P175" s="7"/>
    </row>
    <row r="176" spans="1:16" x14ac:dyDescent="0.3">
      <c r="A176" t="s">
        <v>91</v>
      </c>
      <c r="B176">
        <v>433</v>
      </c>
      <c r="C176" t="s">
        <v>76</v>
      </c>
      <c r="D176">
        <v>1452</v>
      </c>
      <c r="E176" s="10">
        <f t="shared" si="4"/>
        <v>0.61944444444444446</v>
      </c>
      <c r="F176">
        <v>1452</v>
      </c>
      <c r="G176" s="10">
        <f t="shared" si="5"/>
        <v>0.61944444444444446</v>
      </c>
      <c r="H176" t="s">
        <v>232</v>
      </c>
      <c r="I176" t="s">
        <v>16</v>
      </c>
      <c r="J176" s="7"/>
      <c r="K176" s="7"/>
      <c r="L176" s="7"/>
      <c r="M176" s="7"/>
      <c r="N176" s="7"/>
      <c r="O176" s="7"/>
      <c r="P176" s="7"/>
    </row>
    <row r="177" spans="1:16" x14ac:dyDescent="0.3">
      <c r="A177" t="s">
        <v>91</v>
      </c>
      <c r="B177">
        <v>700</v>
      </c>
      <c r="C177" t="s">
        <v>72</v>
      </c>
      <c r="D177">
        <v>1446</v>
      </c>
      <c r="E177" s="10">
        <f t="shared" si="4"/>
        <v>0.61527777777777781</v>
      </c>
      <c r="F177">
        <v>1452</v>
      </c>
      <c r="G177" s="10">
        <f t="shared" si="5"/>
        <v>0.61944444444444446</v>
      </c>
      <c r="H177" t="s">
        <v>100</v>
      </c>
      <c r="I177" t="s">
        <v>233</v>
      </c>
      <c r="J177" s="7"/>
      <c r="K177" s="7"/>
      <c r="L177" s="7"/>
      <c r="M177" s="7"/>
      <c r="N177" s="7"/>
      <c r="O177" s="7"/>
      <c r="P177" s="7"/>
    </row>
    <row r="178" spans="1:16" x14ac:dyDescent="0.3">
      <c r="A178" t="s">
        <v>91</v>
      </c>
      <c r="B178">
        <v>4079</v>
      </c>
      <c r="C178" t="s">
        <v>99</v>
      </c>
      <c r="D178">
        <v>1452</v>
      </c>
      <c r="E178" s="10">
        <f t="shared" si="4"/>
        <v>0.61944444444444446</v>
      </c>
      <c r="F178">
        <v>1452</v>
      </c>
      <c r="G178" s="10">
        <f t="shared" si="5"/>
        <v>0.61944444444444446</v>
      </c>
      <c r="H178" t="s">
        <v>234</v>
      </c>
      <c r="I178" t="s">
        <v>16</v>
      </c>
      <c r="J178" s="7"/>
      <c r="K178" s="7"/>
      <c r="L178" s="7"/>
      <c r="M178" s="7"/>
      <c r="N178" s="7"/>
      <c r="O178" s="7"/>
      <c r="P178" s="7"/>
    </row>
    <row r="179" spans="1:16" x14ac:dyDescent="0.3">
      <c r="A179" t="s">
        <v>91</v>
      </c>
      <c r="B179">
        <v>3457</v>
      </c>
      <c r="C179" t="s">
        <v>62</v>
      </c>
      <c r="D179">
        <v>1453</v>
      </c>
      <c r="E179" s="10">
        <f t="shared" si="4"/>
        <v>0.62013888888888891</v>
      </c>
      <c r="F179">
        <v>1453</v>
      </c>
      <c r="G179" s="10">
        <f t="shared" si="5"/>
        <v>0.62013888888888891</v>
      </c>
      <c r="H179" t="s">
        <v>92</v>
      </c>
      <c r="I179" t="s">
        <v>16</v>
      </c>
      <c r="J179" s="7"/>
      <c r="K179" s="7"/>
      <c r="L179" s="7"/>
      <c r="M179" s="7"/>
      <c r="N179" s="7"/>
      <c r="O179" s="7"/>
      <c r="P179" s="7"/>
    </row>
    <row r="180" spans="1:16" x14ac:dyDescent="0.3">
      <c r="A180" t="s">
        <v>91</v>
      </c>
      <c r="B180">
        <v>3890</v>
      </c>
      <c r="C180" t="s">
        <v>235</v>
      </c>
      <c r="D180">
        <v>1454</v>
      </c>
      <c r="E180" s="10">
        <f t="shared" si="4"/>
        <v>0.62083333333333335</v>
      </c>
      <c r="F180">
        <v>1454</v>
      </c>
      <c r="G180" s="10">
        <f t="shared" si="5"/>
        <v>0.62083333333333335</v>
      </c>
      <c r="H180" t="s">
        <v>151</v>
      </c>
      <c r="I180" t="s">
        <v>16</v>
      </c>
      <c r="J180" s="7"/>
      <c r="K180" s="7"/>
      <c r="L180" s="7"/>
      <c r="M180" s="7"/>
      <c r="N180" s="7"/>
      <c r="O180" s="7"/>
      <c r="P180" s="7"/>
    </row>
    <row r="181" spans="1:16" x14ac:dyDescent="0.3">
      <c r="A181" t="s">
        <v>91</v>
      </c>
      <c r="B181">
        <v>719</v>
      </c>
      <c r="C181" t="s">
        <v>236</v>
      </c>
      <c r="D181">
        <v>1724</v>
      </c>
      <c r="E181" s="10">
        <f t="shared" si="4"/>
        <v>0.72499999999999998</v>
      </c>
      <c r="F181">
        <v>1736</v>
      </c>
      <c r="G181" s="10">
        <f t="shared" si="5"/>
        <v>0.73333333333333339</v>
      </c>
      <c r="H181" t="s">
        <v>237</v>
      </c>
      <c r="I181" t="s">
        <v>238</v>
      </c>
      <c r="J181" s="7"/>
      <c r="K181" s="7"/>
      <c r="L181" s="7"/>
      <c r="M181" s="7"/>
      <c r="N181" s="7"/>
      <c r="O181" s="7"/>
      <c r="P181" s="7"/>
    </row>
    <row r="182" spans="1:16" x14ac:dyDescent="0.3">
      <c r="A182" t="s">
        <v>91</v>
      </c>
      <c r="B182">
        <v>3789</v>
      </c>
      <c r="C182" t="s">
        <v>239</v>
      </c>
      <c r="D182">
        <v>1455</v>
      </c>
      <c r="E182" s="10">
        <f t="shared" si="4"/>
        <v>0.62152777777777779</v>
      </c>
      <c r="F182">
        <v>1455</v>
      </c>
      <c r="G182" s="10">
        <f t="shared" si="5"/>
        <v>0.62152777777777779</v>
      </c>
      <c r="H182" t="s">
        <v>117</v>
      </c>
      <c r="I182" t="s">
        <v>16</v>
      </c>
      <c r="J182" s="7"/>
      <c r="K182" s="7"/>
      <c r="L182" s="7"/>
      <c r="M182" s="7"/>
      <c r="N182" s="7"/>
      <c r="O182" s="7"/>
      <c r="P182" s="7"/>
    </row>
    <row r="183" spans="1:16" x14ac:dyDescent="0.3">
      <c r="A183" t="s">
        <v>91</v>
      </c>
      <c r="B183">
        <v>3264</v>
      </c>
      <c r="C183" t="s">
        <v>161</v>
      </c>
      <c r="D183">
        <v>1456</v>
      </c>
      <c r="E183" s="10">
        <f t="shared" si="4"/>
        <v>0.62222222222222223</v>
      </c>
      <c r="F183">
        <v>1456</v>
      </c>
      <c r="G183" s="10">
        <f t="shared" si="5"/>
        <v>0.62222222222222223</v>
      </c>
      <c r="H183" t="s">
        <v>110</v>
      </c>
      <c r="I183" t="s">
        <v>16</v>
      </c>
      <c r="J183" s="7"/>
      <c r="K183" s="7"/>
      <c r="L183" s="7"/>
      <c r="M183" s="7"/>
      <c r="N183" s="7"/>
      <c r="O183" s="7"/>
      <c r="P183" s="7"/>
    </row>
    <row r="184" spans="1:16" x14ac:dyDescent="0.3">
      <c r="A184" t="s">
        <v>91</v>
      </c>
      <c r="B184">
        <v>3957</v>
      </c>
      <c r="C184" t="s">
        <v>187</v>
      </c>
      <c r="D184">
        <v>1457</v>
      </c>
      <c r="E184" s="10">
        <f t="shared" si="4"/>
        <v>0.62291666666666667</v>
      </c>
      <c r="F184">
        <v>1457</v>
      </c>
      <c r="G184" s="10">
        <f t="shared" si="5"/>
        <v>0.62291666666666667</v>
      </c>
      <c r="H184" t="s">
        <v>134</v>
      </c>
      <c r="I184" t="s">
        <v>16</v>
      </c>
      <c r="J184" s="7"/>
      <c r="K184" s="7"/>
      <c r="L184" s="7"/>
      <c r="M184" s="7"/>
      <c r="N184" s="7"/>
      <c r="O184" s="7"/>
      <c r="P184" s="7"/>
    </row>
    <row r="185" spans="1:16" x14ac:dyDescent="0.3">
      <c r="A185" t="s">
        <v>91</v>
      </c>
      <c r="B185">
        <v>3853</v>
      </c>
      <c r="C185" t="s">
        <v>152</v>
      </c>
      <c r="D185">
        <v>1459</v>
      </c>
      <c r="E185" s="10">
        <f t="shared" si="4"/>
        <v>0.62430555555555556</v>
      </c>
      <c r="F185">
        <v>1459</v>
      </c>
      <c r="G185" s="10">
        <f t="shared" si="5"/>
        <v>0.62430555555555556</v>
      </c>
      <c r="H185" t="s">
        <v>98</v>
      </c>
      <c r="I185" t="s">
        <v>16</v>
      </c>
      <c r="J185" s="7"/>
      <c r="K185" s="7"/>
      <c r="L185" s="7"/>
      <c r="M185" s="7"/>
      <c r="N185" s="7"/>
      <c r="O185" s="7"/>
      <c r="P185" s="7"/>
    </row>
    <row r="186" spans="1:16" x14ac:dyDescent="0.3">
      <c r="A186" t="s">
        <v>91</v>
      </c>
      <c r="B186">
        <v>1714</v>
      </c>
      <c r="C186" t="s">
        <v>58</v>
      </c>
      <c r="D186">
        <v>1500</v>
      </c>
      <c r="E186" s="10">
        <f t="shared" si="4"/>
        <v>0.625</v>
      </c>
      <c r="F186">
        <v>1500</v>
      </c>
      <c r="G186" s="10">
        <f t="shared" si="5"/>
        <v>0.625</v>
      </c>
      <c r="H186" t="s">
        <v>240</v>
      </c>
      <c r="I186" t="s">
        <v>16</v>
      </c>
      <c r="J186" s="7"/>
      <c r="K186" s="7"/>
      <c r="L186" s="7"/>
      <c r="M186" s="7"/>
      <c r="N186" s="7"/>
      <c r="O186" s="7"/>
      <c r="P186" s="7"/>
    </row>
    <row r="187" spans="1:16" x14ac:dyDescent="0.3">
      <c r="A187" t="s">
        <v>91</v>
      </c>
      <c r="B187">
        <v>3809</v>
      </c>
      <c r="C187" t="s">
        <v>172</v>
      </c>
      <c r="D187">
        <v>1501</v>
      </c>
      <c r="E187" s="10">
        <f t="shared" si="4"/>
        <v>0.62569444444444444</v>
      </c>
      <c r="F187">
        <v>1501</v>
      </c>
      <c r="G187" s="10">
        <f t="shared" si="5"/>
        <v>0.62569444444444444</v>
      </c>
      <c r="H187" t="s">
        <v>163</v>
      </c>
      <c r="I187" t="s">
        <v>16</v>
      </c>
      <c r="J187" s="7"/>
      <c r="K187" s="7"/>
      <c r="L187" s="7"/>
      <c r="M187" s="7"/>
      <c r="N187" s="7"/>
      <c r="O187" s="7"/>
      <c r="P187" s="7"/>
    </row>
    <row r="188" spans="1:16" x14ac:dyDescent="0.3">
      <c r="A188" t="s">
        <v>91</v>
      </c>
      <c r="B188">
        <v>3955</v>
      </c>
      <c r="C188" t="s">
        <v>241</v>
      </c>
      <c r="D188">
        <v>1504</v>
      </c>
      <c r="E188" s="10">
        <f t="shared" si="4"/>
        <v>0.62777777777777777</v>
      </c>
      <c r="F188">
        <v>1504</v>
      </c>
      <c r="G188" s="10">
        <f t="shared" si="5"/>
        <v>0.62777777777777777</v>
      </c>
      <c r="H188" t="s">
        <v>177</v>
      </c>
      <c r="I188" t="s">
        <v>16</v>
      </c>
      <c r="J188" s="7"/>
      <c r="K188" s="7"/>
      <c r="L188" s="7"/>
      <c r="M188" s="7"/>
      <c r="N188" s="7"/>
      <c r="O188" s="7"/>
      <c r="P188" s="7"/>
    </row>
    <row r="189" spans="1:16" x14ac:dyDescent="0.3">
      <c r="A189" t="s">
        <v>91</v>
      </c>
      <c r="B189">
        <v>3364</v>
      </c>
      <c r="C189" t="s">
        <v>143</v>
      </c>
      <c r="D189">
        <v>1505</v>
      </c>
      <c r="E189" s="10">
        <f t="shared" si="4"/>
        <v>0.62847222222222221</v>
      </c>
      <c r="F189">
        <v>1505</v>
      </c>
      <c r="G189" s="10">
        <f t="shared" si="5"/>
        <v>0.62847222222222221</v>
      </c>
      <c r="H189" t="s">
        <v>242</v>
      </c>
      <c r="I189" t="s">
        <v>16</v>
      </c>
      <c r="J189" s="7"/>
      <c r="K189" s="7"/>
      <c r="L189" s="7"/>
      <c r="M189" s="7"/>
      <c r="N189" s="7"/>
      <c r="O189" s="7"/>
      <c r="P189" s="7"/>
    </row>
    <row r="190" spans="1:16" x14ac:dyDescent="0.3">
      <c r="A190" t="s">
        <v>91</v>
      </c>
      <c r="B190">
        <v>743</v>
      </c>
      <c r="C190" t="s">
        <v>243</v>
      </c>
      <c r="D190">
        <v>1454</v>
      </c>
      <c r="E190" s="10">
        <f t="shared" si="4"/>
        <v>0.62083333333333335</v>
      </c>
      <c r="F190">
        <v>1501</v>
      </c>
      <c r="G190" s="10">
        <f t="shared" si="5"/>
        <v>0.62569444444444444</v>
      </c>
      <c r="H190" t="s">
        <v>244</v>
      </c>
      <c r="I190" t="s">
        <v>245</v>
      </c>
      <c r="J190" s="7"/>
      <c r="K190" s="7"/>
      <c r="L190" s="7"/>
      <c r="M190" s="7"/>
      <c r="N190" s="7"/>
      <c r="O190" s="7"/>
      <c r="P190" s="7"/>
    </row>
    <row r="191" spans="1:16" x14ac:dyDescent="0.3">
      <c r="A191" t="s">
        <v>91</v>
      </c>
      <c r="B191">
        <v>846</v>
      </c>
      <c r="C191" t="s">
        <v>101</v>
      </c>
      <c r="D191">
        <v>1506</v>
      </c>
      <c r="E191" s="10">
        <f t="shared" si="4"/>
        <v>0.62916666666666665</v>
      </c>
      <c r="F191">
        <v>1506</v>
      </c>
      <c r="G191" s="10">
        <f t="shared" si="5"/>
        <v>0.62916666666666665</v>
      </c>
      <c r="H191" t="s">
        <v>146</v>
      </c>
      <c r="I191" t="s">
        <v>16</v>
      </c>
      <c r="J191" s="7"/>
      <c r="K191" s="7"/>
      <c r="L191" s="7"/>
      <c r="M191" s="7"/>
      <c r="N191" s="7"/>
      <c r="O191" s="7"/>
      <c r="P191" s="7"/>
    </row>
    <row r="192" spans="1:16" x14ac:dyDescent="0.3">
      <c r="A192" t="s">
        <v>91</v>
      </c>
      <c r="B192">
        <v>3429</v>
      </c>
      <c r="C192" t="s">
        <v>246</v>
      </c>
      <c r="D192">
        <v>1510</v>
      </c>
      <c r="E192" s="10">
        <f t="shared" si="4"/>
        <v>0.63194444444444442</v>
      </c>
      <c r="F192">
        <v>1510</v>
      </c>
      <c r="G192" s="10">
        <f t="shared" si="5"/>
        <v>0.63194444444444442</v>
      </c>
      <c r="H192" t="s">
        <v>247</v>
      </c>
      <c r="I192" t="s">
        <v>16</v>
      </c>
      <c r="J192" s="7"/>
      <c r="K192" s="7"/>
      <c r="L192" s="7"/>
      <c r="M192" s="7"/>
      <c r="N192" s="7"/>
      <c r="O192" s="7"/>
      <c r="P192" s="7"/>
    </row>
    <row r="193" spans="1:16" x14ac:dyDescent="0.3">
      <c r="A193" t="s">
        <v>91</v>
      </c>
      <c r="B193">
        <v>1602</v>
      </c>
      <c r="C193" t="s">
        <v>50</v>
      </c>
      <c r="D193">
        <v>1515</v>
      </c>
      <c r="E193" s="10">
        <f t="shared" si="4"/>
        <v>0.63541666666666663</v>
      </c>
      <c r="F193">
        <v>1515</v>
      </c>
      <c r="G193" s="10">
        <f t="shared" si="5"/>
        <v>0.63541666666666663</v>
      </c>
      <c r="H193" t="s">
        <v>118</v>
      </c>
      <c r="I193" t="s">
        <v>16</v>
      </c>
      <c r="J193" s="7"/>
      <c r="K193" s="7"/>
      <c r="L193" s="7"/>
      <c r="M193" s="7"/>
      <c r="N193" s="7"/>
      <c r="O193" s="7"/>
      <c r="P193" s="7"/>
    </row>
    <row r="194" spans="1:16" x14ac:dyDescent="0.3">
      <c r="A194" t="s">
        <v>91</v>
      </c>
      <c r="B194">
        <v>715</v>
      </c>
      <c r="C194" t="s">
        <v>248</v>
      </c>
      <c r="D194">
        <v>1537</v>
      </c>
      <c r="E194" s="10">
        <f t="shared" si="4"/>
        <v>0.65069444444444446</v>
      </c>
      <c r="F194">
        <v>1537</v>
      </c>
      <c r="G194" s="10">
        <f t="shared" si="5"/>
        <v>0.65069444444444446</v>
      </c>
      <c r="H194" t="s">
        <v>167</v>
      </c>
      <c r="I194" t="s">
        <v>16</v>
      </c>
      <c r="J194" s="7"/>
      <c r="K194" s="7"/>
      <c r="L194" s="7"/>
      <c r="M194" s="7"/>
      <c r="N194" s="7"/>
      <c r="O194" s="7"/>
      <c r="P194" s="7"/>
    </row>
    <row r="195" spans="1:16" x14ac:dyDescent="0.3">
      <c r="A195" t="s">
        <v>91</v>
      </c>
      <c r="B195">
        <v>741</v>
      </c>
      <c r="C195" t="s">
        <v>249</v>
      </c>
      <c r="D195">
        <v>1451</v>
      </c>
      <c r="E195" s="10">
        <f t="shared" si="4"/>
        <v>0.61875000000000002</v>
      </c>
      <c r="F195">
        <v>1451</v>
      </c>
      <c r="G195" s="10">
        <f t="shared" si="5"/>
        <v>0.61875000000000002</v>
      </c>
      <c r="H195" t="s">
        <v>250</v>
      </c>
      <c r="I195" t="s">
        <v>16</v>
      </c>
      <c r="J195" s="7"/>
      <c r="K195" s="7"/>
      <c r="L195" s="7"/>
      <c r="M195" s="7"/>
      <c r="N195" s="7"/>
      <c r="O195" s="7"/>
      <c r="P195" s="7"/>
    </row>
    <row r="196" spans="1:16" x14ac:dyDescent="0.3">
      <c r="A196" t="s">
        <v>91</v>
      </c>
      <c r="B196">
        <v>651</v>
      </c>
      <c r="C196" t="s">
        <v>33</v>
      </c>
      <c r="D196">
        <v>1525</v>
      </c>
      <c r="E196" s="10">
        <f t="shared" si="4"/>
        <v>0.64236111111111105</v>
      </c>
      <c r="F196">
        <v>1525</v>
      </c>
      <c r="G196" s="10">
        <f t="shared" si="5"/>
        <v>0.64236111111111105</v>
      </c>
      <c r="H196" t="s">
        <v>232</v>
      </c>
      <c r="I196" t="s">
        <v>16</v>
      </c>
      <c r="J196" s="7"/>
      <c r="K196" s="7"/>
      <c r="L196" s="7"/>
      <c r="M196" s="7"/>
      <c r="N196" s="7"/>
      <c r="O196" s="7"/>
      <c r="P196" s="7"/>
    </row>
    <row r="197" spans="1:16" x14ac:dyDescent="0.3">
      <c r="A197" t="s">
        <v>91</v>
      </c>
      <c r="B197">
        <v>751</v>
      </c>
      <c r="C197" t="s">
        <v>251</v>
      </c>
      <c r="D197">
        <v>1509</v>
      </c>
      <c r="E197" s="10">
        <f t="shared" si="4"/>
        <v>0.63124999999999998</v>
      </c>
      <c r="F197">
        <v>1509</v>
      </c>
      <c r="G197" s="10">
        <f t="shared" si="5"/>
        <v>0.63124999999999998</v>
      </c>
      <c r="H197" t="s">
        <v>195</v>
      </c>
      <c r="I197" t="s">
        <v>16</v>
      </c>
      <c r="J197" s="7"/>
      <c r="K197" s="7"/>
      <c r="L197" s="7"/>
      <c r="M197" s="7"/>
      <c r="N197" s="7"/>
      <c r="O197" s="7"/>
      <c r="P197" s="7"/>
    </row>
    <row r="198" spans="1:16" x14ac:dyDescent="0.3">
      <c r="A198" t="s">
        <v>91</v>
      </c>
      <c r="B198">
        <v>1425</v>
      </c>
      <c r="C198" t="s">
        <v>252</v>
      </c>
      <c r="D198">
        <v>1529</v>
      </c>
      <c r="E198" s="10">
        <f t="shared" si="4"/>
        <v>0.64513888888888882</v>
      </c>
      <c r="F198">
        <v>1529</v>
      </c>
      <c r="G198" s="10">
        <f t="shared" si="5"/>
        <v>0.64513888888888882</v>
      </c>
      <c r="H198" t="s">
        <v>185</v>
      </c>
      <c r="I198" t="s">
        <v>16</v>
      </c>
      <c r="J198" s="7"/>
      <c r="K198" s="7"/>
      <c r="L198" s="7"/>
      <c r="M198" s="7"/>
      <c r="N198" s="7"/>
      <c r="O198" s="7"/>
      <c r="P198" s="7"/>
    </row>
    <row r="199" spans="1:16" x14ac:dyDescent="0.3">
      <c r="A199" t="s">
        <v>91</v>
      </c>
      <c r="B199">
        <v>4180</v>
      </c>
      <c r="C199" t="s">
        <v>105</v>
      </c>
      <c r="D199">
        <v>1529</v>
      </c>
      <c r="E199" s="10">
        <f t="shared" si="4"/>
        <v>0.64513888888888882</v>
      </c>
      <c r="F199">
        <v>1529</v>
      </c>
      <c r="G199" s="10">
        <f t="shared" si="5"/>
        <v>0.64513888888888882</v>
      </c>
      <c r="H199" t="s">
        <v>125</v>
      </c>
      <c r="I199" t="s">
        <v>16</v>
      </c>
      <c r="J199" s="7"/>
      <c r="K199" s="7"/>
      <c r="L199" s="7"/>
      <c r="M199" s="7"/>
      <c r="N199" s="7"/>
      <c r="O199" s="7"/>
      <c r="P199" s="7"/>
    </row>
    <row r="200" spans="1:16" x14ac:dyDescent="0.3">
      <c r="A200" t="s">
        <v>91</v>
      </c>
      <c r="B200">
        <v>3047</v>
      </c>
      <c r="C200" t="s">
        <v>116</v>
      </c>
      <c r="D200">
        <v>1534</v>
      </c>
      <c r="E200" s="10">
        <f t="shared" si="4"/>
        <v>0.64861111111111114</v>
      </c>
      <c r="F200">
        <v>1534</v>
      </c>
      <c r="G200" s="10">
        <f t="shared" si="5"/>
        <v>0.64861111111111114</v>
      </c>
      <c r="H200" t="s">
        <v>144</v>
      </c>
      <c r="I200" t="s">
        <v>16</v>
      </c>
      <c r="J200" s="7"/>
      <c r="K200" s="7"/>
      <c r="L200" s="7"/>
      <c r="M200" s="7"/>
      <c r="N200" s="7"/>
      <c r="O200" s="7"/>
      <c r="P200" s="7"/>
    </row>
    <row r="201" spans="1:16" x14ac:dyDescent="0.3">
      <c r="A201" t="s">
        <v>91</v>
      </c>
      <c r="B201">
        <v>759</v>
      </c>
      <c r="C201" t="s">
        <v>253</v>
      </c>
      <c r="D201">
        <v>1535</v>
      </c>
      <c r="E201" s="10">
        <f t="shared" si="4"/>
        <v>0.64930555555555558</v>
      </c>
      <c r="F201">
        <v>1542</v>
      </c>
      <c r="G201" s="10">
        <f t="shared" si="5"/>
        <v>0.65416666666666667</v>
      </c>
      <c r="H201" t="s">
        <v>254</v>
      </c>
      <c r="I201" t="s">
        <v>255</v>
      </c>
      <c r="J201" s="7"/>
      <c r="K201" s="7"/>
      <c r="L201" s="7"/>
      <c r="M201" s="7"/>
      <c r="N201" s="7"/>
      <c r="O201" s="7"/>
      <c r="P201" s="7"/>
    </row>
    <row r="202" spans="1:16" x14ac:dyDescent="0.3">
      <c r="A202" t="s">
        <v>91</v>
      </c>
      <c r="B202">
        <v>3454</v>
      </c>
      <c r="C202" t="s">
        <v>82</v>
      </c>
      <c r="D202">
        <v>1538</v>
      </c>
      <c r="E202" s="10">
        <f t="shared" si="4"/>
        <v>0.65138888888888891</v>
      </c>
      <c r="F202">
        <v>1538</v>
      </c>
      <c r="G202" s="10">
        <f t="shared" si="5"/>
        <v>0.65138888888888891</v>
      </c>
      <c r="H202" t="s">
        <v>94</v>
      </c>
      <c r="I202" t="s">
        <v>16</v>
      </c>
      <c r="J202" s="7"/>
      <c r="K202" s="7"/>
      <c r="L202" s="7"/>
      <c r="M202" s="7"/>
      <c r="N202" s="7"/>
      <c r="O202" s="7"/>
      <c r="P202" s="7"/>
    </row>
    <row r="203" spans="1:16" x14ac:dyDescent="0.3">
      <c r="A203" t="s">
        <v>91</v>
      </c>
      <c r="B203">
        <v>731</v>
      </c>
      <c r="C203" t="s">
        <v>256</v>
      </c>
      <c r="D203">
        <v>1536</v>
      </c>
      <c r="E203" s="10">
        <f t="shared" si="4"/>
        <v>0.65</v>
      </c>
      <c r="F203">
        <v>1527</v>
      </c>
      <c r="G203" s="10">
        <f t="shared" si="5"/>
        <v>0.64374999999999993</v>
      </c>
      <c r="H203" t="s">
        <v>237</v>
      </c>
      <c r="I203" t="s">
        <v>257</v>
      </c>
      <c r="J203" s="7"/>
      <c r="K203" s="7"/>
      <c r="L203" s="7"/>
      <c r="M203" s="7"/>
      <c r="N203" s="7"/>
      <c r="O203" s="7"/>
      <c r="P203" s="7"/>
    </row>
    <row r="204" spans="1:16" x14ac:dyDescent="0.3">
      <c r="A204" t="s">
        <v>91</v>
      </c>
      <c r="B204">
        <v>4498</v>
      </c>
      <c r="C204" t="s">
        <v>133</v>
      </c>
      <c r="D204">
        <v>1547</v>
      </c>
      <c r="E204" s="10">
        <f t="shared" ref="E204:E267" si="6" xml:space="preserve">  TIME(TRUNC(D204/100,0),(MOD(D204,100)),0)</f>
        <v>0.65763888888888888</v>
      </c>
      <c r="F204">
        <v>1547</v>
      </c>
      <c r="G204" s="10">
        <f t="shared" ref="G204:G267" si="7" xml:space="preserve">  TIME(TRUNC(F204/100,0),(MOD(F204,100)),0)</f>
        <v>0.65763888888888888</v>
      </c>
      <c r="H204" t="s">
        <v>106</v>
      </c>
      <c r="I204" t="s">
        <v>16</v>
      </c>
      <c r="J204" s="7"/>
      <c r="K204" s="7"/>
      <c r="L204" s="7"/>
      <c r="M204" s="7"/>
      <c r="N204" s="7"/>
      <c r="O204" s="7"/>
      <c r="P204" s="7"/>
    </row>
    <row r="205" spans="1:16" x14ac:dyDescent="0.3">
      <c r="A205" t="s">
        <v>91</v>
      </c>
      <c r="B205">
        <v>703</v>
      </c>
      <c r="C205" t="s">
        <v>201</v>
      </c>
      <c r="D205">
        <v>1530</v>
      </c>
      <c r="E205" s="10">
        <f t="shared" si="6"/>
        <v>0.64583333333333337</v>
      </c>
      <c r="F205">
        <v>1536</v>
      </c>
      <c r="G205" s="10">
        <f t="shared" si="7"/>
        <v>0.65</v>
      </c>
      <c r="H205" t="s">
        <v>182</v>
      </c>
      <c r="I205" t="s">
        <v>258</v>
      </c>
      <c r="J205" s="7"/>
      <c r="K205" s="7"/>
      <c r="L205" s="7"/>
      <c r="M205" s="7"/>
      <c r="N205" s="7"/>
      <c r="O205" s="7"/>
      <c r="P205" s="7"/>
    </row>
    <row r="206" spans="1:16" x14ac:dyDescent="0.3">
      <c r="A206" t="s">
        <v>91</v>
      </c>
      <c r="B206">
        <v>858</v>
      </c>
      <c r="C206" t="s">
        <v>103</v>
      </c>
      <c r="D206">
        <v>1559</v>
      </c>
      <c r="E206" s="10">
        <f t="shared" si="6"/>
        <v>0.66597222222222219</v>
      </c>
      <c r="F206">
        <v>1559</v>
      </c>
      <c r="G206" s="10">
        <f t="shared" si="7"/>
        <v>0.66597222222222219</v>
      </c>
      <c r="H206" t="s">
        <v>259</v>
      </c>
      <c r="I206" t="s">
        <v>16</v>
      </c>
      <c r="J206" s="7"/>
      <c r="K206" s="7"/>
      <c r="L206" s="7"/>
      <c r="M206" s="7"/>
      <c r="N206" s="7"/>
      <c r="O206" s="7"/>
      <c r="P206" s="7"/>
    </row>
    <row r="207" spans="1:16" x14ac:dyDescent="0.3">
      <c r="A207" t="s">
        <v>91</v>
      </c>
      <c r="B207">
        <v>707</v>
      </c>
      <c r="C207" t="s">
        <v>260</v>
      </c>
      <c r="D207">
        <v>1547</v>
      </c>
      <c r="E207" s="10">
        <f t="shared" si="6"/>
        <v>0.65763888888888888</v>
      </c>
      <c r="F207">
        <v>1547</v>
      </c>
      <c r="G207" s="10">
        <f t="shared" si="7"/>
        <v>0.65763888888888888</v>
      </c>
      <c r="H207" t="s">
        <v>261</v>
      </c>
      <c r="I207" t="s">
        <v>16</v>
      </c>
      <c r="J207" s="7"/>
      <c r="K207" s="7"/>
      <c r="L207" s="7"/>
      <c r="M207" s="7"/>
      <c r="N207" s="7"/>
      <c r="O207" s="7"/>
      <c r="P207" s="7"/>
    </row>
    <row r="208" spans="1:16" x14ac:dyDescent="0.3">
      <c r="A208" t="s">
        <v>91</v>
      </c>
      <c r="B208">
        <v>755</v>
      </c>
      <c r="C208" t="s">
        <v>44</v>
      </c>
      <c r="D208">
        <v>1535</v>
      </c>
      <c r="E208" s="10">
        <f t="shared" si="6"/>
        <v>0.64930555555555558</v>
      </c>
      <c r="F208">
        <v>1535</v>
      </c>
      <c r="G208" s="10">
        <f t="shared" si="7"/>
        <v>0.64930555555555558</v>
      </c>
      <c r="H208" t="s">
        <v>262</v>
      </c>
      <c r="I208" t="s">
        <v>16</v>
      </c>
      <c r="J208" s="7"/>
      <c r="K208" s="7"/>
      <c r="L208" s="7"/>
      <c r="M208" s="7"/>
      <c r="N208" s="7"/>
      <c r="O208" s="7"/>
      <c r="P208" s="7"/>
    </row>
    <row r="209" spans="1:16" x14ac:dyDescent="0.3">
      <c r="A209" t="s">
        <v>91</v>
      </c>
      <c r="B209">
        <v>4310</v>
      </c>
      <c r="C209" t="s">
        <v>174</v>
      </c>
      <c r="D209">
        <v>1600</v>
      </c>
      <c r="E209" s="10">
        <f t="shared" si="6"/>
        <v>0.66666666666666663</v>
      </c>
      <c r="F209">
        <v>1600</v>
      </c>
      <c r="G209" s="10">
        <f t="shared" si="7"/>
        <v>0.66666666666666663</v>
      </c>
      <c r="H209" t="s">
        <v>157</v>
      </c>
      <c r="I209" t="s">
        <v>16</v>
      </c>
      <c r="J209" s="7"/>
      <c r="K209" s="7"/>
      <c r="L209" s="7"/>
      <c r="M209" s="7"/>
      <c r="N209" s="7"/>
      <c r="O209" s="7"/>
      <c r="P209" s="7"/>
    </row>
    <row r="210" spans="1:16" x14ac:dyDescent="0.3">
      <c r="A210" t="s">
        <v>91</v>
      </c>
      <c r="B210">
        <v>3840</v>
      </c>
      <c r="C210" t="s">
        <v>165</v>
      </c>
      <c r="D210">
        <v>1603</v>
      </c>
      <c r="E210" s="10">
        <f t="shared" si="6"/>
        <v>0.66875000000000007</v>
      </c>
      <c r="F210">
        <v>1603</v>
      </c>
      <c r="G210" s="10">
        <f t="shared" si="7"/>
        <v>0.66875000000000007</v>
      </c>
      <c r="H210" t="s">
        <v>263</v>
      </c>
      <c r="I210" t="s">
        <v>16</v>
      </c>
      <c r="J210" s="7"/>
      <c r="K210" s="7"/>
      <c r="L210" s="7"/>
      <c r="M210" s="7"/>
      <c r="N210" s="7"/>
      <c r="O210" s="7"/>
      <c r="P210" s="7"/>
    </row>
    <row r="211" spans="1:16" x14ac:dyDescent="0.3">
      <c r="A211" t="s">
        <v>91</v>
      </c>
      <c r="B211">
        <v>748</v>
      </c>
      <c r="C211" t="s">
        <v>101</v>
      </c>
      <c r="D211">
        <v>1620</v>
      </c>
      <c r="E211" s="10">
        <f t="shared" si="6"/>
        <v>0.68055555555555547</v>
      </c>
      <c r="F211">
        <v>1620</v>
      </c>
      <c r="G211" s="10">
        <f t="shared" si="7"/>
        <v>0.68055555555555547</v>
      </c>
      <c r="H211" t="s">
        <v>192</v>
      </c>
      <c r="I211" t="s">
        <v>16</v>
      </c>
      <c r="J211" s="7"/>
      <c r="K211" s="7"/>
      <c r="L211" s="7"/>
      <c r="M211" s="7"/>
      <c r="N211" s="7"/>
      <c r="O211" s="7"/>
      <c r="P211" s="7"/>
    </row>
    <row r="212" spans="1:16" x14ac:dyDescent="0.3">
      <c r="A212" t="s">
        <v>91</v>
      </c>
      <c r="B212">
        <v>804</v>
      </c>
      <c r="C212" t="s">
        <v>264</v>
      </c>
      <c r="D212">
        <v>1615</v>
      </c>
      <c r="E212" s="10">
        <f t="shared" si="6"/>
        <v>0.67708333333333337</v>
      </c>
      <c r="F212">
        <v>1615</v>
      </c>
      <c r="G212" s="10">
        <f t="shared" si="7"/>
        <v>0.67708333333333337</v>
      </c>
      <c r="H212" t="s">
        <v>90</v>
      </c>
      <c r="I212" t="s">
        <v>16</v>
      </c>
      <c r="J212" s="7"/>
      <c r="K212" s="7"/>
      <c r="L212" s="7"/>
      <c r="M212" s="7"/>
      <c r="N212" s="7"/>
      <c r="O212" s="7"/>
      <c r="P212" s="7"/>
    </row>
    <row r="213" spans="1:16" x14ac:dyDescent="0.3">
      <c r="A213" t="s">
        <v>91</v>
      </c>
      <c r="B213">
        <v>4187</v>
      </c>
      <c r="C213" t="s">
        <v>216</v>
      </c>
      <c r="D213">
        <v>1625</v>
      </c>
      <c r="E213" s="10">
        <f t="shared" si="6"/>
        <v>0.68402777777777779</v>
      </c>
      <c r="F213">
        <v>1625</v>
      </c>
      <c r="G213" s="10">
        <f t="shared" si="7"/>
        <v>0.68402777777777779</v>
      </c>
      <c r="H213" t="s">
        <v>265</v>
      </c>
      <c r="I213" t="s">
        <v>16</v>
      </c>
      <c r="J213" s="7"/>
      <c r="K213" s="7"/>
      <c r="L213" s="7"/>
      <c r="M213" s="7"/>
      <c r="N213" s="7"/>
      <c r="O213" s="7"/>
      <c r="P213" s="7"/>
    </row>
    <row r="214" spans="1:16" x14ac:dyDescent="0.3">
      <c r="A214" t="s">
        <v>91</v>
      </c>
      <c r="B214">
        <v>546</v>
      </c>
      <c r="C214" t="s">
        <v>78</v>
      </c>
      <c r="D214">
        <v>1627</v>
      </c>
      <c r="E214" s="10">
        <f t="shared" si="6"/>
        <v>0.68541666666666667</v>
      </c>
      <c r="F214">
        <v>1627</v>
      </c>
      <c r="G214" s="10">
        <f t="shared" si="7"/>
        <v>0.68541666666666667</v>
      </c>
      <c r="H214" t="s">
        <v>232</v>
      </c>
      <c r="I214" t="s">
        <v>16</v>
      </c>
      <c r="J214" s="7"/>
      <c r="K214" s="7"/>
      <c r="L214" s="7"/>
      <c r="M214" s="7"/>
      <c r="N214" s="7"/>
      <c r="O214" s="7"/>
      <c r="P214" s="7"/>
    </row>
    <row r="215" spans="1:16" x14ac:dyDescent="0.3">
      <c r="A215" t="s">
        <v>91</v>
      </c>
      <c r="B215">
        <v>4315</v>
      </c>
      <c r="C215" t="s">
        <v>266</v>
      </c>
      <c r="D215">
        <v>1628</v>
      </c>
      <c r="E215" s="10">
        <f t="shared" si="6"/>
        <v>0.68611111111111101</v>
      </c>
      <c r="F215">
        <v>1628</v>
      </c>
      <c r="G215" s="10">
        <f t="shared" si="7"/>
        <v>0.68611111111111101</v>
      </c>
      <c r="H215" t="s">
        <v>153</v>
      </c>
      <c r="I215" t="s">
        <v>16</v>
      </c>
      <c r="J215" s="7"/>
      <c r="K215" s="7"/>
      <c r="L215" s="7"/>
      <c r="M215" s="7"/>
      <c r="N215" s="7"/>
      <c r="O215" s="7"/>
      <c r="P215" s="7"/>
    </row>
    <row r="216" spans="1:16" x14ac:dyDescent="0.3">
      <c r="A216" t="s">
        <v>91</v>
      </c>
      <c r="B216">
        <v>742</v>
      </c>
      <c r="C216" t="s">
        <v>84</v>
      </c>
      <c r="D216">
        <v>1631</v>
      </c>
      <c r="E216" s="10">
        <f t="shared" si="6"/>
        <v>0.68819444444444444</v>
      </c>
      <c r="F216">
        <v>1631</v>
      </c>
      <c r="G216" s="10">
        <f t="shared" si="7"/>
        <v>0.68819444444444444</v>
      </c>
      <c r="H216" t="s">
        <v>94</v>
      </c>
      <c r="I216" t="s">
        <v>16</v>
      </c>
      <c r="J216" s="7"/>
      <c r="K216" s="7"/>
      <c r="L216" s="7"/>
      <c r="M216" s="7"/>
      <c r="N216" s="7"/>
      <c r="O216" s="7"/>
      <c r="P216" s="7"/>
    </row>
    <row r="217" spans="1:16" x14ac:dyDescent="0.3">
      <c r="A217" t="s">
        <v>91</v>
      </c>
      <c r="B217">
        <v>1878</v>
      </c>
      <c r="C217" t="s">
        <v>70</v>
      </c>
      <c r="D217">
        <v>1651</v>
      </c>
      <c r="E217" s="10">
        <f t="shared" si="6"/>
        <v>0.70208333333333339</v>
      </c>
      <c r="F217">
        <v>1636</v>
      </c>
      <c r="G217" s="10">
        <f t="shared" si="7"/>
        <v>0.69166666666666676</v>
      </c>
      <c r="H217" t="s">
        <v>247</v>
      </c>
      <c r="I217" t="s">
        <v>267</v>
      </c>
      <c r="J217" s="7"/>
      <c r="K217" s="7"/>
      <c r="L217" s="7"/>
      <c r="M217" s="7"/>
      <c r="N217" s="7"/>
      <c r="O217" s="7"/>
      <c r="P217" s="7"/>
    </row>
    <row r="218" spans="1:16" x14ac:dyDescent="0.3">
      <c r="A218" t="s">
        <v>91</v>
      </c>
      <c r="B218">
        <v>3634</v>
      </c>
      <c r="C218" t="s">
        <v>80</v>
      </c>
      <c r="D218">
        <v>1636</v>
      </c>
      <c r="E218" s="10">
        <f t="shared" si="6"/>
        <v>0.69166666666666676</v>
      </c>
      <c r="F218">
        <v>1636</v>
      </c>
      <c r="G218" s="10">
        <f t="shared" si="7"/>
        <v>0.69166666666666676</v>
      </c>
      <c r="H218" t="s">
        <v>113</v>
      </c>
      <c r="I218" t="s">
        <v>16</v>
      </c>
      <c r="J218" s="7"/>
      <c r="K218" s="7"/>
      <c r="L218" s="7"/>
      <c r="M218" s="7"/>
      <c r="N218" s="7"/>
      <c r="O218" s="7"/>
      <c r="P218" s="7"/>
    </row>
    <row r="219" spans="1:16" x14ac:dyDescent="0.3">
      <c r="A219" t="s">
        <v>91</v>
      </c>
      <c r="B219">
        <v>752</v>
      </c>
      <c r="C219" t="s">
        <v>268</v>
      </c>
      <c r="D219">
        <v>1629</v>
      </c>
      <c r="E219" s="10">
        <f t="shared" si="6"/>
        <v>0.68680555555555556</v>
      </c>
      <c r="F219">
        <v>1637</v>
      </c>
      <c r="G219" s="10">
        <f t="shared" si="7"/>
        <v>0.69236111111111109</v>
      </c>
      <c r="H219" t="s">
        <v>269</v>
      </c>
      <c r="I219" t="s">
        <v>270</v>
      </c>
      <c r="J219" s="7"/>
      <c r="K219" s="7"/>
      <c r="L219" s="7"/>
      <c r="M219" s="7"/>
      <c r="N219" s="7"/>
      <c r="O219" s="7"/>
      <c r="P219" s="7"/>
    </row>
    <row r="220" spans="1:16" x14ac:dyDescent="0.3">
      <c r="A220" t="s">
        <v>91</v>
      </c>
      <c r="B220">
        <v>4305</v>
      </c>
      <c r="C220" t="s">
        <v>239</v>
      </c>
      <c r="D220">
        <v>1639</v>
      </c>
      <c r="E220" s="10">
        <f t="shared" si="6"/>
        <v>0.69374999999999998</v>
      </c>
      <c r="F220">
        <v>1639</v>
      </c>
      <c r="G220" s="10">
        <f t="shared" si="7"/>
        <v>0.69374999999999998</v>
      </c>
      <c r="H220" t="s">
        <v>125</v>
      </c>
      <c r="I220" t="s">
        <v>16</v>
      </c>
      <c r="J220" s="7"/>
      <c r="K220" s="7"/>
      <c r="L220" s="7"/>
      <c r="M220" s="7"/>
      <c r="N220" s="7"/>
      <c r="O220" s="7"/>
      <c r="P220" s="7"/>
    </row>
    <row r="221" spans="1:16" x14ac:dyDescent="0.3">
      <c r="A221" t="s">
        <v>91</v>
      </c>
      <c r="B221">
        <v>3771</v>
      </c>
      <c r="C221" t="s">
        <v>22</v>
      </c>
      <c r="D221">
        <v>1639</v>
      </c>
      <c r="E221" s="10">
        <f t="shared" si="6"/>
        <v>0.69374999999999998</v>
      </c>
      <c r="F221">
        <v>1639</v>
      </c>
      <c r="G221" s="10">
        <f t="shared" si="7"/>
        <v>0.69374999999999998</v>
      </c>
      <c r="H221" t="s">
        <v>271</v>
      </c>
      <c r="I221" t="s">
        <v>16</v>
      </c>
      <c r="J221" s="7"/>
      <c r="K221" s="7"/>
      <c r="L221" s="7"/>
      <c r="M221" s="7"/>
      <c r="N221" s="7"/>
      <c r="O221" s="7"/>
      <c r="P221" s="7"/>
    </row>
    <row r="222" spans="1:16" x14ac:dyDescent="0.3">
      <c r="A222" t="s">
        <v>91</v>
      </c>
      <c r="B222">
        <v>4572</v>
      </c>
      <c r="C222" t="s">
        <v>96</v>
      </c>
      <c r="D222">
        <v>1640</v>
      </c>
      <c r="E222" s="10">
        <f t="shared" si="6"/>
        <v>0.69444444444444453</v>
      </c>
      <c r="F222">
        <v>1640</v>
      </c>
      <c r="G222" s="10">
        <f t="shared" si="7"/>
        <v>0.69444444444444453</v>
      </c>
      <c r="H222" t="s">
        <v>164</v>
      </c>
      <c r="I222" t="s">
        <v>16</v>
      </c>
      <c r="J222" s="7"/>
      <c r="K222" s="7"/>
      <c r="L222" s="7"/>
      <c r="M222" s="7"/>
      <c r="N222" s="7"/>
      <c r="O222" s="7"/>
      <c r="P222" s="7"/>
    </row>
    <row r="223" spans="1:16" x14ac:dyDescent="0.3">
      <c r="A223" t="s">
        <v>91</v>
      </c>
      <c r="B223">
        <v>1487</v>
      </c>
      <c r="C223" t="s">
        <v>213</v>
      </c>
      <c r="D223">
        <v>1704</v>
      </c>
      <c r="E223" s="10">
        <f t="shared" si="6"/>
        <v>0.71111111111111114</v>
      </c>
      <c r="F223">
        <v>1644</v>
      </c>
      <c r="G223" s="10">
        <f t="shared" si="7"/>
        <v>0.6972222222222223</v>
      </c>
      <c r="H223" t="s">
        <v>221</v>
      </c>
      <c r="I223" t="s">
        <v>272</v>
      </c>
      <c r="J223" s="7"/>
      <c r="K223" s="7"/>
      <c r="L223" s="7"/>
      <c r="M223" s="7"/>
      <c r="N223" s="7"/>
      <c r="O223" s="7"/>
      <c r="P223" s="7"/>
    </row>
    <row r="224" spans="1:16" x14ac:dyDescent="0.3">
      <c r="A224" t="s">
        <v>91</v>
      </c>
      <c r="B224">
        <v>1068</v>
      </c>
      <c r="C224" t="s">
        <v>58</v>
      </c>
      <c r="D224">
        <v>1647</v>
      </c>
      <c r="E224" s="10">
        <f t="shared" si="6"/>
        <v>0.69930555555555562</v>
      </c>
      <c r="F224">
        <v>1647</v>
      </c>
      <c r="G224" s="10">
        <f t="shared" si="7"/>
        <v>0.69930555555555562</v>
      </c>
      <c r="H224" t="s">
        <v>110</v>
      </c>
      <c r="I224" t="s">
        <v>16</v>
      </c>
      <c r="J224" s="7"/>
      <c r="K224" s="7"/>
      <c r="L224" s="7"/>
      <c r="M224" s="7"/>
      <c r="N224" s="7"/>
      <c r="O224" s="7"/>
      <c r="P224" s="7"/>
    </row>
    <row r="225" spans="1:16" x14ac:dyDescent="0.3">
      <c r="A225" t="s">
        <v>91</v>
      </c>
      <c r="B225">
        <v>3384</v>
      </c>
      <c r="C225" t="s">
        <v>77</v>
      </c>
      <c r="D225">
        <v>1647</v>
      </c>
      <c r="E225" s="10">
        <f t="shared" si="6"/>
        <v>0.69930555555555562</v>
      </c>
      <c r="F225">
        <v>1647</v>
      </c>
      <c r="G225" s="10">
        <f t="shared" si="7"/>
        <v>0.69930555555555562</v>
      </c>
      <c r="H225" t="s">
        <v>146</v>
      </c>
      <c r="I225" t="s">
        <v>16</v>
      </c>
      <c r="J225" s="7"/>
      <c r="K225" s="7"/>
      <c r="L225" s="7"/>
      <c r="M225" s="7"/>
      <c r="N225" s="7"/>
      <c r="O225" s="7"/>
      <c r="P225" s="7"/>
    </row>
    <row r="226" spans="1:16" x14ac:dyDescent="0.3">
      <c r="A226" t="s">
        <v>91</v>
      </c>
      <c r="B226">
        <v>827</v>
      </c>
      <c r="C226" t="s">
        <v>89</v>
      </c>
      <c r="D226">
        <v>1937</v>
      </c>
      <c r="E226" s="10">
        <f t="shared" si="6"/>
        <v>0.81736111111111109</v>
      </c>
      <c r="F226">
        <v>1807</v>
      </c>
      <c r="G226" s="10">
        <f t="shared" si="7"/>
        <v>0.75486111111111109</v>
      </c>
      <c r="H226" t="s">
        <v>223</v>
      </c>
      <c r="I226" t="s">
        <v>273</v>
      </c>
      <c r="J226" s="7"/>
      <c r="K226" s="7"/>
      <c r="L226" s="7"/>
      <c r="M226" s="7"/>
      <c r="N226" s="7"/>
      <c r="O226" s="7"/>
      <c r="P226" s="7"/>
    </row>
    <row r="227" spans="1:16" x14ac:dyDescent="0.3">
      <c r="A227" t="s">
        <v>91</v>
      </c>
      <c r="B227">
        <v>718</v>
      </c>
      <c r="C227" t="s">
        <v>27</v>
      </c>
      <c r="D227">
        <v>1638</v>
      </c>
      <c r="E227" s="10">
        <f t="shared" si="6"/>
        <v>0.69305555555555554</v>
      </c>
      <c r="F227">
        <v>1649</v>
      </c>
      <c r="G227" s="10">
        <f t="shared" si="7"/>
        <v>0.7006944444444444</v>
      </c>
      <c r="H227" t="s">
        <v>186</v>
      </c>
      <c r="I227" t="s">
        <v>274</v>
      </c>
      <c r="J227" s="7"/>
      <c r="K227" s="7"/>
      <c r="L227" s="7"/>
      <c r="M227" s="7"/>
      <c r="N227" s="7"/>
      <c r="O227" s="7"/>
      <c r="P227" s="7"/>
    </row>
    <row r="228" spans="1:16" x14ac:dyDescent="0.3">
      <c r="A228" t="s">
        <v>91</v>
      </c>
      <c r="B228">
        <v>4395</v>
      </c>
      <c r="C228" t="s">
        <v>148</v>
      </c>
      <c r="D228">
        <v>1649</v>
      </c>
      <c r="E228" s="10">
        <f t="shared" si="6"/>
        <v>0.7006944444444444</v>
      </c>
      <c r="F228">
        <v>1649</v>
      </c>
      <c r="G228" s="10">
        <f t="shared" si="7"/>
        <v>0.7006944444444444</v>
      </c>
      <c r="H228" t="s">
        <v>115</v>
      </c>
      <c r="I228" t="s">
        <v>16</v>
      </c>
      <c r="J228" s="7"/>
      <c r="K228" s="7"/>
      <c r="L228" s="7"/>
      <c r="M228" s="7"/>
      <c r="N228" s="7"/>
      <c r="O228" s="7"/>
      <c r="P228" s="7"/>
    </row>
    <row r="229" spans="1:16" x14ac:dyDescent="0.3">
      <c r="A229" t="s">
        <v>91</v>
      </c>
      <c r="B229">
        <v>922</v>
      </c>
      <c r="C229" t="s">
        <v>66</v>
      </c>
      <c r="D229">
        <v>1700</v>
      </c>
      <c r="E229" s="10">
        <f t="shared" si="6"/>
        <v>0.70833333333333337</v>
      </c>
      <c r="F229">
        <v>1650</v>
      </c>
      <c r="G229" s="10">
        <f t="shared" si="7"/>
        <v>0.70138888888888884</v>
      </c>
      <c r="H229" t="s">
        <v>240</v>
      </c>
      <c r="I229" t="s">
        <v>275</v>
      </c>
      <c r="J229" s="7"/>
      <c r="K229" s="7"/>
      <c r="L229" s="7"/>
      <c r="M229" s="7"/>
      <c r="N229" s="7"/>
      <c r="O229" s="7"/>
      <c r="P229" s="7"/>
    </row>
    <row r="230" spans="1:16" x14ac:dyDescent="0.3">
      <c r="A230" t="s">
        <v>91</v>
      </c>
      <c r="B230">
        <v>250</v>
      </c>
      <c r="C230" t="s">
        <v>72</v>
      </c>
      <c r="D230">
        <v>1650</v>
      </c>
      <c r="E230" s="10">
        <f t="shared" si="6"/>
        <v>0.70138888888888884</v>
      </c>
      <c r="F230">
        <v>1650</v>
      </c>
      <c r="G230" s="10">
        <f t="shared" si="7"/>
        <v>0.70138888888888884</v>
      </c>
      <c r="H230" t="s">
        <v>276</v>
      </c>
      <c r="I230" t="s">
        <v>16</v>
      </c>
      <c r="J230" s="7"/>
      <c r="K230" s="7"/>
      <c r="L230" s="7"/>
      <c r="M230" s="7"/>
      <c r="N230" s="7"/>
      <c r="O230" s="7"/>
      <c r="P230" s="7"/>
    </row>
    <row r="231" spans="1:16" x14ac:dyDescent="0.3">
      <c r="A231" t="s">
        <v>91</v>
      </c>
      <c r="B231">
        <v>4507</v>
      </c>
      <c r="C231" t="s">
        <v>124</v>
      </c>
      <c r="D231">
        <v>1652</v>
      </c>
      <c r="E231" s="10">
        <f t="shared" si="6"/>
        <v>0.70277777777777783</v>
      </c>
      <c r="F231">
        <v>1652</v>
      </c>
      <c r="G231" s="10">
        <f t="shared" si="7"/>
        <v>0.70277777777777783</v>
      </c>
      <c r="H231" t="s">
        <v>97</v>
      </c>
      <c r="I231" t="s">
        <v>16</v>
      </c>
      <c r="J231" s="7"/>
      <c r="K231" s="7"/>
      <c r="L231" s="7"/>
      <c r="M231" s="7"/>
      <c r="N231" s="7"/>
      <c r="O231" s="7"/>
      <c r="P231" s="7"/>
    </row>
    <row r="232" spans="1:16" x14ac:dyDescent="0.3">
      <c r="A232" t="s">
        <v>91</v>
      </c>
      <c r="B232">
        <v>3289</v>
      </c>
      <c r="C232" t="s">
        <v>172</v>
      </c>
      <c r="D232">
        <v>1653</v>
      </c>
      <c r="E232" s="10">
        <f t="shared" si="6"/>
        <v>0.70347222222222217</v>
      </c>
      <c r="F232">
        <v>1653</v>
      </c>
      <c r="G232" s="10">
        <f t="shared" si="7"/>
        <v>0.70347222222222217</v>
      </c>
      <c r="H232" t="s">
        <v>102</v>
      </c>
      <c r="I232" t="s">
        <v>16</v>
      </c>
      <c r="J232" s="7"/>
      <c r="K232" s="7"/>
      <c r="L232" s="7"/>
      <c r="M232" s="7"/>
      <c r="N232" s="7"/>
      <c r="O232" s="7"/>
      <c r="P232" s="7"/>
    </row>
    <row r="233" spans="1:16" x14ac:dyDescent="0.3">
      <c r="A233" t="s">
        <v>91</v>
      </c>
      <c r="B233">
        <v>1615</v>
      </c>
      <c r="C233" t="s">
        <v>62</v>
      </c>
      <c r="D233">
        <v>1655</v>
      </c>
      <c r="E233" s="10">
        <f t="shared" si="6"/>
        <v>0.70486111111111116</v>
      </c>
      <c r="F233">
        <v>1655</v>
      </c>
      <c r="G233" s="10">
        <f t="shared" si="7"/>
        <v>0.70486111111111116</v>
      </c>
      <c r="H233" t="s">
        <v>231</v>
      </c>
      <c r="I233" t="s">
        <v>16</v>
      </c>
      <c r="J233" s="7"/>
      <c r="K233" s="7"/>
      <c r="L233" s="7"/>
      <c r="M233" s="7"/>
      <c r="N233" s="7"/>
      <c r="O233" s="7"/>
      <c r="P233" s="7"/>
    </row>
    <row r="234" spans="1:16" x14ac:dyDescent="0.3">
      <c r="A234" t="s">
        <v>91</v>
      </c>
      <c r="B234">
        <v>1410</v>
      </c>
      <c r="C234" t="s">
        <v>37</v>
      </c>
      <c r="D234">
        <v>1715</v>
      </c>
      <c r="E234" s="10">
        <f t="shared" si="6"/>
        <v>0.71875</v>
      </c>
      <c r="F234">
        <v>1715</v>
      </c>
      <c r="G234" s="10">
        <f t="shared" si="7"/>
        <v>0.71875</v>
      </c>
      <c r="H234" t="s">
        <v>118</v>
      </c>
      <c r="I234" t="s">
        <v>16</v>
      </c>
      <c r="J234" s="7"/>
      <c r="K234" s="7"/>
      <c r="L234" s="7"/>
      <c r="M234" s="7"/>
      <c r="N234" s="7"/>
      <c r="O234" s="7"/>
      <c r="P234" s="7"/>
    </row>
    <row r="235" spans="1:16" x14ac:dyDescent="0.3">
      <c r="A235" t="s">
        <v>91</v>
      </c>
      <c r="B235">
        <v>3718</v>
      </c>
      <c r="C235" t="s">
        <v>156</v>
      </c>
      <c r="D235">
        <v>1655</v>
      </c>
      <c r="E235" s="10">
        <f t="shared" si="6"/>
        <v>0.70486111111111116</v>
      </c>
      <c r="F235">
        <v>1655</v>
      </c>
      <c r="G235" s="10">
        <f t="shared" si="7"/>
        <v>0.70486111111111116</v>
      </c>
      <c r="H235" t="s">
        <v>151</v>
      </c>
      <c r="I235" t="s">
        <v>16</v>
      </c>
      <c r="J235" s="7"/>
      <c r="K235" s="7"/>
      <c r="L235" s="7"/>
      <c r="M235" s="7"/>
      <c r="N235" s="7"/>
      <c r="O235" s="7"/>
      <c r="P235" s="7"/>
    </row>
    <row r="236" spans="1:16" x14ac:dyDescent="0.3">
      <c r="A236" t="s">
        <v>91</v>
      </c>
      <c r="B236">
        <v>2314</v>
      </c>
      <c r="C236" t="s">
        <v>174</v>
      </c>
      <c r="D236">
        <v>1655</v>
      </c>
      <c r="E236" s="10">
        <f t="shared" si="6"/>
        <v>0.70486111111111116</v>
      </c>
      <c r="F236">
        <v>1655</v>
      </c>
      <c r="G236" s="10">
        <f t="shared" si="7"/>
        <v>0.70486111111111116</v>
      </c>
      <c r="H236" t="s">
        <v>219</v>
      </c>
      <c r="I236" t="s">
        <v>16</v>
      </c>
      <c r="J236" s="7"/>
      <c r="K236" s="7"/>
      <c r="L236" s="7"/>
      <c r="M236" s="7"/>
      <c r="N236" s="7"/>
      <c r="O236" s="7"/>
      <c r="P236" s="7"/>
    </row>
    <row r="237" spans="1:16" x14ac:dyDescent="0.3">
      <c r="A237" t="s">
        <v>91</v>
      </c>
      <c r="B237">
        <v>3909</v>
      </c>
      <c r="C237" t="s">
        <v>133</v>
      </c>
      <c r="D237">
        <v>1656</v>
      </c>
      <c r="E237" s="10">
        <f t="shared" si="6"/>
        <v>0.7055555555555556</v>
      </c>
      <c r="F237">
        <v>1656</v>
      </c>
      <c r="G237" s="10">
        <f t="shared" si="7"/>
        <v>0.7055555555555556</v>
      </c>
      <c r="H237" t="s">
        <v>177</v>
      </c>
      <c r="I237" t="s">
        <v>16</v>
      </c>
      <c r="J237" s="7"/>
      <c r="K237" s="7"/>
      <c r="L237" s="7"/>
      <c r="M237" s="7"/>
      <c r="N237" s="7"/>
      <c r="O237" s="7"/>
      <c r="P237" s="7"/>
    </row>
    <row r="238" spans="1:16" x14ac:dyDescent="0.3">
      <c r="A238" t="s">
        <v>91</v>
      </c>
      <c r="B238">
        <v>1138</v>
      </c>
      <c r="C238" t="s">
        <v>230</v>
      </c>
      <c r="D238">
        <v>1657</v>
      </c>
      <c r="E238" s="10">
        <f t="shared" si="6"/>
        <v>0.70624999999999993</v>
      </c>
      <c r="F238">
        <v>1657</v>
      </c>
      <c r="G238" s="10">
        <f t="shared" si="7"/>
        <v>0.70624999999999993</v>
      </c>
      <c r="H238" t="s">
        <v>92</v>
      </c>
      <c r="I238" t="s">
        <v>16</v>
      </c>
      <c r="J238" s="7"/>
      <c r="K238" s="7"/>
      <c r="L238" s="7"/>
      <c r="M238" s="7"/>
      <c r="N238" s="7"/>
      <c r="O238" s="7"/>
      <c r="P238" s="7"/>
    </row>
    <row r="239" spans="1:16" x14ac:dyDescent="0.3">
      <c r="A239" t="s">
        <v>91</v>
      </c>
      <c r="B239">
        <v>4030</v>
      </c>
      <c r="C239" t="s">
        <v>235</v>
      </c>
      <c r="D239">
        <v>1659</v>
      </c>
      <c r="E239" s="10">
        <f t="shared" si="6"/>
        <v>0.70763888888888893</v>
      </c>
      <c r="F239">
        <v>1659</v>
      </c>
      <c r="G239" s="10">
        <f t="shared" si="7"/>
        <v>0.70763888888888893</v>
      </c>
      <c r="H239" t="s">
        <v>200</v>
      </c>
      <c r="I239" t="s">
        <v>16</v>
      </c>
      <c r="J239" s="7"/>
      <c r="K239" s="7"/>
      <c r="L239" s="7"/>
      <c r="M239" s="7"/>
      <c r="N239" s="7"/>
      <c r="O239" s="7"/>
      <c r="P239" s="7"/>
    </row>
    <row r="240" spans="1:16" x14ac:dyDescent="0.3">
      <c r="A240" t="s">
        <v>91</v>
      </c>
      <c r="B240">
        <v>3590</v>
      </c>
      <c r="C240" t="s">
        <v>150</v>
      </c>
      <c r="D240">
        <v>1700</v>
      </c>
      <c r="E240" s="10">
        <f t="shared" si="6"/>
        <v>0.70833333333333337</v>
      </c>
      <c r="F240">
        <v>1700</v>
      </c>
      <c r="G240" s="10">
        <f t="shared" si="7"/>
        <v>0.70833333333333337</v>
      </c>
      <c r="H240" t="s">
        <v>139</v>
      </c>
      <c r="I240" t="s">
        <v>16</v>
      </c>
      <c r="J240" s="7"/>
      <c r="K240" s="7"/>
      <c r="L240" s="7"/>
      <c r="M240" s="7"/>
      <c r="N240" s="7"/>
      <c r="O240" s="7"/>
      <c r="P240" s="7"/>
    </row>
    <row r="241" spans="1:16" x14ac:dyDescent="0.3">
      <c r="A241" t="s">
        <v>91</v>
      </c>
      <c r="B241">
        <v>754</v>
      </c>
      <c r="C241" t="s">
        <v>50</v>
      </c>
      <c r="D241">
        <v>1719</v>
      </c>
      <c r="E241" s="10">
        <f t="shared" si="6"/>
        <v>0.72152777777777777</v>
      </c>
      <c r="F241">
        <v>1701</v>
      </c>
      <c r="G241" s="10">
        <f t="shared" si="7"/>
        <v>0.7090277777777777</v>
      </c>
      <c r="H241" t="s">
        <v>217</v>
      </c>
      <c r="I241" t="s">
        <v>277</v>
      </c>
      <c r="J241" s="7"/>
      <c r="K241" s="7"/>
      <c r="L241" s="7"/>
      <c r="M241" s="7"/>
      <c r="N241" s="7"/>
      <c r="O241" s="7"/>
      <c r="P241" s="7"/>
    </row>
    <row r="242" spans="1:16" x14ac:dyDescent="0.3">
      <c r="A242" t="s">
        <v>91</v>
      </c>
      <c r="B242">
        <v>3299</v>
      </c>
      <c r="C242" t="s">
        <v>99</v>
      </c>
      <c r="D242">
        <v>1702</v>
      </c>
      <c r="E242" s="10">
        <f t="shared" si="6"/>
        <v>0.70972222222222225</v>
      </c>
      <c r="F242">
        <v>1702</v>
      </c>
      <c r="G242" s="10">
        <f t="shared" si="7"/>
        <v>0.70972222222222225</v>
      </c>
      <c r="H242" t="s">
        <v>104</v>
      </c>
      <c r="I242" t="s">
        <v>16</v>
      </c>
      <c r="J242" s="7"/>
      <c r="K242" s="7"/>
      <c r="L242" s="7"/>
      <c r="M242" s="7"/>
      <c r="N242" s="7"/>
      <c r="O242" s="7"/>
      <c r="P242" s="7"/>
    </row>
    <row r="243" spans="1:16" x14ac:dyDescent="0.3">
      <c r="A243" t="s">
        <v>91</v>
      </c>
      <c r="B243">
        <v>3598</v>
      </c>
      <c r="C243" t="s">
        <v>278</v>
      </c>
      <c r="D243">
        <v>1756</v>
      </c>
      <c r="E243" s="10">
        <f t="shared" si="6"/>
        <v>0.74722222222222223</v>
      </c>
      <c r="F243">
        <v>1710</v>
      </c>
      <c r="G243" s="10">
        <f t="shared" si="7"/>
        <v>0.71527777777777779</v>
      </c>
      <c r="H243" t="s">
        <v>121</v>
      </c>
      <c r="I243" t="s">
        <v>279</v>
      </c>
      <c r="J243" s="7"/>
      <c r="K243" s="7"/>
      <c r="L243" s="7"/>
      <c r="M243" s="7"/>
      <c r="N243" s="7"/>
      <c r="O243" s="7"/>
      <c r="P243" s="7"/>
    </row>
    <row r="244" spans="1:16" x14ac:dyDescent="0.3">
      <c r="A244" t="s">
        <v>91</v>
      </c>
      <c r="B244">
        <v>3678</v>
      </c>
      <c r="C244" t="s">
        <v>129</v>
      </c>
      <c r="D244">
        <v>1756</v>
      </c>
      <c r="E244" s="10">
        <f t="shared" si="6"/>
        <v>0.74722222222222223</v>
      </c>
      <c r="F244">
        <v>1756</v>
      </c>
      <c r="G244" s="10">
        <f t="shared" si="7"/>
        <v>0.74722222222222223</v>
      </c>
      <c r="H244" t="s">
        <v>280</v>
      </c>
      <c r="I244" t="s">
        <v>16</v>
      </c>
      <c r="J244" s="7"/>
      <c r="K244" s="7"/>
      <c r="L244" s="7"/>
      <c r="M244" s="7"/>
      <c r="N244" s="7"/>
      <c r="O244" s="7"/>
      <c r="P244" s="7"/>
    </row>
    <row r="245" spans="1:16" x14ac:dyDescent="0.3">
      <c r="A245" t="s">
        <v>91</v>
      </c>
      <c r="B245">
        <v>3949</v>
      </c>
      <c r="C245" t="s">
        <v>216</v>
      </c>
      <c r="D245">
        <v>1717</v>
      </c>
      <c r="E245" s="10">
        <f t="shared" si="6"/>
        <v>0.72013888888888899</v>
      </c>
      <c r="F245">
        <v>1717</v>
      </c>
      <c r="G245" s="10">
        <f t="shared" si="7"/>
        <v>0.72013888888888899</v>
      </c>
      <c r="H245" t="s">
        <v>108</v>
      </c>
      <c r="I245" t="s">
        <v>16</v>
      </c>
      <c r="J245" s="7"/>
      <c r="K245" s="7"/>
      <c r="L245" s="7"/>
      <c r="M245" s="7"/>
      <c r="N245" s="7"/>
      <c r="O245" s="7"/>
      <c r="P245" s="7"/>
    </row>
    <row r="246" spans="1:16" x14ac:dyDescent="0.3">
      <c r="A246" t="s">
        <v>91</v>
      </c>
      <c r="B246">
        <v>3066</v>
      </c>
      <c r="C246" t="s">
        <v>143</v>
      </c>
      <c r="D246">
        <v>1719</v>
      </c>
      <c r="E246" s="10">
        <f t="shared" si="6"/>
        <v>0.72152777777777777</v>
      </c>
      <c r="F246">
        <v>1719</v>
      </c>
      <c r="G246" s="10">
        <f t="shared" si="7"/>
        <v>0.72152777777777777</v>
      </c>
      <c r="H246" t="s">
        <v>144</v>
      </c>
      <c r="I246" t="s">
        <v>16</v>
      </c>
      <c r="J246" s="7"/>
      <c r="K246" s="7"/>
      <c r="L246" s="7"/>
      <c r="M246" s="7"/>
      <c r="N246" s="7"/>
      <c r="O246" s="7"/>
      <c r="P246" s="7"/>
    </row>
    <row r="247" spans="1:16" x14ac:dyDescent="0.3">
      <c r="A247" t="s">
        <v>91</v>
      </c>
      <c r="B247">
        <v>710</v>
      </c>
      <c r="C247" t="s">
        <v>82</v>
      </c>
      <c r="D247">
        <v>1721</v>
      </c>
      <c r="E247" s="10">
        <f t="shared" si="6"/>
        <v>0.72291666666666676</v>
      </c>
      <c r="F247">
        <v>1721</v>
      </c>
      <c r="G247" s="10">
        <f t="shared" si="7"/>
        <v>0.72291666666666676</v>
      </c>
      <c r="H247" t="s">
        <v>142</v>
      </c>
      <c r="I247" t="s">
        <v>16</v>
      </c>
      <c r="J247" s="7"/>
      <c r="K247" s="7"/>
      <c r="L247" s="7"/>
      <c r="M247" s="7"/>
      <c r="N247" s="7"/>
      <c r="O247" s="7"/>
      <c r="P247" s="7"/>
    </row>
    <row r="248" spans="1:16" x14ac:dyDescent="0.3">
      <c r="A248" t="s">
        <v>91</v>
      </c>
      <c r="B248">
        <v>1658</v>
      </c>
      <c r="C248" t="s">
        <v>281</v>
      </c>
      <c r="D248">
        <v>1730</v>
      </c>
      <c r="E248" s="10">
        <f t="shared" si="6"/>
        <v>0.72916666666666663</v>
      </c>
      <c r="F248">
        <v>1730</v>
      </c>
      <c r="G248" s="10">
        <f t="shared" si="7"/>
        <v>0.72916666666666663</v>
      </c>
      <c r="H248" t="s">
        <v>189</v>
      </c>
      <c r="I248" t="s">
        <v>16</v>
      </c>
      <c r="J248" s="7"/>
      <c r="K248" s="7"/>
      <c r="L248" s="7"/>
      <c r="M248" s="7"/>
      <c r="N248" s="7"/>
      <c r="O248" s="7"/>
      <c r="P248" s="7"/>
    </row>
    <row r="249" spans="1:16" x14ac:dyDescent="0.3">
      <c r="A249" t="s">
        <v>91</v>
      </c>
      <c r="B249">
        <v>4247</v>
      </c>
      <c r="C249" t="s">
        <v>116</v>
      </c>
      <c r="D249">
        <v>1732</v>
      </c>
      <c r="E249" s="10">
        <f t="shared" si="6"/>
        <v>0.73055555555555562</v>
      </c>
      <c r="F249">
        <v>1732</v>
      </c>
      <c r="G249" s="10">
        <f t="shared" si="7"/>
        <v>0.73055555555555562</v>
      </c>
      <c r="H249" t="s">
        <v>282</v>
      </c>
      <c r="I249" t="s">
        <v>16</v>
      </c>
      <c r="J249" s="7"/>
      <c r="K249" s="7"/>
      <c r="L249" s="7"/>
      <c r="M249" s="7"/>
      <c r="N249" s="7"/>
      <c r="O249" s="7"/>
      <c r="P249" s="7"/>
    </row>
    <row r="250" spans="1:16" x14ac:dyDescent="0.3">
      <c r="A250" t="s">
        <v>91</v>
      </c>
      <c r="B250">
        <v>750</v>
      </c>
      <c r="C250" t="s">
        <v>101</v>
      </c>
      <c r="D250">
        <v>1738</v>
      </c>
      <c r="E250" s="10">
        <f t="shared" si="6"/>
        <v>0.73472222222222217</v>
      </c>
      <c r="F250">
        <v>1738</v>
      </c>
      <c r="G250" s="10">
        <f t="shared" si="7"/>
        <v>0.73472222222222217</v>
      </c>
      <c r="H250" t="s">
        <v>283</v>
      </c>
      <c r="I250" t="s">
        <v>16</v>
      </c>
      <c r="J250" s="7"/>
      <c r="K250" s="7"/>
      <c r="L250" s="7"/>
      <c r="M250" s="7"/>
      <c r="N250" s="7"/>
      <c r="O250" s="7"/>
      <c r="P250" s="7"/>
    </row>
    <row r="251" spans="1:16" x14ac:dyDescent="0.3">
      <c r="A251" t="s">
        <v>91</v>
      </c>
      <c r="B251">
        <v>854</v>
      </c>
      <c r="C251" t="s">
        <v>284</v>
      </c>
      <c r="D251">
        <v>1747</v>
      </c>
      <c r="E251" s="10">
        <f t="shared" si="6"/>
        <v>0.74097222222222225</v>
      </c>
      <c r="F251">
        <v>1747</v>
      </c>
      <c r="G251" s="10">
        <f t="shared" si="7"/>
        <v>0.74097222222222225</v>
      </c>
      <c r="H251" t="s">
        <v>186</v>
      </c>
      <c r="I251" t="s">
        <v>16</v>
      </c>
      <c r="J251" s="7"/>
      <c r="K251" s="7"/>
      <c r="L251" s="7"/>
      <c r="M251" s="7"/>
      <c r="N251" s="7"/>
      <c r="O251" s="7"/>
      <c r="P251" s="7"/>
    </row>
    <row r="252" spans="1:16" x14ac:dyDescent="0.3">
      <c r="A252" t="s">
        <v>91</v>
      </c>
      <c r="B252">
        <v>3383</v>
      </c>
      <c r="C252" t="s">
        <v>96</v>
      </c>
      <c r="D252">
        <v>1800</v>
      </c>
      <c r="E252" s="10">
        <f t="shared" si="6"/>
        <v>0.75</v>
      </c>
      <c r="F252">
        <v>1800</v>
      </c>
      <c r="G252" s="10">
        <f t="shared" si="7"/>
        <v>0.75</v>
      </c>
      <c r="H252" t="s">
        <v>102</v>
      </c>
      <c r="I252" t="s">
        <v>16</v>
      </c>
      <c r="J252" s="7"/>
      <c r="K252" s="7"/>
      <c r="L252" s="7"/>
      <c r="M252" s="7"/>
      <c r="N252" s="7"/>
      <c r="O252" s="7"/>
      <c r="P252" s="7"/>
    </row>
    <row r="253" spans="1:16" x14ac:dyDescent="0.3">
      <c r="A253" t="s">
        <v>91</v>
      </c>
      <c r="B253">
        <v>4460</v>
      </c>
      <c r="C253" t="s">
        <v>174</v>
      </c>
      <c r="D253">
        <v>1800</v>
      </c>
      <c r="E253" s="10">
        <f t="shared" si="6"/>
        <v>0.75</v>
      </c>
      <c r="F253">
        <v>1800</v>
      </c>
      <c r="G253" s="10">
        <f t="shared" si="7"/>
        <v>0.75</v>
      </c>
      <c r="H253" t="s">
        <v>265</v>
      </c>
      <c r="I253" t="s">
        <v>16</v>
      </c>
      <c r="J253" s="7"/>
      <c r="K253" s="7"/>
      <c r="L253" s="7"/>
      <c r="M253" s="7"/>
      <c r="N253" s="7"/>
      <c r="O253" s="7"/>
      <c r="P253" s="7"/>
    </row>
    <row r="254" spans="1:16" x14ac:dyDescent="0.3">
      <c r="A254" t="s">
        <v>91</v>
      </c>
      <c r="B254">
        <v>4326</v>
      </c>
      <c r="C254" t="s">
        <v>285</v>
      </c>
      <c r="D254">
        <v>1801</v>
      </c>
      <c r="E254" s="10">
        <f t="shared" si="6"/>
        <v>0.75069444444444444</v>
      </c>
      <c r="F254">
        <v>1801</v>
      </c>
      <c r="G254" s="10">
        <f t="shared" si="7"/>
        <v>0.75069444444444444</v>
      </c>
      <c r="H254" t="s">
        <v>153</v>
      </c>
      <c r="I254" t="s">
        <v>16</v>
      </c>
      <c r="J254" s="7"/>
      <c r="K254" s="7"/>
      <c r="L254" s="7"/>
      <c r="M254" s="7"/>
      <c r="N254" s="7"/>
      <c r="O254" s="7"/>
      <c r="P254" s="7"/>
    </row>
    <row r="255" spans="1:16" x14ac:dyDescent="0.3">
      <c r="A255" t="s">
        <v>91</v>
      </c>
      <c r="B255">
        <v>3597</v>
      </c>
      <c r="C255" t="s">
        <v>235</v>
      </c>
      <c r="D255">
        <v>1801</v>
      </c>
      <c r="E255" s="10">
        <f t="shared" si="6"/>
        <v>0.75069444444444444</v>
      </c>
      <c r="F255">
        <v>1801</v>
      </c>
      <c r="G255" s="10">
        <f t="shared" si="7"/>
        <v>0.75069444444444444</v>
      </c>
      <c r="H255" t="s">
        <v>179</v>
      </c>
      <c r="I255" t="s">
        <v>16</v>
      </c>
      <c r="J255" s="7"/>
      <c r="K255" s="7"/>
      <c r="L255" s="7"/>
      <c r="M255" s="7"/>
      <c r="N255" s="7"/>
      <c r="O255" s="7"/>
      <c r="P255" s="7"/>
    </row>
    <row r="256" spans="1:16" x14ac:dyDescent="0.3">
      <c r="A256" t="s">
        <v>91</v>
      </c>
      <c r="B256">
        <v>1192</v>
      </c>
      <c r="C256" t="s">
        <v>72</v>
      </c>
      <c r="D256">
        <v>1802</v>
      </c>
      <c r="E256" s="10">
        <f t="shared" si="6"/>
        <v>0.75138888888888899</v>
      </c>
      <c r="F256">
        <v>1802</v>
      </c>
      <c r="G256" s="10">
        <f t="shared" si="7"/>
        <v>0.75138888888888899</v>
      </c>
      <c r="H256" t="s">
        <v>210</v>
      </c>
      <c r="I256" t="s">
        <v>16</v>
      </c>
      <c r="J256" s="7"/>
      <c r="K256" s="7"/>
      <c r="L256" s="7"/>
      <c r="M256" s="7"/>
      <c r="N256" s="7"/>
      <c r="O256" s="7"/>
      <c r="P256" s="7"/>
    </row>
    <row r="257" spans="1:16" x14ac:dyDescent="0.3">
      <c r="A257" t="s">
        <v>91</v>
      </c>
      <c r="B257">
        <v>3318</v>
      </c>
      <c r="C257" t="s">
        <v>178</v>
      </c>
      <c r="D257">
        <v>1805</v>
      </c>
      <c r="E257" s="10">
        <f t="shared" si="6"/>
        <v>0.75347222222222221</v>
      </c>
      <c r="F257">
        <v>1805</v>
      </c>
      <c r="G257" s="10">
        <f t="shared" si="7"/>
        <v>0.75347222222222221</v>
      </c>
      <c r="H257" t="s">
        <v>242</v>
      </c>
      <c r="I257" t="s">
        <v>16</v>
      </c>
      <c r="J257" s="7"/>
      <c r="K257" s="7"/>
      <c r="L257" s="7"/>
      <c r="M257" s="7"/>
      <c r="N257" s="7"/>
      <c r="O257" s="7"/>
      <c r="P257" s="7"/>
    </row>
    <row r="258" spans="1:16" x14ac:dyDescent="0.3">
      <c r="A258" t="s">
        <v>91</v>
      </c>
      <c r="B258">
        <v>4047</v>
      </c>
      <c r="C258" t="s">
        <v>40</v>
      </c>
      <c r="D258">
        <v>1805</v>
      </c>
      <c r="E258" s="10">
        <f t="shared" si="6"/>
        <v>0.75347222222222221</v>
      </c>
      <c r="F258">
        <v>1805</v>
      </c>
      <c r="G258" s="10">
        <f t="shared" si="7"/>
        <v>0.75347222222222221</v>
      </c>
      <c r="H258" t="s">
        <v>98</v>
      </c>
      <c r="I258" t="s">
        <v>16</v>
      </c>
      <c r="J258" s="7"/>
      <c r="K258" s="7"/>
      <c r="L258" s="7"/>
      <c r="M258" s="7"/>
      <c r="N258" s="7"/>
      <c r="O258" s="7"/>
      <c r="P258" s="7"/>
    </row>
    <row r="259" spans="1:16" x14ac:dyDescent="0.3">
      <c r="A259" t="s">
        <v>91</v>
      </c>
      <c r="B259">
        <v>1465</v>
      </c>
      <c r="C259" t="s">
        <v>77</v>
      </c>
      <c r="D259">
        <v>1808</v>
      </c>
      <c r="E259" s="10">
        <f t="shared" si="6"/>
        <v>0.75555555555555554</v>
      </c>
      <c r="F259">
        <v>1808</v>
      </c>
      <c r="G259" s="10">
        <f t="shared" si="7"/>
        <v>0.75555555555555554</v>
      </c>
      <c r="H259" t="s">
        <v>214</v>
      </c>
      <c r="I259" t="s">
        <v>16</v>
      </c>
      <c r="J259" s="7"/>
      <c r="K259" s="7"/>
      <c r="L259" s="7"/>
      <c r="M259" s="7"/>
      <c r="N259" s="7"/>
      <c r="O259" s="7"/>
      <c r="P259" s="7"/>
    </row>
    <row r="260" spans="1:16" x14ac:dyDescent="0.3">
      <c r="A260" t="s">
        <v>91</v>
      </c>
      <c r="B260">
        <v>3710</v>
      </c>
      <c r="C260" t="s">
        <v>206</v>
      </c>
      <c r="D260">
        <v>1811</v>
      </c>
      <c r="E260" s="10">
        <f t="shared" si="6"/>
        <v>0.75763888888888886</v>
      </c>
      <c r="F260">
        <v>1811</v>
      </c>
      <c r="G260" s="10">
        <f t="shared" si="7"/>
        <v>0.75763888888888886</v>
      </c>
      <c r="H260" t="s">
        <v>163</v>
      </c>
      <c r="I260" t="s">
        <v>16</v>
      </c>
      <c r="J260" s="7"/>
      <c r="K260" s="7"/>
      <c r="L260" s="7"/>
      <c r="M260" s="7"/>
      <c r="N260" s="7"/>
      <c r="O260" s="7"/>
      <c r="P260" s="7"/>
    </row>
    <row r="261" spans="1:16" x14ac:dyDescent="0.3">
      <c r="A261" t="s">
        <v>91</v>
      </c>
      <c r="B261">
        <v>1064</v>
      </c>
      <c r="C261" t="s">
        <v>286</v>
      </c>
      <c r="D261">
        <v>1840</v>
      </c>
      <c r="E261" s="10">
        <f t="shared" si="6"/>
        <v>0.77777777777777779</v>
      </c>
      <c r="F261">
        <v>1818</v>
      </c>
      <c r="G261" s="10">
        <f t="shared" si="7"/>
        <v>0.76250000000000007</v>
      </c>
      <c r="H261" t="s">
        <v>250</v>
      </c>
      <c r="I261" t="s">
        <v>287</v>
      </c>
      <c r="J261" s="7"/>
      <c r="K261" s="7"/>
      <c r="L261" s="7"/>
      <c r="M261" s="7"/>
      <c r="N261" s="7"/>
      <c r="O261" s="7"/>
      <c r="P261" s="7"/>
    </row>
    <row r="262" spans="1:16" x14ac:dyDescent="0.3">
      <c r="A262" t="s">
        <v>91</v>
      </c>
      <c r="B262">
        <v>812</v>
      </c>
      <c r="C262" t="s">
        <v>264</v>
      </c>
      <c r="D262">
        <v>2019</v>
      </c>
      <c r="E262" s="10">
        <f t="shared" si="6"/>
        <v>0.84652777777777777</v>
      </c>
      <c r="F262">
        <v>1934</v>
      </c>
      <c r="G262" s="10">
        <f t="shared" si="7"/>
        <v>0.81527777777777777</v>
      </c>
      <c r="H262" t="s">
        <v>192</v>
      </c>
      <c r="I262" t="s">
        <v>288</v>
      </c>
      <c r="J262" s="7"/>
      <c r="K262" s="7"/>
      <c r="L262" s="7"/>
      <c r="M262" s="7"/>
      <c r="N262" s="7"/>
      <c r="O262" s="7"/>
      <c r="P262" s="7"/>
    </row>
    <row r="263" spans="1:16" x14ac:dyDescent="0.3">
      <c r="A263" t="s">
        <v>91</v>
      </c>
      <c r="B263">
        <v>3050</v>
      </c>
      <c r="C263" t="s">
        <v>112</v>
      </c>
      <c r="D263">
        <v>1821</v>
      </c>
      <c r="E263" s="10">
        <f t="shared" si="6"/>
        <v>0.76458333333333339</v>
      </c>
      <c r="F263">
        <v>1821</v>
      </c>
      <c r="G263" s="10">
        <f t="shared" si="7"/>
        <v>0.76458333333333339</v>
      </c>
      <c r="H263" t="s">
        <v>108</v>
      </c>
      <c r="I263" t="s">
        <v>16</v>
      </c>
      <c r="J263" s="7"/>
      <c r="K263" s="7"/>
      <c r="L263" s="7"/>
      <c r="M263" s="7"/>
      <c r="N263" s="7"/>
      <c r="O263" s="7"/>
      <c r="P263" s="7"/>
    </row>
    <row r="264" spans="1:16" x14ac:dyDescent="0.3">
      <c r="A264" t="s">
        <v>91</v>
      </c>
      <c r="B264">
        <v>4172</v>
      </c>
      <c r="C264" t="s">
        <v>220</v>
      </c>
      <c r="D264">
        <v>1825</v>
      </c>
      <c r="E264" s="10">
        <f t="shared" si="6"/>
        <v>0.76736111111111116</v>
      </c>
      <c r="F264">
        <v>1825</v>
      </c>
      <c r="G264" s="10">
        <f t="shared" si="7"/>
        <v>0.76736111111111116</v>
      </c>
      <c r="H264" t="s">
        <v>122</v>
      </c>
      <c r="I264" t="s">
        <v>16</v>
      </c>
      <c r="J264" s="7"/>
      <c r="K264" s="7"/>
      <c r="L264" s="7"/>
      <c r="M264" s="7"/>
      <c r="N264" s="7"/>
      <c r="O264" s="7"/>
      <c r="P264" s="7"/>
    </row>
    <row r="265" spans="1:16" x14ac:dyDescent="0.3">
      <c r="A265" t="s">
        <v>91</v>
      </c>
      <c r="B265">
        <v>4106</v>
      </c>
      <c r="C265" t="s">
        <v>211</v>
      </c>
      <c r="D265">
        <v>1828</v>
      </c>
      <c r="E265" s="10">
        <f t="shared" si="6"/>
        <v>0.76944444444444438</v>
      </c>
      <c r="F265">
        <v>1828</v>
      </c>
      <c r="G265" s="10">
        <f t="shared" si="7"/>
        <v>0.76944444444444438</v>
      </c>
      <c r="H265" t="s">
        <v>212</v>
      </c>
      <c r="I265" t="s">
        <v>16</v>
      </c>
      <c r="J265" s="7"/>
      <c r="K265" s="7"/>
      <c r="L265" s="7"/>
      <c r="M265" s="7"/>
      <c r="N265" s="7"/>
      <c r="O265" s="7"/>
      <c r="P265" s="7"/>
    </row>
    <row r="266" spans="1:16" x14ac:dyDescent="0.3">
      <c r="A266" t="s">
        <v>91</v>
      </c>
      <c r="B266">
        <v>920</v>
      </c>
      <c r="C266" t="s">
        <v>289</v>
      </c>
      <c r="D266">
        <v>1832</v>
      </c>
      <c r="E266" s="10">
        <f t="shared" si="6"/>
        <v>0.77222222222222225</v>
      </c>
      <c r="F266">
        <v>1832</v>
      </c>
      <c r="G266" s="10">
        <f t="shared" si="7"/>
        <v>0.77222222222222225</v>
      </c>
      <c r="H266" t="s">
        <v>262</v>
      </c>
      <c r="I266" t="s">
        <v>16</v>
      </c>
      <c r="J266" s="7"/>
      <c r="K266" s="7"/>
      <c r="L266" s="7"/>
      <c r="M266" s="7"/>
      <c r="N266" s="7"/>
      <c r="O266" s="7"/>
      <c r="P266" s="7"/>
    </row>
    <row r="267" spans="1:16" x14ac:dyDescent="0.3">
      <c r="A267" t="s">
        <v>91</v>
      </c>
      <c r="B267">
        <v>1024</v>
      </c>
      <c r="C267" t="s">
        <v>89</v>
      </c>
      <c r="D267">
        <v>2146</v>
      </c>
      <c r="E267" s="10">
        <f t="shared" si="6"/>
        <v>0.90694444444444444</v>
      </c>
      <c r="F267">
        <v>1936</v>
      </c>
      <c r="G267" s="10">
        <f t="shared" si="7"/>
        <v>0.81666666666666676</v>
      </c>
      <c r="H267" t="s">
        <v>202</v>
      </c>
      <c r="I267" t="s">
        <v>290</v>
      </c>
      <c r="J267" s="7"/>
      <c r="K267" s="7"/>
      <c r="L267" s="7"/>
      <c r="M267" s="7"/>
      <c r="N267" s="7"/>
      <c r="O267" s="7"/>
      <c r="P267" s="7"/>
    </row>
    <row r="268" spans="1:16" x14ac:dyDescent="0.3">
      <c r="A268" t="s">
        <v>91</v>
      </c>
      <c r="B268">
        <v>3826</v>
      </c>
      <c r="C268" t="s">
        <v>107</v>
      </c>
      <c r="D268">
        <v>1844</v>
      </c>
      <c r="E268" s="10">
        <f t="shared" ref="E268:E331" si="8" xml:space="preserve">  TIME(TRUNC(D268/100,0),(MOD(D268,100)),0)</f>
        <v>0.78055555555555556</v>
      </c>
      <c r="F268">
        <v>1844</v>
      </c>
      <c r="G268" s="10">
        <f t="shared" ref="G268:G331" si="9" xml:space="preserve">  TIME(TRUNC(F268/100,0),(MOD(F268,100)),0)</f>
        <v>0.78055555555555556</v>
      </c>
      <c r="H268" t="s">
        <v>234</v>
      </c>
      <c r="I268" t="s">
        <v>16</v>
      </c>
      <c r="J268" s="7"/>
      <c r="K268" s="7"/>
      <c r="L268" s="7"/>
      <c r="M268" s="7"/>
      <c r="N268" s="7"/>
      <c r="O268" s="7"/>
      <c r="P268" s="7"/>
    </row>
    <row r="269" spans="1:16" x14ac:dyDescent="0.3">
      <c r="A269" t="s">
        <v>91</v>
      </c>
      <c r="B269">
        <v>4035</v>
      </c>
      <c r="C269" t="s">
        <v>114</v>
      </c>
      <c r="D269">
        <v>1846</v>
      </c>
      <c r="E269" s="10">
        <f t="shared" si="8"/>
        <v>0.78194444444444444</v>
      </c>
      <c r="F269">
        <v>1846</v>
      </c>
      <c r="G269" s="10">
        <f t="shared" si="9"/>
        <v>0.78194444444444444</v>
      </c>
      <c r="H269" t="s">
        <v>200</v>
      </c>
      <c r="I269" t="s">
        <v>16</v>
      </c>
      <c r="J269" s="7"/>
      <c r="K269" s="7"/>
      <c r="L269" s="7"/>
      <c r="M269" s="7"/>
      <c r="N269" s="7"/>
      <c r="O269" s="7"/>
      <c r="P269" s="7"/>
    </row>
    <row r="270" spans="1:16" x14ac:dyDescent="0.3">
      <c r="A270" t="s">
        <v>91</v>
      </c>
      <c r="B270">
        <v>3035</v>
      </c>
      <c r="C270" t="s">
        <v>216</v>
      </c>
      <c r="D270">
        <v>1848</v>
      </c>
      <c r="E270" s="10">
        <f t="shared" si="8"/>
        <v>0.78333333333333333</v>
      </c>
      <c r="F270">
        <v>1848</v>
      </c>
      <c r="G270" s="10">
        <f t="shared" si="9"/>
        <v>0.78333333333333333</v>
      </c>
      <c r="H270" t="s">
        <v>144</v>
      </c>
      <c r="I270" t="s">
        <v>16</v>
      </c>
      <c r="J270" s="7"/>
      <c r="K270" s="7"/>
      <c r="L270" s="7"/>
      <c r="M270" s="7"/>
      <c r="N270" s="7"/>
      <c r="O270" s="7"/>
      <c r="P270" s="7"/>
    </row>
    <row r="271" spans="1:16" x14ac:dyDescent="0.3">
      <c r="A271" t="s">
        <v>91</v>
      </c>
      <c r="B271">
        <v>4050</v>
      </c>
      <c r="C271" t="s">
        <v>148</v>
      </c>
      <c r="D271">
        <v>1850</v>
      </c>
      <c r="E271" s="10">
        <f t="shared" si="8"/>
        <v>0.78472222222222221</v>
      </c>
      <c r="F271">
        <v>1850</v>
      </c>
      <c r="G271" s="10">
        <f t="shared" si="9"/>
        <v>0.78472222222222221</v>
      </c>
      <c r="H271" t="s">
        <v>151</v>
      </c>
      <c r="I271" t="s">
        <v>16</v>
      </c>
      <c r="J271" s="7"/>
      <c r="K271" s="7"/>
      <c r="L271" s="7"/>
      <c r="M271" s="7"/>
      <c r="N271" s="7"/>
      <c r="O271" s="7"/>
      <c r="P271" s="7"/>
    </row>
    <row r="272" spans="1:16" x14ac:dyDescent="0.3">
      <c r="A272" t="s">
        <v>91</v>
      </c>
      <c r="B272">
        <v>3887</v>
      </c>
      <c r="C272" t="s">
        <v>172</v>
      </c>
      <c r="D272">
        <v>1851</v>
      </c>
      <c r="E272" s="10">
        <f t="shared" si="8"/>
        <v>0.78541666666666676</v>
      </c>
      <c r="F272">
        <v>1851</v>
      </c>
      <c r="G272" s="10">
        <f t="shared" si="9"/>
        <v>0.78541666666666676</v>
      </c>
      <c r="H272" t="s">
        <v>121</v>
      </c>
      <c r="I272" t="s">
        <v>16</v>
      </c>
      <c r="J272" s="7"/>
      <c r="K272" s="7"/>
      <c r="L272" s="7"/>
      <c r="M272" s="7"/>
      <c r="N272" s="7"/>
      <c r="O272" s="7"/>
      <c r="P272" s="7"/>
    </row>
    <row r="273" spans="1:16" x14ac:dyDescent="0.3">
      <c r="A273" t="s">
        <v>91</v>
      </c>
      <c r="B273">
        <v>4592</v>
      </c>
      <c r="C273" t="s">
        <v>105</v>
      </c>
      <c r="D273">
        <v>1848</v>
      </c>
      <c r="E273" s="10">
        <f t="shared" si="8"/>
        <v>0.78333333333333333</v>
      </c>
      <c r="F273">
        <v>1848</v>
      </c>
      <c r="G273" s="10">
        <f t="shared" si="9"/>
        <v>0.78333333333333333</v>
      </c>
      <c r="H273" t="s">
        <v>282</v>
      </c>
      <c r="I273" t="s">
        <v>16</v>
      </c>
      <c r="J273" s="7"/>
      <c r="K273" s="7"/>
      <c r="L273" s="7"/>
      <c r="M273" s="7"/>
      <c r="N273" s="7"/>
      <c r="O273" s="7"/>
      <c r="P273" s="7"/>
    </row>
    <row r="274" spans="1:16" x14ac:dyDescent="0.3">
      <c r="A274" t="s">
        <v>91</v>
      </c>
      <c r="B274">
        <v>4611</v>
      </c>
      <c r="C274" t="s">
        <v>246</v>
      </c>
      <c r="D274">
        <v>1854</v>
      </c>
      <c r="E274" s="10">
        <f t="shared" si="8"/>
        <v>0.78749999999999998</v>
      </c>
      <c r="F274">
        <v>1854</v>
      </c>
      <c r="G274" s="10">
        <f t="shared" si="9"/>
        <v>0.78749999999999998</v>
      </c>
      <c r="H274" t="s">
        <v>157</v>
      </c>
      <c r="I274" t="s">
        <v>16</v>
      </c>
      <c r="J274" s="7"/>
      <c r="K274" s="7"/>
      <c r="L274" s="7"/>
      <c r="M274" s="7"/>
      <c r="N274" s="7"/>
      <c r="O274" s="7"/>
      <c r="P274" s="7"/>
    </row>
    <row r="275" spans="1:16" x14ac:dyDescent="0.3">
      <c r="A275" t="s">
        <v>91</v>
      </c>
      <c r="B275">
        <v>1516</v>
      </c>
      <c r="C275" t="s">
        <v>78</v>
      </c>
      <c r="D275">
        <v>1855</v>
      </c>
      <c r="E275" s="10">
        <f t="shared" si="8"/>
        <v>0.78819444444444453</v>
      </c>
      <c r="F275">
        <v>1855</v>
      </c>
      <c r="G275" s="10">
        <f t="shared" si="9"/>
        <v>0.78819444444444453</v>
      </c>
      <c r="H275" t="s">
        <v>221</v>
      </c>
      <c r="I275" t="s">
        <v>16</v>
      </c>
      <c r="J275" s="7"/>
      <c r="K275" s="7"/>
      <c r="L275" s="7"/>
      <c r="M275" s="7"/>
      <c r="N275" s="7"/>
      <c r="O275" s="7"/>
      <c r="P275" s="7"/>
    </row>
    <row r="276" spans="1:16" x14ac:dyDescent="0.3">
      <c r="A276" t="s">
        <v>91</v>
      </c>
      <c r="B276">
        <v>738</v>
      </c>
      <c r="C276" t="s">
        <v>99</v>
      </c>
      <c r="D276">
        <v>1911</v>
      </c>
      <c r="E276" s="10">
        <f t="shared" si="8"/>
        <v>0.7993055555555556</v>
      </c>
      <c r="F276">
        <v>1911</v>
      </c>
      <c r="G276" s="10">
        <f t="shared" si="9"/>
        <v>0.7993055555555556</v>
      </c>
      <c r="H276" t="s">
        <v>100</v>
      </c>
      <c r="I276" t="s">
        <v>16</v>
      </c>
      <c r="J276" s="7"/>
      <c r="K276" s="7"/>
      <c r="L276" s="7"/>
      <c r="M276" s="7"/>
      <c r="N276" s="7"/>
      <c r="O276" s="7"/>
      <c r="P276" s="7"/>
    </row>
    <row r="277" spans="1:16" x14ac:dyDescent="0.3">
      <c r="A277" t="s">
        <v>91</v>
      </c>
      <c r="B277">
        <v>4360</v>
      </c>
      <c r="C277" t="s">
        <v>204</v>
      </c>
      <c r="D277">
        <v>1901</v>
      </c>
      <c r="E277" s="10">
        <f t="shared" si="8"/>
        <v>0.79236111111111107</v>
      </c>
      <c r="F277">
        <v>1901</v>
      </c>
      <c r="G277" s="10">
        <f t="shared" si="9"/>
        <v>0.79236111111111107</v>
      </c>
      <c r="H277" t="s">
        <v>229</v>
      </c>
      <c r="I277" t="s">
        <v>16</v>
      </c>
      <c r="J277" s="7"/>
      <c r="K277" s="7"/>
      <c r="L277" s="7"/>
      <c r="M277" s="7"/>
      <c r="N277" s="7"/>
      <c r="O277" s="7"/>
      <c r="P277" s="7"/>
    </row>
    <row r="278" spans="1:16" x14ac:dyDescent="0.3">
      <c r="A278" t="s">
        <v>91</v>
      </c>
      <c r="B278">
        <v>4074</v>
      </c>
      <c r="C278" t="s">
        <v>208</v>
      </c>
      <c r="D278">
        <v>1901</v>
      </c>
      <c r="E278" s="10">
        <f t="shared" si="8"/>
        <v>0.79236111111111107</v>
      </c>
      <c r="F278">
        <v>1901</v>
      </c>
      <c r="G278" s="10">
        <f t="shared" si="9"/>
        <v>0.79236111111111107</v>
      </c>
      <c r="H278" t="s">
        <v>163</v>
      </c>
      <c r="I278" t="s">
        <v>16</v>
      </c>
      <c r="J278" s="7"/>
      <c r="K278" s="7"/>
      <c r="L278" s="7"/>
      <c r="M278" s="7"/>
      <c r="N278" s="7"/>
      <c r="O278" s="7"/>
      <c r="P278" s="7"/>
    </row>
    <row r="279" spans="1:16" x14ac:dyDescent="0.3">
      <c r="A279" t="s">
        <v>91</v>
      </c>
      <c r="B279">
        <v>1036</v>
      </c>
      <c r="C279" t="s">
        <v>291</v>
      </c>
      <c r="D279">
        <v>2009</v>
      </c>
      <c r="E279" s="10">
        <f t="shared" si="8"/>
        <v>0.83958333333333324</v>
      </c>
      <c r="F279">
        <v>2009</v>
      </c>
      <c r="G279" s="10">
        <f t="shared" si="9"/>
        <v>0.83958333333333324</v>
      </c>
      <c r="H279" t="s">
        <v>244</v>
      </c>
      <c r="I279" t="s">
        <v>16</v>
      </c>
      <c r="J279" s="7"/>
      <c r="K279" s="7"/>
      <c r="L279" s="7"/>
      <c r="M279" s="7"/>
      <c r="N279" s="7"/>
      <c r="O279" s="7"/>
      <c r="P279" s="7"/>
    </row>
    <row r="280" spans="1:16" x14ac:dyDescent="0.3">
      <c r="A280" t="s">
        <v>91</v>
      </c>
      <c r="B280">
        <v>1860</v>
      </c>
      <c r="C280" t="s">
        <v>292</v>
      </c>
      <c r="D280">
        <v>1905</v>
      </c>
      <c r="E280" s="10">
        <f t="shared" si="8"/>
        <v>0.79513888888888884</v>
      </c>
      <c r="F280">
        <v>1905</v>
      </c>
      <c r="G280" s="10">
        <f t="shared" si="9"/>
        <v>0.79513888888888884</v>
      </c>
      <c r="H280" t="s">
        <v>293</v>
      </c>
      <c r="I280" t="s">
        <v>16</v>
      </c>
      <c r="J280" s="7"/>
      <c r="K280" s="7"/>
      <c r="L280" s="7"/>
      <c r="M280" s="7"/>
      <c r="N280" s="7"/>
      <c r="O280" s="7"/>
      <c r="P280" s="7"/>
    </row>
    <row r="281" spans="1:16" x14ac:dyDescent="0.3">
      <c r="A281" t="s">
        <v>91</v>
      </c>
      <c r="B281">
        <v>1012</v>
      </c>
      <c r="C281" t="s">
        <v>294</v>
      </c>
      <c r="D281">
        <v>1907</v>
      </c>
      <c r="E281" s="10">
        <f t="shared" si="8"/>
        <v>0.79652777777777783</v>
      </c>
      <c r="F281">
        <v>1907</v>
      </c>
      <c r="G281" s="10">
        <f t="shared" si="9"/>
        <v>0.79652777777777783</v>
      </c>
      <c r="H281" t="s">
        <v>217</v>
      </c>
      <c r="I281" t="s">
        <v>16</v>
      </c>
      <c r="J281" s="7"/>
      <c r="K281" s="7"/>
      <c r="L281" s="7"/>
      <c r="M281" s="7"/>
      <c r="N281" s="7"/>
      <c r="O281" s="7"/>
      <c r="P281" s="7"/>
    </row>
    <row r="282" spans="1:16" x14ac:dyDescent="0.3">
      <c r="A282" t="s">
        <v>91</v>
      </c>
      <c r="B282">
        <v>3256</v>
      </c>
      <c r="C282" t="s">
        <v>10</v>
      </c>
      <c r="D282">
        <v>1910</v>
      </c>
      <c r="E282" s="10">
        <f t="shared" si="8"/>
        <v>0.79861111111111116</v>
      </c>
      <c r="F282">
        <v>1910</v>
      </c>
      <c r="G282" s="10">
        <f t="shared" si="9"/>
        <v>0.79861111111111116</v>
      </c>
      <c r="H282" t="s">
        <v>94</v>
      </c>
      <c r="I282" t="s">
        <v>16</v>
      </c>
      <c r="J282" s="7"/>
      <c r="K282" s="7"/>
      <c r="L282" s="7"/>
      <c r="M282" s="7"/>
      <c r="N282" s="7"/>
      <c r="O282" s="7"/>
      <c r="P282" s="7"/>
    </row>
    <row r="283" spans="1:16" x14ac:dyDescent="0.3">
      <c r="A283" t="s">
        <v>91</v>
      </c>
      <c r="B283">
        <v>4367</v>
      </c>
      <c r="C283" t="s">
        <v>22</v>
      </c>
      <c r="D283">
        <v>1910</v>
      </c>
      <c r="E283" s="10">
        <f t="shared" si="8"/>
        <v>0.79861111111111116</v>
      </c>
      <c r="F283">
        <v>1910</v>
      </c>
      <c r="G283" s="10">
        <f t="shared" si="9"/>
        <v>0.79861111111111116</v>
      </c>
      <c r="H283" t="s">
        <v>115</v>
      </c>
      <c r="I283" t="s">
        <v>16</v>
      </c>
      <c r="J283" s="7"/>
      <c r="K283" s="7"/>
      <c r="L283" s="7"/>
      <c r="M283" s="7"/>
      <c r="N283" s="7"/>
      <c r="O283" s="7"/>
      <c r="P283" s="7"/>
    </row>
    <row r="284" spans="1:16" x14ac:dyDescent="0.3">
      <c r="A284" t="s">
        <v>91</v>
      </c>
      <c r="B284">
        <v>3492</v>
      </c>
      <c r="C284" t="s">
        <v>150</v>
      </c>
      <c r="D284">
        <v>1911</v>
      </c>
      <c r="E284" s="10">
        <f t="shared" si="8"/>
        <v>0.7993055555555556</v>
      </c>
      <c r="F284">
        <v>1911</v>
      </c>
      <c r="G284" s="10">
        <f t="shared" si="9"/>
        <v>0.7993055555555556</v>
      </c>
      <c r="H284" t="s">
        <v>146</v>
      </c>
      <c r="I284" t="s">
        <v>16</v>
      </c>
      <c r="J284" s="7"/>
      <c r="K284" s="7"/>
      <c r="L284" s="7"/>
      <c r="M284" s="7"/>
      <c r="N284" s="7"/>
      <c r="O284" s="7"/>
      <c r="P284" s="7"/>
    </row>
    <row r="285" spans="1:16" x14ac:dyDescent="0.3">
      <c r="A285" t="s">
        <v>91</v>
      </c>
      <c r="B285">
        <v>1928</v>
      </c>
      <c r="C285" t="s">
        <v>71</v>
      </c>
      <c r="D285">
        <v>1911</v>
      </c>
      <c r="E285" s="10">
        <f t="shared" si="8"/>
        <v>0.7993055555555556</v>
      </c>
      <c r="F285">
        <v>1911</v>
      </c>
      <c r="G285" s="10">
        <f t="shared" si="9"/>
        <v>0.7993055555555556</v>
      </c>
      <c r="H285" t="s">
        <v>92</v>
      </c>
      <c r="I285" t="s">
        <v>16</v>
      </c>
      <c r="J285" s="7"/>
      <c r="K285" s="7"/>
      <c r="L285" s="7"/>
      <c r="M285" s="7"/>
      <c r="N285" s="7"/>
      <c r="O285" s="7"/>
      <c r="P285" s="7"/>
    </row>
    <row r="286" spans="1:16" x14ac:dyDescent="0.3">
      <c r="A286" t="s">
        <v>91</v>
      </c>
      <c r="B286">
        <v>734</v>
      </c>
      <c r="C286" t="s">
        <v>30</v>
      </c>
      <c r="D286">
        <v>1912</v>
      </c>
      <c r="E286" s="10">
        <f t="shared" si="8"/>
        <v>0.79999999999999993</v>
      </c>
      <c r="F286">
        <v>1912</v>
      </c>
      <c r="G286" s="10">
        <f t="shared" si="9"/>
        <v>0.79999999999999993</v>
      </c>
      <c r="H286" t="s">
        <v>110</v>
      </c>
      <c r="I286" t="s">
        <v>16</v>
      </c>
      <c r="J286" s="7"/>
      <c r="K286" s="7"/>
      <c r="L286" s="7"/>
      <c r="M286" s="7"/>
      <c r="N286" s="7"/>
      <c r="O286" s="7"/>
      <c r="P286" s="7"/>
    </row>
    <row r="287" spans="1:16" x14ac:dyDescent="0.3">
      <c r="A287" t="s">
        <v>91</v>
      </c>
      <c r="B287">
        <v>730</v>
      </c>
      <c r="C287" t="s">
        <v>76</v>
      </c>
      <c r="D287">
        <v>1922</v>
      </c>
      <c r="E287" s="10">
        <f t="shared" si="8"/>
        <v>0.80694444444444446</v>
      </c>
      <c r="F287">
        <v>1922</v>
      </c>
      <c r="G287" s="10">
        <f t="shared" si="9"/>
        <v>0.80694444444444446</v>
      </c>
      <c r="H287" t="s">
        <v>136</v>
      </c>
      <c r="I287" t="s">
        <v>16</v>
      </c>
      <c r="J287" s="7"/>
      <c r="K287" s="7"/>
      <c r="L287" s="7"/>
      <c r="M287" s="7"/>
      <c r="N287" s="7"/>
      <c r="O287" s="7"/>
      <c r="P287" s="7"/>
    </row>
    <row r="288" spans="1:16" x14ac:dyDescent="0.3">
      <c r="A288" t="s">
        <v>91</v>
      </c>
      <c r="B288">
        <v>722</v>
      </c>
      <c r="C288" t="s">
        <v>101</v>
      </c>
      <c r="D288">
        <v>1931</v>
      </c>
      <c r="E288" s="10">
        <f t="shared" si="8"/>
        <v>0.81319444444444444</v>
      </c>
      <c r="F288">
        <v>1931</v>
      </c>
      <c r="G288" s="10">
        <f t="shared" si="9"/>
        <v>0.81319444444444444</v>
      </c>
      <c r="H288" t="s">
        <v>231</v>
      </c>
      <c r="I288" t="s">
        <v>16</v>
      </c>
      <c r="J288" s="7"/>
      <c r="K288" s="7"/>
      <c r="L288" s="7"/>
      <c r="M288" s="7"/>
      <c r="N288" s="7"/>
      <c r="O288" s="7"/>
      <c r="P288" s="7"/>
    </row>
    <row r="289" spans="1:16" x14ac:dyDescent="0.3">
      <c r="A289" t="s">
        <v>91</v>
      </c>
      <c r="B289">
        <v>3368</v>
      </c>
      <c r="C289" t="s">
        <v>77</v>
      </c>
      <c r="D289">
        <v>1919</v>
      </c>
      <c r="E289" s="10">
        <f t="shared" si="8"/>
        <v>0.80486111111111114</v>
      </c>
      <c r="F289">
        <v>1919</v>
      </c>
      <c r="G289" s="10">
        <f t="shared" si="9"/>
        <v>0.80486111111111114</v>
      </c>
      <c r="H289" t="s">
        <v>283</v>
      </c>
      <c r="I289" t="s">
        <v>16</v>
      </c>
      <c r="J289" s="7"/>
      <c r="K289" s="7"/>
      <c r="L289" s="7"/>
      <c r="M289" s="7"/>
      <c r="N289" s="7"/>
      <c r="O289" s="7"/>
      <c r="P289" s="7"/>
    </row>
    <row r="290" spans="1:16" x14ac:dyDescent="0.3">
      <c r="A290" t="s">
        <v>91</v>
      </c>
      <c r="B290">
        <v>4097</v>
      </c>
      <c r="C290" t="s">
        <v>241</v>
      </c>
      <c r="D290">
        <v>1920</v>
      </c>
      <c r="E290" s="10">
        <f t="shared" si="8"/>
        <v>0.80555555555555547</v>
      </c>
      <c r="F290">
        <v>1920</v>
      </c>
      <c r="G290" s="10">
        <f t="shared" si="9"/>
        <v>0.80555555555555547</v>
      </c>
      <c r="H290" t="s">
        <v>271</v>
      </c>
      <c r="I290" t="s">
        <v>16</v>
      </c>
      <c r="J290" s="7"/>
      <c r="K290" s="7"/>
      <c r="L290" s="7"/>
      <c r="M290" s="7"/>
      <c r="N290" s="7"/>
      <c r="O290" s="7"/>
      <c r="P290" s="7"/>
    </row>
    <row r="291" spans="1:16" x14ac:dyDescent="0.3">
      <c r="A291" t="s">
        <v>91</v>
      </c>
      <c r="B291">
        <v>3802</v>
      </c>
      <c r="C291" t="s">
        <v>138</v>
      </c>
      <c r="D291">
        <v>1921</v>
      </c>
      <c r="E291" s="10">
        <f t="shared" si="8"/>
        <v>0.80625000000000002</v>
      </c>
      <c r="F291">
        <v>1921</v>
      </c>
      <c r="G291" s="10">
        <f t="shared" si="9"/>
        <v>0.80625000000000002</v>
      </c>
      <c r="H291" t="s">
        <v>149</v>
      </c>
      <c r="I291" t="s">
        <v>16</v>
      </c>
      <c r="J291" s="7"/>
      <c r="K291" s="7"/>
      <c r="L291" s="7"/>
      <c r="M291" s="7"/>
      <c r="N291" s="7"/>
      <c r="O291" s="7"/>
      <c r="P291" s="7"/>
    </row>
    <row r="292" spans="1:16" x14ac:dyDescent="0.3">
      <c r="A292" t="s">
        <v>91</v>
      </c>
      <c r="B292">
        <v>706</v>
      </c>
      <c r="C292" t="s">
        <v>161</v>
      </c>
      <c r="D292">
        <v>1922</v>
      </c>
      <c r="E292" s="10">
        <f t="shared" si="8"/>
        <v>0.80694444444444446</v>
      </c>
      <c r="F292">
        <v>1922</v>
      </c>
      <c r="G292" s="10">
        <f t="shared" si="9"/>
        <v>0.80694444444444446</v>
      </c>
      <c r="H292" t="s">
        <v>283</v>
      </c>
      <c r="I292" t="s">
        <v>16</v>
      </c>
      <c r="J292" s="7"/>
      <c r="K292" s="7"/>
      <c r="L292" s="7"/>
      <c r="M292" s="7"/>
      <c r="N292" s="7"/>
      <c r="O292" s="7"/>
      <c r="P292" s="7"/>
    </row>
    <row r="293" spans="1:16" x14ac:dyDescent="0.3">
      <c r="A293" t="s">
        <v>91</v>
      </c>
      <c r="B293">
        <v>3332</v>
      </c>
      <c r="C293" t="s">
        <v>174</v>
      </c>
      <c r="D293">
        <v>1922</v>
      </c>
      <c r="E293" s="10">
        <f t="shared" si="8"/>
        <v>0.80694444444444446</v>
      </c>
      <c r="F293">
        <v>1922</v>
      </c>
      <c r="G293" s="10">
        <f t="shared" si="9"/>
        <v>0.80694444444444446</v>
      </c>
      <c r="H293" t="s">
        <v>247</v>
      </c>
      <c r="I293" t="s">
        <v>16</v>
      </c>
      <c r="J293" s="7"/>
      <c r="K293" s="7"/>
      <c r="L293" s="7"/>
      <c r="M293" s="7"/>
      <c r="N293" s="7"/>
      <c r="O293" s="7"/>
      <c r="P293" s="7"/>
    </row>
    <row r="294" spans="1:16" x14ac:dyDescent="0.3">
      <c r="A294" t="s">
        <v>91</v>
      </c>
      <c r="B294">
        <v>3298</v>
      </c>
      <c r="C294" t="s">
        <v>82</v>
      </c>
      <c r="D294">
        <v>2013</v>
      </c>
      <c r="E294" s="10">
        <f t="shared" si="8"/>
        <v>0.84236111111111101</v>
      </c>
      <c r="F294">
        <v>1923</v>
      </c>
      <c r="G294" s="10">
        <f t="shared" si="9"/>
        <v>0.80763888888888891</v>
      </c>
      <c r="H294" t="s">
        <v>102</v>
      </c>
      <c r="I294" t="s">
        <v>295</v>
      </c>
      <c r="J294" s="7"/>
      <c r="K294" s="7"/>
      <c r="L294" s="7"/>
      <c r="M294" s="7"/>
      <c r="N294" s="7"/>
      <c r="O294" s="7"/>
      <c r="P294" s="7"/>
    </row>
    <row r="295" spans="1:16" x14ac:dyDescent="0.3">
      <c r="A295" t="s">
        <v>91</v>
      </c>
      <c r="B295">
        <v>3341</v>
      </c>
      <c r="C295" t="s">
        <v>133</v>
      </c>
      <c r="D295">
        <v>1925</v>
      </c>
      <c r="E295" s="10">
        <f t="shared" si="8"/>
        <v>0.80902777777777779</v>
      </c>
      <c r="F295">
        <v>1925</v>
      </c>
      <c r="G295" s="10">
        <f t="shared" si="9"/>
        <v>0.80902777777777779</v>
      </c>
      <c r="H295" t="s">
        <v>104</v>
      </c>
      <c r="I295" t="s">
        <v>16</v>
      </c>
      <c r="J295" s="7"/>
      <c r="K295" s="7"/>
      <c r="L295" s="7"/>
      <c r="M295" s="7"/>
      <c r="N295" s="7"/>
      <c r="O295" s="7"/>
      <c r="P295" s="7"/>
    </row>
    <row r="296" spans="1:16" x14ac:dyDescent="0.3">
      <c r="A296" t="s">
        <v>91</v>
      </c>
      <c r="B296">
        <v>1948</v>
      </c>
      <c r="C296" t="s">
        <v>116</v>
      </c>
      <c r="D296">
        <v>1925</v>
      </c>
      <c r="E296" s="10">
        <f t="shared" si="8"/>
        <v>0.80902777777777779</v>
      </c>
      <c r="F296">
        <v>1925</v>
      </c>
      <c r="G296" s="10">
        <f t="shared" si="9"/>
        <v>0.80902777777777779</v>
      </c>
      <c r="H296" t="s">
        <v>296</v>
      </c>
      <c r="I296" t="s">
        <v>16</v>
      </c>
      <c r="J296" s="7"/>
      <c r="K296" s="7"/>
      <c r="L296" s="7"/>
      <c r="M296" s="7"/>
      <c r="N296" s="7"/>
      <c r="O296" s="7"/>
      <c r="P296" s="7"/>
    </row>
    <row r="297" spans="1:16" x14ac:dyDescent="0.3">
      <c r="A297" t="s">
        <v>91</v>
      </c>
      <c r="B297">
        <v>702</v>
      </c>
      <c r="C297" t="s">
        <v>33</v>
      </c>
      <c r="D297">
        <v>1925</v>
      </c>
      <c r="E297" s="10">
        <f t="shared" si="8"/>
        <v>0.80902777777777779</v>
      </c>
      <c r="F297">
        <v>1925</v>
      </c>
      <c r="G297" s="10">
        <f t="shared" si="9"/>
        <v>0.80902777777777779</v>
      </c>
      <c r="H297" t="s">
        <v>269</v>
      </c>
      <c r="I297" t="s">
        <v>16</v>
      </c>
      <c r="J297" s="7"/>
      <c r="K297" s="7"/>
      <c r="L297" s="7"/>
      <c r="M297" s="7"/>
      <c r="N297" s="7"/>
      <c r="O297" s="7"/>
      <c r="P297" s="7"/>
    </row>
    <row r="298" spans="1:16" x14ac:dyDescent="0.3">
      <c r="A298" t="s">
        <v>91</v>
      </c>
      <c r="B298">
        <v>1626</v>
      </c>
      <c r="C298" t="s">
        <v>50</v>
      </c>
      <c r="D298">
        <v>1926</v>
      </c>
      <c r="E298" s="10">
        <f t="shared" si="8"/>
        <v>0.80972222222222223</v>
      </c>
      <c r="F298">
        <v>1926</v>
      </c>
      <c r="G298" s="10">
        <f t="shared" si="9"/>
        <v>0.80972222222222223</v>
      </c>
      <c r="H298" t="s">
        <v>127</v>
      </c>
      <c r="I298" t="s">
        <v>16</v>
      </c>
      <c r="J298" s="7"/>
      <c r="K298" s="7"/>
      <c r="L298" s="7"/>
      <c r="M298" s="7"/>
      <c r="N298" s="7"/>
      <c r="O298" s="7"/>
      <c r="P298" s="7"/>
    </row>
    <row r="299" spans="1:16" x14ac:dyDescent="0.3">
      <c r="A299" t="s">
        <v>91</v>
      </c>
      <c r="B299">
        <v>1571</v>
      </c>
      <c r="C299" t="s">
        <v>18</v>
      </c>
      <c r="D299">
        <v>1926</v>
      </c>
      <c r="E299" s="10">
        <f t="shared" si="8"/>
        <v>0.80972222222222223</v>
      </c>
      <c r="F299">
        <v>1926</v>
      </c>
      <c r="G299" s="10">
        <f t="shared" si="9"/>
        <v>0.80972222222222223</v>
      </c>
      <c r="H299" t="s">
        <v>240</v>
      </c>
      <c r="I299" t="s">
        <v>16</v>
      </c>
      <c r="J299" s="7"/>
      <c r="K299" s="7"/>
      <c r="L299" s="7"/>
      <c r="M299" s="7"/>
      <c r="N299" s="7"/>
      <c r="O299" s="7"/>
      <c r="P299" s="7"/>
    </row>
    <row r="300" spans="1:16" x14ac:dyDescent="0.3">
      <c r="A300" t="s">
        <v>91</v>
      </c>
      <c r="B300">
        <v>3976</v>
      </c>
      <c r="C300" t="s">
        <v>129</v>
      </c>
      <c r="D300">
        <v>1927</v>
      </c>
      <c r="E300" s="10">
        <f t="shared" si="8"/>
        <v>0.81041666666666667</v>
      </c>
      <c r="F300">
        <v>1927</v>
      </c>
      <c r="G300" s="10">
        <f t="shared" si="9"/>
        <v>0.81041666666666667</v>
      </c>
      <c r="H300" t="s">
        <v>155</v>
      </c>
      <c r="I300" t="s">
        <v>16</v>
      </c>
      <c r="J300" s="7"/>
      <c r="K300" s="7"/>
      <c r="L300" s="7"/>
      <c r="M300" s="7"/>
      <c r="N300" s="7"/>
      <c r="O300" s="7"/>
      <c r="P300" s="7"/>
    </row>
    <row r="301" spans="1:16" x14ac:dyDescent="0.3">
      <c r="A301" t="s">
        <v>91</v>
      </c>
      <c r="B301">
        <v>946</v>
      </c>
      <c r="C301" t="s">
        <v>93</v>
      </c>
      <c r="D301">
        <v>1930</v>
      </c>
      <c r="E301" s="10">
        <f t="shared" si="8"/>
        <v>0.8125</v>
      </c>
      <c r="F301">
        <v>1930</v>
      </c>
      <c r="G301" s="10">
        <f t="shared" si="9"/>
        <v>0.8125</v>
      </c>
      <c r="H301" t="s">
        <v>232</v>
      </c>
      <c r="I301" t="s">
        <v>16</v>
      </c>
      <c r="J301" s="7"/>
      <c r="K301" s="7"/>
      <c r="L301" s="7"/>
      <c r="M301" s="7"/>
      <c r="N301" s="7"/>
      <c r="O301" s="7"/>
      <c r="P301" s="7"/>
    </row>
    <row r="302" spans="1:16" x14ac:dyDescent="0.3">
      <c r="A302" t="s">
        <v>91</v>
      </c>
      <c r="B302">
        <v>3234</v>
      </c>
      <c r="C302" t="s">
        <v>103</v>
      </c>
      <c r="D302">
        <v>1933</v>
      </c>
      <c r="E302" s="10">
        <f t="shared" si="8"/>
        <v>0.81458333333333333</v>
      </c>
      <c r="F302">
        <v>1933</v>
      </c>
      <c r="G302" s="10">
        <f t="shared" si="9"/>
        <v>0.81458333333333333</v>
      </c>
      <c r="H302" t="s">
        <v>118</v>
      </c>
      <c r="I302" t="s">
        <v>16</v>
      </c>
      <c r="J302" s="7"/>
      <c r="K302" s="7"/>
      <c r="L302" s="7"/>
      <c r="M302" s="7"/>
      <c r="N302" s="7"/>
      <c r="O302" s="7"/>
      <c r="P302" s="7"/>
    </row>
    <row r="303" spans="1:16" x14ac:dyDescent="0.3">
      <c r="A303" t="s">
        <v>91</v>
      </c>
      <c r="B303">
        <v>3910</v>
      </c>
      <c r="C303" t="s">
        <v>14</v>
      </c>
      <c r="D303">
        <v>1933</v>
      </c>
      <c r="E303" s="10">
        <f t="shared" si="8"/>
        <v>0.81458333333333333</v>
      </c>
      <c r="F303">
        <v>1933</v>
      </c>
      <c r="G303" s="10">
        <f t="shared" si="9"/>
        <v>0.81458333333333333</v>
      </c>
      <c r="H303" t="s">
        <v>113</v>
      </c>
      <c r="I303" t="s">
        <v>16</v>
      </c>
      <c r="J303" s="7"/>
      <c r="K303" s="7"/>
      <c r="L303" s="7"/>
      <c r="M303" s="7"/>
      <c r="N303" s="7"/>
      <c r="O303" s="7"/>
      <c r="P303" s="7"/>
    </row>
    <row r="304" spans="1:16" x14ac:dyDescent="0.3">
      <c r="A304" t="s">
        <v>91</v>
      </c>
      <c r="B304">
        <v>4630</v>
      </c>
      <c r="C304" t="s">
        <v>152</v>
      </c>
      <c r="D304">
        <v>1935</v>
      </c>
      <c r="E304" s="10">
        <f t="shared" si="8"/>
        <v>0.81597222222222221</v>
      </c>
      <c r="F304">
        <v>1935</v>
      </c>
      <c r="G304" s="10">
        <f t="shared" si="9"/>
        <v>0.81597222222222221</v>
      </c>
      <c r="H304" t="s">
        <v>122</v>
      </c>
      <c r="I304" t="s">
        <v>16</v>
      </c>
      <c r="J304" s="7"/>
      <c r="K304" s="7"/>
      <c r="L304" s="7"/>
      <c r="M304" s="7"/>
      <c r="N304" s="7"/>
      <c r="O304" s="7"/>
      <c r="P304" s="7"/>
    </row>
    <row r="305" spans="1:16" x14ac:dyDescent="0.3">
      <c r="A305" t="s">
        <v>91</v>
      </c>
      <c r="B305">
        <v>603</v>
      </c>
      <c r="C305" t="s">
        <v>297</v>
      </c>
      <c r="D305">
        <v>1936</v>
      </c>
      <c r="E305" s="10">
        <f t="shared" si="8"/>
        <v>0.81666666666666676</v>
      </c>
      <c r="F305">
        <v>1936</v>
      </c>
      <c r="G305" s="10">
        <f t="shared" si="9"/>
        <v>0.81666666666666676</v>
      </c>
      <c r="H305" t="s">
        <v>276</v>
      </c>
      <c r="I305" t="s">
        <v>16</v>
      </c>
      <c r="J305" s="7"/>
      <c r="K305" s="7"/>
      <c r="L305" s="7"/>
      <c r="M305" s="7"/>
      <c r="N305" s="7"/>
      <c r="O305" s="7"/>
      <c r="P305" s="7"/>
    </row>
    <row r="306" spans="1:16" x14ac:dyDescent="0.3">
      <c r="A306" t="s">
        <v>91</v>
      </c>
      <c r="B306">
        <v>3798</v>
      </c>
      <c r="C306" t="s">
        <v>74</v>
      </c>
      <c r="D306">
        <v>1936</v>
      </c>
      <c r="E306" s="10">
        <f t="shared" si="8"/>
        <v>0.81666666666666676</v>
      </c>
      <c r="F306">
        <v>1936</v>
      </c>
      <c r="G306" s="10">
        <f t="shared" si="9"/>
        <v>0.81666666666666676</v>
      </c>
      <c r="H306" t="s">
        <v>158</v>
      </c>
      <c r="I306" t="s">
        <v>16</v>
      </c>
      <c r="J306" s="7"/>
      <c r="K306" s="7"/>
      <c r="L306" s="7"/>
      <c r="M306" s="7"/>
      <c r="N306" s="7"/>
      <c r="O306" s="7"/>
      <c r="P306" s="7"/>
    </row>
    <row r="307" spans="1:16" x14ac:dyDescent="0.3">
      <c r="A307" t="s">
        <v>91</v>
      </c>
      <c r="B307">
        <v>724</v>
      </c>
      <c r="C307" t="s">
        <v>58</v>
      </c>
      <c r="D307">
        <v>1940</v>
      </c>
      <c r="E307" s="10">
        <f t="shared" si="8"/>
        <v>0.81944444444444453</v>
      </c>
      <c r="F307">
        <v>1940</v>
      </c>
      <c r="G307" s="10">
        <f t="shared" si="9"/>
        <v>0.81944444444444453</v>
      </c>
      <c r="H307" t="s">
        <v>214</v>
      </c>
      <c r="I307" t="s">
        <v>16</v>
      </c>
      <c r="J307" s="7"/>
      <c r="K307" s="7"/>
      <c r="L307" s="7"/>
      <c r="M307" s="7"/>
      <c r="N307" s="7"/>
      <c r="O307" s="7"/>
      <c r="P307" s="7"/>
    </row>
    <row r="308" spans="1:16" x14ac:dyDescent="0.3">
      <c r="A308" t="s">
        <v>91</v>
      </c>
      <c r="B308">
        <v>3657</v>
      </c>
      <c r="C308" t="s">
        <v>216</v>
      </c>
      <c r="D308">
        <v>1942</v>
      </c>
      <c r="E308" s="10">
        <f t="shared" si="8"/>
        <v>0.8208333333333333</v>
      </c>
      <c r="F308">
        <v>1942</v>
      </c>
      <c r="G308" s="10">
        <f t="shared" si="9"/>
        <v>0.8208333333333333</v>
      </c>
      <c r="H308" t="s">
        <v>98</v>
      </c>
      <c r="I308" t="s">
        <v>16</v>
      </c>
      <c r="J308" s="7"/>
      <c r="K308" s="7"/>
      <c r="L308" s="7"/>
      <c r="M308" s="7"/>
      <c r="N308" s="7"/>
      <c r="O308" s="7"/>
      <c r="P308" s="7"/>
    </row>
    <row r="309" spans="1:16" x14ac:dyDescent="0.3">
      <c r="A309" t="s">
        <v>91</v>
      </c>
      <c r="B309">
        <v>3308</v>
      </c>
      <c r="C309" t="s">
        <v>47</v>
      </c>
      <c r="D309">
        <v>1949</v>
      </c>
      <c r="E309" s="10">
        <f t="shared" si="8"/>
        <v>0.8256944444444444</v>
      </c>
      <c r="F309">
        <v>1949</v>
      </c>
      <c r="G309" s="10">
        <f t="shared" si="9"/>
        <v>0.8256944444444444</v>
      </c>
      <c r="H309" t="s">
        <v>259</v>
      </c>
      <c r="I309" t="s">
        <v>16</v>
      </c>
      <c r="J309" s="7"/>
      <c r="K309" s="7"/>
      <c r="L309" s="7"/>
      <c r="M309" s="7"/>
      <c r="N309" s="7"/>
      <c r="O309" s="7"/>
      <c r="P309" s="7"/>
    </row>
    <row r="310" spans="1:16" x14ac:dyDescent="0.3">
      <c r="A310" t="s">
        <v>91</v>
      </c>
      <c r="B310">
        <v>3250</v>
      </c>
      <c r="C310" t="s">
        <v>239</v>
      </c>
      <c r="D310">
        <v>1950</v>
      </c>
      <c r="E310" s="10">
        <f t="shared" si="8"/>
        <v>0.82638888888888884</v>
      </c>
      <c r="F310">
        <v>1950</v>
      </c>
      <c r="G310" s="10">
        <f t="shared" si="9"/>
        <v>0.82638888888888884</v>
      </c>
      <c r="H310" t="s">
        <v>173</v>
      </c>
      <c r="I310" t="s">
        <v>16</v>
      </c>
      <c r="J310" s="7"/>
      <c r="K310" s="7"/>
      <c r="L310" s="7"/>
      <c r="M310" s="7"/>
      <c r="N310" s="7"/>
      <c r="O310" s="7"/>
      <c r="P310" s="7"/>
    </row>
    <row r="311" spans="1:16" x14ac:dyDescent="0.3">
      <c r="A311" t="s">
        <v>91</v>
      </c>
      <c r="B311">
        <v>3265</v>
      </c>
      <c r="C311" t="s">
        <v>156</v>
      </c>
      <c r="D311">
        <v>1951</v>
      </c>
      <c r="E311" s="10">
        <f t="shared" si="8"/>
        <v>0.82708333333333339</v>
      </c>
      <c r="F311">
        <v>1951</v>
      </c>
      <c r="G311" s="10">
        <f t="shared" si="9"/>
        <v>0.82708333333333339</v>
      </c>
      <c r="H311" t="s">
        <v>224</v>
      </c>
      <c r="I311" t="s">
        <v>16</v>
      </c>
      <c r="J311" s="7"/>
      <c r="K311" s="7"/>
      <c r="L311" s="7"/>
      <c r="M311" s="7"/>
      <c r="N311" s="7"/>
      <c r="O311" s="7"/>
      <c r="P311" s="7"/>
    </row>
    <row r="312" spans="1:16" x14ac:dyDescent="0.3">
      <c r="A312" t="s">
        <v>91</v>
      </c>
      <c r="B312">
        <v>3359</v>
      </c>
      <c r="C312" t="s">
        <v>246</v>
      </c>
      <c r="D312">
        <v>1955</v>
      </c>
      <c r="E312" s="10">
        <f t="shared" si="8"/>
        <v>0.82986111111111116</v>
      </c>
      <c r="F312">
        <v>1955</v>
      </c>
      <c r="G312" s="10">
        <f t="shared" si="9"/>
        <v>0.82986111111111116</v>
      </c>
      <c r="H312" t="s">
        <v>94</v>
      </c>
      <c r="I312" t="s">
        <v>16</v>
      </c>
      <c r="J312" s="7"/>
      <c r="K312" s="7"/>
      <c r="L312" s="7"/>
      <c r="M312" s="7"/>
      <c r="N312" s="7"/>
      <c r="O312" s="7"/>
      <c r="P312" s="7"/>
    </row>
    <row r="313" spans="1:16" x14ac:dyDescent="0.3">
      <c r="A313" t="s">
        <v>87</v>
      </c>
      <c r="B313">
        <v>342</v>
      </c>
      <c r="C313" t="s">
        <v>37</v>
      </c>
      <c r="D313">
        <v>1128</v>
      </c>
      <c r="E313" s="10">
        <f t="shared" si="8"/>
        <v>0.4777777777777778</v>
      </c>
      <c r="F313">
        <v>1128</v>
      </c>
      <c r="G313" s="10">
        <f t="shared" si="9"/>
        <v>0.4777777777777778</v>
      </c>
      <c r="H313" t="s">
        <v>298</v>
      </c>
      <c r="I313" t="s">
        <v>16</v>
      </c>
      <c r="J313" s="7"/>
      <c r="K313" s="7"/>
      <c r="L313" s="7"/>
      <c r="M313" s="7"/>
      <c r="N313" s="7"/>
      <c r="O313" s="7"/>
      <c r="P313" s="7"/>
    </row>
    <row r="314" spans="1:16" x14ac:dyDescent="0.3">
      <c r="A314" t="s">
        <v>299</v>
      </c>
      <c r="B314">
        <v>1776</v>
      </c>
      <c r="C314" t="s">
        <v>178</v>
      </c>
      <c r="D314">
        <v>1141</v>
      </c>
      <c r="E314" s="10">
        <f t="shared" si="8"/>
        <v>0.48680555555555555</v>
      </c>
      <c r="F314">
        <v>1149</v>
      </c>
      <c r="G314" s="10">
        <f t="shared" si="9"/>
        <v>0.49236111111111108</v>
      </c>
      <c r="H314" t="s">
        <v>300</v>
      </c>
      <c r="I314" t="s">
        <v>12</v>
      </c>
      <c r="J314" s="7"/>
      <c r="K314" s="7"/>
      <c r="L314" s="7"/>
      <c r="M314" s="7"/>
      <c r="N314" s="7"/>
      <c r="O314" s="7"/>
      <c r="P314" s="7"/>
    </row>
    <row r="315" spans="1:16" x14ac:dyDescent="0.3">
      <c r="A315" t="s">
        <v>299</v>
      </c>
      <c r="B315">
        <v>5935</v>
      </c>
      <c r="C315" t="s">
        <v>301</v>
      </c>
      <c r="D315">
        <v>1145</v>
      </c>
      <c r="E315" s="10">
        <f t="shared" si="8"/>
        <v>0.48958333333333331</v>
      </c>
      <c r="F315">
        <v>1210</v>
      </c>
      <c r="G315" s="10">
        <f t="shared" si="9"/>
        <v>0.50694444444444442</v>
      </c>
      <c r="H315" t="s">
        <v>302</v>
      </c>
      <c r="I315" t="s">
        <v>12</v>
      </c>
      <c r="J315" s="7"/>
      <c r="K315" s="7"/>
      <c r="L315" s="7"/>
      <c r="M315" s="7"/>
      <c r="N315" s="7"/>
      <c r="O315" s="7"/>
      <c r="P315" s="7"/>
    </row>
    <row r="316" spans="1:16" x14ac:dyDescent="0.3">
      <c r="A316" t="s">
        <v>87</v>
      </c>
      <c r="B316">
        <v>760</v>
      </c>
      <c r="C316" t="s">
        <v>58</v>
      </c>
      <c r="D316">
        <v>1341</v>
      </c>
      <c r="E316" s="10">
        <f t="shared" si="8"/>
        <v>0.57013888888888886</v>
      </c>
      <c r="F316">
        <v>1341</v>
      </c>
      <c r="G316" s="10">
        <f t="shared" si="9"/>
        <v>0.57013888888888886</v>
      </c>
      <c r="H316" t="s">
        <v>303</v>
      </c>
      <c r="I316" t="s">
        <v>16</v>
      </c>
      <c r="J316" s="7"/>
      <c r="K316" s="7"/>
      <c r="L316" s="7"/>
      <c r="M316" s="7"/>
      <c r="N316" s="7"/>
      <c r="O316" s="7"/>
      <c r="P316" s="7"/>
    </row>
    <row r="317" spans="1:16" x14ac:dyDescent="0.3">
      <c r="A317" t="s">
        <v>87</v>
      </c>
      <c r="B317">
        <v>617</v>
      </c>
      <c r="C317" t="s">
        <v>99</v>
      </c>
      <c r="D317">
        <v>1405</v>
      </c>
      <c r="E317" s="10">
        <f t="shared" si="8"/>
        <v>0.58680555555555558</v>
      </c>
      <c r="F317">
        <v>1405</v>
      </c>
      <c r="G317" s="10">
        <f t="shared" si="9"/>
        <v>0.58680555555555558</v>
      </c>
      <c r="H317" t="s">
        <v>298</v>
      </c>
      <c r="I317" t="s">
        <v>16</v>
      </c>
      <c r="J317" s="7"/>
      <c r="K317" s="7"/>
      <c r="L317" s="7"/>
      <c r="M317" s="7"/>
      <c r="N317" s="7"/>
      <c r="O317" s="7"/>
      <c r="P317" s="7"/>
    </row>
    <row r="318" spans="1:16" x14ac:dyDescent="0.3">
      <c r="A318" t="s">
        <v>87</v>
      </c>
      <c r="B318">
        <v>624</v>
      </c>
      <c r="C318" t="s">
        <v>50</v>
      </c>
      <c r="D318">
        <v>1429</v>
      </c>
      <c r="E318" s="10">
        <f t="shared" si="8"/>
        <v>0.60347222222222219</v>
      </c>
      <c r="F318">
        <v>1429</v>
      </c>
      <c r="G318" s="10">
        <f t="shared" si="9"/>
        <v>0.60347222222222219</v>
      </c>
      <c r="H318" t="s">
        <v>298</v>
      </c>
      <c r="I318" t="s">
        <v>16</v>
      </c>
      <c r="J318" s="7"/>
      <c r="K318" s="7"/>
      <c r="L318" s="7"/>
      <c r="M318" s="7"/>
      <c r="N318" s="7"/>
      <c r="O318" s="7"/>
      <c r="P318" s="7"/>
    </row>
    <row r="319" spans="1:16" x14ac:dyDescent="0.3">
      <c r="A319" t="s">
        <v>304</v>
      </c>
      <c r="B319">
        <v>67</v>
      </c>
      <c r="C319" t="s">
        <v>305</v>
      </c>
      <c r="D319">
        <v>1430</v>
      </c>
      <c r="E319" s="10">
        <f t="shared" si="8"/>
        <v>0.60416666666666663</v>
      </c>
      <c r="F319">
        <v>1430</v>
      </c>
      <c r="G319" s="10">
        <f t="shared" si="9"/>
        <v>0.60416666666666663</v>
      </c>
      <c r="H319" t="s">
        <v>306</v>
      </c>
      <c r="I319" t="s">
        <v>16</v>
      </c>
      <c r="J319" s="7"/>
      <c r="K319" s="7"/>
      <c r="L319" s="7"/>
      <c r="M319" s="7"/>
      <c r="N319" s="7"/>
      <c r="O319" s="7"/>
      <c r="P319" s="7"/>
    </row>
    <row r="320" spans="1:16" x14ac:dyDescent="0.3">
      <c r="A320" t="s">
        <v>87</v>
      </c>
      <c r="B320">
        <v>787</v>
      </c>
      <c r="C320" t="s">
        <v>37</v>
      </c>
      <c r="D320">
        <v>1437</v>
      </c>
      <c r="E320" s="10">
        <f t="shared" si="8"/>
        <v>0.60902777777777783</v>
      </c>
      <c r="F320">
        <v>1437</v>
      </c>
      <c r="G320" s="10">
        <f t="shared" si="9"/>
        <v>0.60902777777777783</v>
      </c>
      <c r="H320" t="s">
        <v>303</v>
      </c>
      <c r="I320" t="s">
        <v>16</v>
      </c>
      <c r="J320" s="7"/>
      <c r="K320" s="7"/>
      <c r="L320" s="7"/>
      <c r="M320" s="7"/>
      <c r="N320" s="7"/>
      <c r="O320" s="7"/>
      <c r="P320" s="7"/>
    </row>
    <row r="321" spans="1:16" x14ac:dyDescent="0.3">
      <c r="A321" t="s">
        <v>87</v>
      </c>
      <c r="B321">
        <v>762</v>
      </c>
      <c r="C321" t="s">
        <v>66</v>
      </c>
      <c r="D321">
        <v>1502</v>
      </c>
      <c r="E321" s="10">
        <f t="shared" si="8"/>
        <v>0.62638888888888888</v>
      </c>
      <c r="F321">
        <v>1502</v>
      </c>
      <c r="G321" s="10">
        <f t="shared" si="9"/>
        <v>0.62638888888888888</v>
      </c>
      <c r="H321" t="s">
        <v>307</v>
      </c>
      <c r="I321" t="s">
        <v>16</v>
      </c>
      <c r="J321" s="7"/>
      <c r="K321" s="7"/>
      <c r="L321" s="7"/>
      <c r="M321" s="7"/>
      <c r="N321" s="7"/>
      <c r="O321" s="7"/>
      <c r="P321" s="7"/>
    </row>
    <row r="322" spans="1:16" x14ac:dyDescent="0.3">
      <c r="A322" t="s">
        <v>87</v>
      </c>
      <c r="B322">
        <v>621</v>
      </c>
      <c r="C322" t="s">
        <v>50</v>
      </c>
      <c r="D322">
        <v>1509</v>
      </c>
      <c r="E322" s="10">
        <f t="shared" si="8"/>
        <v>0.63124999999999998</v>
      </c>
      <c r="F322">
        <v>1509</v>
      </c>
      <c r="G322" s="10">
        <f t="shared" si="9"/>
        <v>0.63124999999999998</v>
      </c>
      <c r="H322" t="s">
        <v>307</v>
      </c>
      <c r="I322" t="s">
        <v>16</v>
      </c>
      <c r="J322" s="7"/>
      <c r="K322" s="7"/>
      <c r="L322" s="7"/>
      <c r="M322" s="7"/>
      <c r="N322" s="7"/>
      <c r="O322" s="7"/>
      <c r="P322" s="7"/>
    </row>
    <row r="323" spans="1:16" x14ac:dyDescent="0.3">
      <c r="A323" t="s">
        <v>299</v>
      </c>
      <c r="B323">
        <v>1768</v>
      </c>
      <c r="C323" t="s">
        <v>178</v>
      </c>
      <c r="D323">
        <v>1519</v>
      </c>
      <c r="E323" s="10">
        <f t="shared" si="8"/>
        <v>0.6381944444444444</v>
      </c>
      <c r="F323">
        <v>1519</v>
      </c>
      <c r="G323" s="10">
        <f t="shared" si="9"/>
        <v>0.6381944444444444</v>
      </c>
      <c r="H323" t="s">
        <v>308</v>
      </c>
      <c r="I323" t="s">
        <v>16</v>
      </c>
      <c r="J323" s="7"/>
      <c r="K323" s="7"/>
      <c r="L323" s="7"/>
      <c r="M323" s="7"/>
      <c r="N323" s="7"/>
      <c r="O323" s="7"/>
      <c r="P323" s="7"/>
    </row>
    <row r="324" spans="1:16" x14ac:dyDescent="0.3">
      <c r="A324" t="s">
        <v>309</v>
      </c>
      <c r="B324">
        <v>366</v>
      </c>
      <c r="C324" t="s">
        <v>44</v>
      </c>
      <c r="D324">
        <v>1535</v>
      </c>
      <c r="E324" s="10">
        <f t="shared" si="8"/>
        <v>0.64930555555555558</v>
      </c>
      <c r="F324">
        <v>1535</v>
      </c>
      <c r="G324" s="10">
        <f t="shared" si="9"/>
        <v>0.64930555555555558</v>
      </c>
      <c r="H324" t="s">
        <v>310</v>
      </c>
      <c r="I324" t="s">
        <v>16</v>
      </c>
      <c r="J324" s="7"/>
      <c r="K324" s="7"/>
      <c r="L324" s="7"/>
      <c r="M324" s="7"/>
      <c r="N324" s="7"/>
      <c r="O324" s="7"/>
      <c r="P324" s="7"/>
    </row>
    <row r="325" spans="1:16" x14ac:dyDescent="0.3">
      <c r="A325" t="s">
        <v>299</v>
      </c>
      <c r="B325">
        <v>4796</v>
      </c>
      <c r="C325" t="s">
        <v>112</v>
      </c>
      <c r="D325">
        <v>1558</v>
      </c>
      <c r="E325" s="10">
        <f t="shared" si="8"/>
        <v>0.66527777777777775</v>
      </c>
      <c r="F325">
        <v>1558</v>
      </c>
      <c r="G325" s="10">
        <f t="shared" si="9"/>
        <v>0.66527777777777775</v>
      </c>
      <c r="H325" t="s">
        <v>302</v>
      </c>
      <c r="I325" t="s">
        <v>16</v>
      </c>
      <c r="J325" s="7"/>
      <c r="K325" s="7"/>
      <c r="L325" s="7"/>
      <c r="M325" s="7"/>
      <c r="N325" s="7"/>
      <c r="O325" s="7"/>
      <c r="P325" s="7"/>
    </row>
    <row r="326" spans="1:16" x14ac:dyDescent="0.3">
      <c r="A326" t="s">
        <v>311</v>
      </c>
      <c r="B326">
        <v>426</v>
      </c>
      <c r="C326" t="s">
        <v>201</v>
      </c>
      <c r="D326">
        <v>1600</v>
      </c>
      <c r="E326" s="10">
        <f t="shared" si="8"/>
        <v>0.66666666666666663</v>
      </c>
      <c r="F326">
        <v>1600</v>
      </c>
      <c r="G326" s="10">
        <f t="shared" si="9"/>
        <v>0.66666666666666663</v>
      </c>
      <c r="H326" t="s">
        <v>293</v>
      </c>
      <c r="I326" t="s">
        <v>16</v>
      </c>
      <c r="J326" s="7"/>
      <c r="K326" s="7"/>
      <c r="L326" s="7"/>
      <c r="M326" s="7"/>
      <c r="N326" s="7"/>
      <c r="O326" s="7"/>
      <c r="P326" s="7"/>
    </row>
    <row r="327" spans="1:16" x14ac:dyDescent="0.3">
      <c r="A327" t="s">
        <v>87</v>
      </c>
      <c r="B327">
        <v>448</v>
      </c>
      <c r="C327" t="s">
        <v>78</v>
      </c>
      <c r="D327">
        <v>1620</v>
      </c>
      <c r="E327" s="10">
        <f t="shared" si="8"/>
        <v>0.68055555555555547</v>
      </c>
      <c r="F327">
        <v>1620</v>
      </c>
      <c r="G327" s="10">
        <f t="shared" si="9"/>
        <v>0.68055555555555547</v>
      </c>
      <c r="H327" t="s">
        <v>312</v>
      </c>
      <c r="I327" t="s">
        <v>16</v>
      </c>
      <c r="J327" s="7"/>
      <c r="K327" s="7"/>
      <c r="L327" s="7"/>
      <c r="M327" s="7"/>
      <c r="N327" s="7"/>
      <c r="O327" s="7"/>
      <c r="P327" s="7"/>
    </row>
    <row r="328" spans="1:16" x14ac:dyDescent="0.3">
      <c r="A328" t="s">
        <v>87</v>
      </c>
      <c r="B328">
        <v>339</v>
      </c>
      <c r="C328" t="s">
        <v>37</v>
      </c>
      <c r="D328">
        <v>1637</v>
      </c>
      <c r="E328" s="10">
        <f t="shared" si="8"/>
        <v>0.69236111111111109</v>
      </c>
      <c r="F328">
        <v>1637</v>
      </c>
      <c r="G328" s="10">
        <f t="shared" si="9"/>
        <v>0.69236111111111109</v>
      </c>
      <c r="H328" t="s">
        <v>307</v>
      </c>
      <c r="I328" t="s">
        <v>16</v>
      </c>
      <c r="J328" s="7"/>
      <c r="K328" s="7"/>
      <c r="L328" s="7"/>
      <c r="M328" s="7"/>
      <c r="N328" s="7"/>
      <c r="O328" s="7"/>
      <c r="P328" s="7"/>
    </row>
    <row r="329" spans="1:16" x14ac:dyDescent="0.3">
      <c r="A329" t="s">
        <v>299</v>
      </c>
      <c r="B329">
        <v>1484</v>
      </c>
      <c r="C329" t="s">
        <v>47</v>
      </c>
      <c r="D329">
        <v>1643</v>
      </c>
      <c r="E329" s="10">
        <f t="shared" si="8"/>
        <v>0.69652777777777775</v>
      </c>
      <c r="F329">
        <v>1643</v>
      </c>
      <c r="G329" s="10">
        <f t="shared" si="9"/>
        <v>0.69652777777777775</v>
      </c>
      <c r="H329" t="s">
        <v>300</v>
      </c>
      <c r="I329" t="s">
        <v>16</v>
      </c>
      <c r="J329" s="7"/>
      <c r="K329" s="7"/>
      <c r="L329" s="7"/>
      <c r="M329" s="7"/>
      <c r="N329" s="7"/>
      <c r="O329" s="7"/>
      <c r="P329" s="7"/>
    </row>
    <row r="330" spans="1:16" x14ac:dyDescent="0.3">
      <c r="A330" t="s">
        <v>87</v>
      </c>
      <c r="B330">
        <v>623</v>
      </c>
      <c r="C330" t="s">
        <v>50</v>
      </c>
      <c r="D330">
        <v>1718</v>
      </c>
      <c r="E330" s="10">
        <f t="shared" si="8"/>
        <v>0.72083333333333333</v>
      </c>
      <c r="F330">
        <v>1718</v>
      </c>
      <c r="G330" s="10">
        <f t="shared" si="9"/>
        <v>0.72083333333333333</v>
      </c>
      <c r="H330" t="s">
        <v>313</v>
      </c>
      <c r="I330" t="s">
        <v>16</v>
      </c>
      <c r="J330" s="7"/>
      <c r="K330" s="7"/>
      <c r="L330" s="7"/>
      <c r="M330" s="7"/>
      <c r="N330" s="7"/>
      <c r="O330" s="7"/>
      <c r="P330" s="7"/>
    </row>
    <row r="331" spans="1:16" x14ac:dyDescent="0.3">
      <c r="A331" t="s">
        <v>299</v>
      </c>
      <c r="B331">
        <v>5932</v>
      </c>
      <c r="C331" t="s">
        <v>301</v>
      </c>
      <c r="D331">
        <v>1815</v>
      </c>
      <c r="E331" s="10">
        <f t="shared" si="8"/>
        <v>0.76041666666666663</v>
      </c>
      <c r="F331">
        <v>1815</v>
      </c>
      <c r="G331" s="10">
        <f t="shared" si="9"/>
        <v>0.76041666666666663</v>
      </c>
      <c r="H331" t="s">
        <v>302</v>
      </c>
      <c r="I331" t="s">
        <v>16</v>
      </c>
      <c r="J331" s="7"/>
      <c r="K331" s="7"/>
      <c r="L331" s="7"/>
      <c r="M331" s="7"/>
      <c r="N331" s="7"/>
      <c r="O331" s="7"/>
      <c r="P331" s="7"/>
    </row>
    <row r="332" spans="1:16" x14ac:dyDescent="0.3">
      <c r="A332" t="s">
        <v>87</v>
      </c>
      <c r="B332">
        <v>628</v>
      </c>
      <c r="C332" t="s">
        <v>99</v>
      </c>
      <c r="D332">
        <v>1838</v>
      </c>
      <c r="E332" s="10">
        <f t="shared" ref="E332:E380" si="10" xml:space="preserve">  TIME(TRUNC(D332/100,0),(MOD(D332,100)),0)</f>
        <v>0.77638888888888891</v>
      </c>
      <c r="F332">
        <v>1838</v>
      </c>
      <c r="G332" s="10">
        <f t="shared" ref="G332:G380" si="11" xml:space="preserve">  TIME(TRUNC(F332/100,0),(MOD(F332,100)),0)</f>
        <v>0.77638888888888891</v>
      </c>
      <c r="H332" t="s">
        <v>303</v>
      </c>
      <c r="I332" t="s">
        <v>16</v>
      </c>
      <c r="J332" s="7"/>
      <c r="K332" s="7"/>
      <c r="L332" s="7"/>
      <c r="M332" s="7"/>
      <c r="N332" s="7"/>
      <c r="O332" s="7"/>
      <c r="P332" s="7"/>
    </row>
    <row r="333" spans="1:16" x14ac:dyDescent="0.3">
      <c r="A333" t="s">
        <v>299</v>
      </c>
      <c r="B333">
        <v>1630</v>
      </c>
      <c r="C333" t="s">
        <v>178</v>
      </c>
      <c r="D333">
        <v>1853</v>
      </c>
      <c r="E333" s="10">
        <f t="shared" si="10"/>
        <v>0.78680555555555554</v>
      </c>
      <c r="F333">
        <v>1853</v>
      </c>
      <c r="G333" s="10">
        <f t="shared" si="11"/>
        <v>0.78680555555555554</v>
      </c>
      <c r="H333" t="s">
        <v>300</v>
      </c>
      <c r="I333" t="s">
        <v>16</v>
      </c>
      <c r="J333" s="7"/>
      <c r="K333" s="7"/>
      <c r="L333" s="7"/>
      <c r="M333" s="7"/>
      <c r="N333" s="7"/>
      <c r="O333" s="7"/>
      <c r="P333" s="7"/>
    </row>
    <row r="334" spans="1:16" x14ac:dyDescent="0.3">
      <c r="A334" t="s">
        <v>304</v>
      </c>
      <c r="B334">
        <v>69</v>
      </c>
      <c r="C334" t="s">
        <v>305</v>
      </c>
      <c r="D334">
        <v>1925</v>
      </c>
      <c r="E334" s="10">
        <f t="shared" si="10"/>
        <v>0.80902777777777779</v>
      </c>
      <c r="F334">
        <v>1925</v>
      </c>
      <c r="G334" s="10">
        <f t="shared" si="11"/>
        <v>0.80902777777777779</v>
      </c>
      <c r="H334" t="s">
        <v>306</v>
      </c>
      <c r="I334" t="s">
        <v>16</v>
      </c>
      <c r="J334" s="7"/>
      <c r="K334" s="7"/>
      <c r="L334" s="7"/>
      <c r="M334" s="7"/>
      <c r="N334" s="7"/>
      <c r="O334" s="7"/>
      <c r="P334" s="7"/>
    </row>
    <row r="335" spans="1:16" x14ac:dyDescent="0.3">
      <c r="A335" t="s">
        <v>87</v>
      </c>
      <c r="B335">
        <v>340</v>
      </c>
      <c r="C335" t="s">
        <v>37</v>
      </c>
      <c r="D335">
        <v>1936</v>
      </c>
      <c r="E335" s="10">
        <f t="shared" si="10"/>
        <v>0.81666666666666676</v>
      </c>
      <c r="F335">
        <v>1936</v>
      </c>
      <c r="G335" s="10">
        <f t="shared" si="11"/>
        <v>0.81666666666666676</v>
      </c>
      <c r="H335" t="s">
        <v>313</v>
      </c>
      <c r="I335" t="s">
        <v>16</v>
      </c>
      <c r="J335" s="7"/>
      <c r="K335" s="7"/>
      <c r="L335" s="7"/>
      <c r="M335" s="7"/>
      <c r="N335" s="7"/>
      <c r="O335" s="7"/>
      <c r="P335" s="7"/>
    </row>
    <row r="336" spans="1:16" x14ac:dyDescent="0.3">
      <c r="A336" t="s">
        <v>87</v>
      </c>
      <c r="B336">
        <v>756</v>
      </c>
      <c r="C336" t="s">
        <v>66</v>
      </c>
      <c r="D336">
        <v>2101</v>
      </c>
      <c r="E336" s="10">
        <f t="shared" si="10"/>
        <v>0.87569444444444444</v>
      </c>
      <c r="F336">
        <v>2101</v>
      </c>
      <c r="G336" s="10">
        <f t="shared" si="11"/>
        <v>0.87569444444444444</v>
      </c>
      <c r="H336" t="s">
        <v>298</v>
      </c>
      <c r="I336" t="s">
        <v>16</v>
      </c>
      <c r="J336" s="7"/>
      <c r="K336" s="7"/>
      <c r="L336" s="7"/>
      <c r="M336" s="7"/>
      <c r="N336" s="7"/>
      <c r="O336" s="7"/>
      <c r="P336" s="7"/>
    </row>
    <row r="337" spans="1:16" x14ac:dyDescent="0.3">
      <c r="A337" t="s">
        <v>314</v>
      </c>
      <c r="B337">
        <v>45</v>
      </c>
      <c r="C337" t="s">
        <v>289</v>
      </c>
      <c r="D337">
        <v>2125</v>
      </c>
      <c r="E337" s="10">
        <f t="shared" si="10"/>
        <v>0.89236111111111116</v>
      </c>
      <c r="F337">
        <v>2125</v>
      </c>
      <c r="G337" s="10">
        <f t="shared" si="11"/>
        <v>0.89236111111111116</v>
      </c>
      <c r="H337" t="s">
        <v>310</v>
      </c>
      <c r="I337" t="s">
        <v>16</v>
      </c>
      <c r="J337" s="7"/>
      <c r="K337" s="7"/>
      <c r="L337" s="7"/>
      <c r="M337" s="7"/>
      <c r="N337" s="7"/>
      <c r="O337" s="7"/>
      <c r="P337" s="7"/>
    </row>
    <row r="338" spans="1:16" x14ac:dyDescent="0.3">
      <c r="A338" t="s">
        <v>87</v>
      </c>
      <c r="B338">
        <v>131</v>
      </c>
      <c r="C338" t="s">
        <v>264</v>
      </c>
      <c r="D338">
        <v>1715</v>
      </c>
      <c r="E338" s="10">
        <f t="shared" si="10"/>
        <v>0.71875</v>
      </c>
      <c r="F338">
        <v>1715</v>
      </c>
      <c r="G338" s="10">
        <f t="shared" si="11"/>
        <v>0.71875</v>
      </c>
      <c r="H338" t="s">
        <v>315</v>
      </c>
      <c r="I338" t="s">
        <v>16</v>
      </c>
      <c r="J338" s="7"/>
      <c r="K338" s="7"/>
      <c r="L338" s="7"/>
      <c r="M338" s="7"/>
      <c r="N338" s="7"/>
      <c r="O338" s="7"/>
      <c r="P338" s="7"/>
    </row>
    <row r="339" spans="1:16" x14ac:dyDescent="0.3">
      <c r="A339" t="s">
        <v>17</v>
      </c>
      <c r="B339">
        <v>1294</v>
      </c>
      <c r="C339" t="s">
        <v>78</v>
      </c>
      <c r="D339">
        <v>1559</v>
      </c>
      <c r="E339" s="10">
        <f t="shared" si="10"/>
        <v>0.66597222222222219</v>
      </c>
      <c r="F339">
        <v>1559</v>
      </c>
      <c r="G339" s="10">
        <f t="shared" si="11"/>
        <v>0.66597222222222219</v>
      </c>
      <c r="H339" t="s">
        <v>19</v>
      </c>
      <c r="I339" t="s">
        <v>16</v>
      </c>
      <c r="J339" s="7"/>
      <c r="K339" s="7"/>
      <c r="L339" s="7"/>
      <c r="M339" s="7"/>
      <c r="N339" s="7"/>
      <c r="O339" s="7"/>
      <c r="P339" s="7"/>
    </row>
    <row r="340" spans="1:16" x14ac:dyDescent="0.3">
      <c r="A340" t="s">
        <v>17</v>
      </c>
      <c r="B340">
        <v>884</v>
      </c>
      <c r="C340" t="s">
        <v>316</v>
      </c>
      <c r="D340">
        <v>1631</v>
      </c>
      <c r="E340" s="10">
        <f t="shared" si="10"/>
        <v>0.68819444444444444</v>
      </c>
      <c r="F340">
        <v>1631</v>
      </c>
      <c r="G340" s="10">
        <f t="shared" si="11"/>
        <v>0.68819444444444444</v>
      </c>
      <c r="H340" t="s">
        <v>19</v>
      </c>
      <c r="I340" t="s">
        <v>29</v>
      </c>
      <c r="J340" s="7"/>
      <c r="K340" s="7"/>
      <c r="L340" s="7"/>
      <c r="M340" s="7"/>
      <c r="N340" s="7"/>
      <c r="O340" s="7"/>
      <c r="P340" s="7"/>
    </row>
    <row r="341" spans="1:16" x14ac:dyDescent="0.3">
      <c r="A341" t="s">
        <v>17</v>
      </c>
      <c r="B341">
        <v>1278</v>
      </c>
      <c r="C341" t="s">
        <v>78</v>
      </c>
      <c r="D341">
        <v>1806</v>
      </c>
      <c r="E341" s="10">
        <f t="shared" si="10"/>
        <v>0.75416666666666676</v>
      </c>
      <c r="F341">
        <v>1806</v>
      </c>
      <c r="G341" s="10">
        <f t="shared" si="11"/>
        <v>0.75416666666666676</v>
      </c>
      <c r="H341" t="s">
        <v>19</v>
      </c>
      <c r="I341" t="s">
        <v>16</v>
      </c>
      <c r="J341" s="7"/>
      <c r="K341" s="7"/>
      <c r="L341" s="7"/>
      <c r="M341" s="7"/>
      <c r="N341" s="7"/>
      <c r="O341" s="7"/>
      <c r="P341" s="7"/>
    </row>
    <row r="342" spans="1:16" x14ac:dyDescent="0.3">
      <c r="A342" t="s">
        <v>36</v>
      </c>
      <c r="B342">
        <v>698</v>
      </c>
      <c r="C342" t="s">
        <v>70</v>
      </c>
      <c r="D342">
        <v>1153</v>
      </c>
      <c r="E342" s="10">
        <f t="shared" si="10"/>
        <v>0.49513888888888885</v>
      </c>
      <c r="F342">
        <v>1214</v>
      </c>
      <c r="G342" s="10">
        <f t="shared" si="11"/>
        <v>0.50972222222222219</v>
      </c>
      <c r="H342" t="s">
        <v>38</v>
      </c>
      <c r="I342" t="s">
        <v>39</v>
      </c>
      <c r="J342" s="7"/>
      <c r="K342" s="7"/>
      <c r="L342" s="7"/>
      <c r="M342" s="7"/>
      <c r="N342" s="7"/>
      <c r="O342" s="7"/>
      <c r="P342" s="7"/>
    </row>
    <row r="343" spans="1:16" x14ac:dyDescent="0.3">
      <c r="A343" t="s">
        <v>36</v>
      </c>
      <c r="B343">
        <v>1776</v>
      </c>
      <c r="C343" t="s">
        <v>76</v>
      </c>
      <c r="D343">
        <v>1635</v>
      </c>
      <c r="E343" s="10">
        <f t="shared" si="10"/>
        <v>0.69097222222222221</v>
      </c>
      <c r="F343">
        <v>1635</v>
      </c>
      <c r="G343" s="10">
        <f t="shared" si="11"/>
        <v>0.69097222222222221</v>
      </c>
      <c r="H343" t="s">
        <v>41</v>
      </c>
      <c r="I343" t="s">
        <v>16</v>
      </c>
      <c r="J343" s="7"/>
      <c r="K343" s="7"/>
      <c r="L343" s="7"/>
      <c r="M343" s="7"/>
      <c r="N343" s="7"/>
      <c r="O343" s="7"/>
      <c r="P343" s="7"/>
    </row>
    <row r="344" spans="1:16" x14ac:dyDescent="0.3">
      <c r="A344" t="s">
        <v>36</v>
      </c>
      <c r="B344">
        <v>7044</v>
      </c>
      <c r="C344" t="s">
        <v>317</v>
      </c>
      <c r="D344">
        <v>1643</v>
      </c>
      <c r="E344" s="10">
        <f t="shared" si="10"/>
        <v>0.69652777777777775</v>
      </c>
      <c r="F344">
        <v>1643</v>
      </c>
      <c r="G344" s="10">
        <f t="shared" si="11"/>
        <v>0.69652777777777775</v>
      </c>
      <c r="I344" t="s">
        <v>16</v>
      </c>
      <c r="J344" s="7"/>
      <c r="K344" s="7"/>
      <c r="L344" s="7"/>
      <c r="M344" s="7"/>
      <c r="N344" s="7"/>
      <c r="O344" s="7"/>
      <c r="P344" s="7"/>
    </row>
    <row r="345" spans="1:16" x14ac:dyDescent="0.3">
      <c r="A345" t="s">
        <v>36</v>
      </c>
      <c r="B345">
        <v>1172</v>
      </c>
      <c r="C345" t="s">
        <v>318</v>
      </c>
      <c r="D345">
        <v>1709</v>
      </c>
      <c r="E345" s="10">
        <f t="shared" si="10"/>
        <v>0.71458333333333324</v>
      </c>
      <c r="F345">
        <v>1709</v>
      </c>
      <c r="G345" s="10">
        <f t="shared" si="11"/>
        <v>0.71458333333333324</v>
      </c>
      <c r="H345" t="s">
        <v>41</v>
      </c>
      <c r="I345" t="s">
        <v>16</v>
      </c>
      <c r="J345" s="7"/>
      <c r="K345" s="7"/>
      <c r="L345" s="7"/>
      <c r="M345" s="7"/>
      <c r="N345" s="7"/>
      <c r="O345" s="7"/>
      <c r="P345" s="7"/>
    </row>
    <row r="346" spans="1:16" x14ac:dyDescent="0.3">
      <c r="A346" t="s">
        <v>36</v>
      </c>
      <c r="B346">
        <v>6093</v>
      </c>
      <c r="C346" t="s">
        <v>148</v>
      </c>
      <c r="D346">
        <v>1817</v>
      </c>
      <c r="E346" s="10">
        <f t="shared" si="10"/>
        <v>0.76180555555555562</v>
      </c>
      <c r="F346">
        <v>1817</v>
      </c>
      <c r="G346" s="10">
        <f t="shared" si="11"/>
        <v>0.76180555555555562</v>
      </c>
      <c r="H346" t="s">
        <v>43</v>
      </c>
      <c r="I346" t="s">
        <v>16</v>
      </c>
      <c r="J346" s="7"/>
      <c r="K346" s="7"/>
      <c r="L346" s="7"/>
      <c r="M346" s="7"/>
      <c r="N346" s="7"/>
      <c r="O346" s="7"/>
      <c r="P346" s="7"/>
    </row>
    <row r="347" spans="1:16" x14ac:dyDescent="0.3">
      <c r="A347" t="s">
        <v>36</v>
      </c>
      <c r="B347">
        <v>856</v>
      </c>
      <c r="C347" t="s">
        <v>72</v>
      </c>
      <c r="D347">
        <v>2004</v>
      </c>
      <c r="E347" s="10">
        <f t="shared" si="10"/>
        <v>0.83611111111111114</v>
      </c>
      <c r="F347">
        <v>2004</v>
      </c>
      <c r="G347" s="10">
        <f t="shared" si="11"/>
        <v>0.83611111111111114</v>
      </c>
      <c r="H347" t="s">
        <v>38</v>
      </c>
      <c r="I347" t="s">
        <v>16</v>
      </c>
      <c r="J347" s="7"/>
      <c r="K347" s="7"/>
      <c r="L347" s="7"/>
      <c r="M347" s="7"/>
      <c r="N347" s="7"/>
      <c r="O347" s="7"/>
      <c r="P347" s="7"/>
    </row>
    <row r="348" spans="1:16" x14ac:dyDescent="0.3">
      <c r="A348" t="s">
        <v>49</v>
      </c>
      <c r="B348">
        <v>2756</v>
      </c>
      <c r="C348" t="s">
        <v>206</v>
      </c>
      <c r="D348">
        <v>1310</v>
      </c>
      <c r="E348" s="10">
        <f t="shared" si="10"/>
        <v>0.54861111111111105</v>
      </c>
      <c r="F348">
        <v>1240</v>
      </c>
      <c r="G348" s="10">
        <f t="shared" si="11"/>
        <v>0.52777777777777779</v>
      </c>
      <c r="H348" t="s">
        <v>56</v>
      </c>
      <c r="I348" t="s">
        <v>57</v>
      </c>
      <c r="J348" s="7"/>
      <c r="K348" s="7"/>
      <c r="L348" s="7"/>
      <c r="M348" s="7"/>
      <c r="N348" s="7"/>
      <c r="O348" s="7"/>
      <c r="P348" s="7"/>
    </row>
    <row r="349" spans="1:16" x14ac:dyDescent="0.3">
      <c r="A349" t="s">
        <v>49</v>
      </c>
      <c r="B349">
        <v>1834</v>
      </c>
      <c r="C349" t="s">
        <v>77</v>
      </c>
      <c r="D349">
        <v>1300</v>
      </c>
      <c r="E349" s="10">
        <f t="shared" si="10"/>
        <v>0.54166666666666663</v>
      </c>
      <c r="F349">
        <v>1300</v>
      </c>
      <c r="G349" s="10">
        <f t="shared" si="11"/>
        <v>0.54166666666666663</v>
      </c>
      <c r="H349" t="s">
        <v>61</v>
      </c>
      <c r="I349" t="s">
        <v>16</v>
      </c>
      <c r="J349" s="7"/>
      <c r="K349" s="7"/>
      <c r="L349" s="7"/>
      <c r="M349" s="7"/>
      <c r="N349" s="7"/>
      <c r="O349" s="7"/>
      <c r="P349" s="7"/>
    </row>
    <row r="350" spans="1:16" x14ac:dyDescent="0.3">
      <c r="A350" t="s">
        <v>49</v>
      </c>
      <c r="B350">
        <v>1771</v>
      </c>
      <c r="C350" t="s">
        <v>206</v>
      </c>
      <c r="D350">
        <v>1340</v>
      </c>
      <c r="E350" s="10">
        <f t="shared" si="10"/>
        <v>0.56944444444444442</v>
      </c>
      <c r="F350">
        <v>1340</v>
      </c>
      <c r="G350" s="10">
        <f t="shared" si="11"/>
        <v>0.56944444444444442</v>
      </c>
      <c r="H350" t="s">
        <v>56</v>
      </c>
      <c r="I350" t="s">
        <v>16</v>
      </c>
      <c r="J350" s="7"/>
      <c r="K350" s="7"/>
      <c r="L350" s="7"/>
      <c r="M350" s="7"/>
      <c r="N350" s="7"/>
      <c r="O350" s="7"/>
      <c r="P350" s="7"/>
    </row>
    <row r="351" spans="1:16" x14ac:dyDescent="0.3">
      <c r="A351" t="s">
        <v>49</v>
      </c>
      <c r="B351">
        <v>914</v>
      </c>
      <c r="C351" t="s">
        <v>230</v>
      </c>
      <c r="D351">
        <v>1440</v>
      </c>
      <c r="E351" s="10">
        <f t="shared" si="10"/>
        <v>0.61111111111111105</v>
      </c>
      <c r="F351">
        <v>1440</v>
      </c>
      <c r="G351" s="10">
        <f t="shared" si="11"/>
        <v>0.61111111111111105</v>
      </c>
      <c r="H351" t="s">
        <v>63</v>
      </c>
      <c r="I351" t="s">
        <v>16</v>
      </c>
      <c r="J351" s="7"/>
      <c r="K351" s="7"/>
      <c r="L351" s="7"/>
      <c r="M351" s="7"/>
      <c r="N351" s="7"/>
      <c r="O351" s="7"/>
      <c r="P351" s="7"/>
    </row>
    <row r="352" spans="1:16" x14ac:dyDescent="0.3">
      <c r="A352" t="s">
        <v>49</v>
      </c>
      <c r="B352">
        <v>3196</v>
      </c>
      <c r="C352" t="s">
        <v>143</v>
      </c>
      <c r="D352">
        <v>1450</v>
      </c>
      <c r="E352" s="10">
        <f t="shared" si="10"/>
        <v>0.61805555555555558</v>
      </c>
      <c r="F352">
        <v>1450</v>
      </c>
      <c r="G352" s="10">
        <f t="shared" si="11"/>
        <v>0.61805555555555558</v>
      </c>
      <c r="H352" t="s">
        <v>64</v>
      </c>
      <c r="I352" t="s">
        <v>16</v>
      </c>
      <c r="J352" s="7"/>
      <c r="K352" s="7"/>
      <c r="L352" s="7"/>
      <c r="M352" s="7"/>
      <c r="N352" s="7"/>
      <c r="O352" s="7"/>
      <c r="P352" s="7"/>
    </row>
    <row r="353" spans="1:16" x14ac:dyDescent="0.3">
      <c r="A353" t="s">
        <v>49</v>
      </c>
      <c r="B353">
        <v>996</v>
      </c>
      <c r="C353" t="s">
        <v>60</v>
      </c>
      <c r="D353">
        <v>1545</v>
      </c>
      <c r="E353" s="10">
        <f t="shared" si="10"/>
        <v>0.65625</v>
      </c>
      <c r="F353">
        <v>1545</v>
      </c>
      <c r="G353" s="10">
        <f t="shared" si="11"/>
        <v>0.65625</v>
      </c>
      <c r="H353" t="s">
        <v>67</v>
      </c>
      <c r="I353" t="s">
        <v>16</v>
      </c>
      <c r="J353" s="7"/>
      <c r="K353" s="7"/>
      <c r="L353" s="7"/>
      <c r="M353" s="7"/>
      <c r="N353" s="7"/>
      <c r="O353" s="7"/>
      <c r="P353" s="7"/>
    </row>
    <row r="354" spans="1:16" x14ac:dyDescent="0.3">
      <c r="A354" t="s">
        <v>49</v>
      </c>
      <c r="B354">
        <v>1732</v>
      </c>
      <c r="C354" t="s">
        <v>80</v>
      </c>
      <c r="D354">
        <v>1610</v>
      </c>
      <c r="E354" s="10">
        <f t="shared" si="10"/>
        <v>0.67361111111111116</v>
      </c>
      <c r="F354">
        <v>1610</v>
      </c>
      <c r="G354" s="10">
        <f t="shared" si="11"/>
        <v>0.67361111111111116</v>
      </c>
      <c r="H354" t="s">
        <v>64</v>
      </c>
      <c r="I354" t="s">
        <v>16</v>
      </c>
      <c r="J354" s="7"/>
      <c r="K354" s="7"/>
      <c r="L354" s="7"/>
      <c r="M354" s="7"/>
      <c r="N354" s="7"/>
      <c r="O354" s="7"/>
      <c r="P354" s="7"/>
    </row>
    <row r="355" spans="1:16" x14ac:dyDescent="0.3">
      <c r="A355" t="s">
        <v>49</v>
      </c>
      <c r="B355">
        <v>811</v>
      </c>
      <c r="C355" t="s">
        <v>93</v>
      </c>
      <c r="D355">
        <v>1640</v>
      </c>
      <c r="E355" s="10">
        <f t="shared" si="10"/>
        <v>0.69444444444444453</v>
      </c>
      <c r="F355">
        <v>1640</v>
      </c>
      <c r="G355" s="10">
        <f t="shared" si="11"/>
        <v>0.69444444444444453</v>
      </c>
      <c r="H355" t="s">
        <v>53</v>
      </c>
      <c r="I355" t="s">
        <v>16</v>
      </c>
      <c r="J355" s="7"/>
      <c r="K355" s="7"/>
      <c r="L355" s="7"/>
      <c r="M355" s="7"/>
      <c r="N355" s="7"/>
      <c r="O355" s="7"/>
      <c r="P355" s="7"/>
    </row>
    <row r="356" spans="1:16" x14ac:dyDescent="0.3">
      <c r="A356" t="s">
        <v>49</v>
      </c>
      <c r="B356">
        <v>3170</v>
      </c>
      <c r="C356" t="s">
        <v>50</v>
      </c>
      <c r="D356">
        <v>1645</v>
      </c>
      <c r="E356" s="10">
        <f t="shared" si="10"/>
        <v>0.69791666666666663</v>
      </c>
      <c r="F356">
        <v>1645</v>
      </c>
      <c r="G356" s="10">
        <f t="shared" si="11"/>
        <v>0.69791666666666663</v>
      </c>
      <c r="H356" t="s">
        <v>51</v>
      </c>
      <c r="I356" t="s">
        <v>16</v>
      </c>
      <c r="J356" s="7"/>
      <c r="K356" s="7"/>
      <c r="L356" s="7"/>
      <c r="M356" s="7"/>
      <c r="N356" s="7"/>
      <c r="O356" s="7"/>
      <c r="P356" s="7"/>
    </row>
    <row r="357" spans="1:16" x14ac:dyDescent="0.3">
      <c r="A357" t="s">
        <v>49</v>
      </c>
      <c r="B357">
        <v>108</v>
      </c>
      <c r="C357" t="s">
        <v>161</v>
      </c>
      <c r="D357">
        <v>1655</v>
      </c>
      <c r="E357" s="10">
        <f t="shared" si="10"/>
        <v>0.70486111111111116</v>
      </c>
      <c r="F357">
        <v>1655</v>
      </c>
      <c r="G357" s="10">
        <f t="shared" si="11"/>
        <v>0.70486111111111116</v>
      </c>
      <c r="H357" t="s">
        <v>56</v>
      </c>
      <c r="I357" t="s">
        <v>16</v>
      </c>
      <c r="J357" s="7"/>
      <c r="K357" s="7"/>
      <c r="L357" s="7"/>
      <c r="M357" s="7"/>
      <c r="N357" s="7"/>
      <c r="O357" s="7"/>
      <c r="P357" s="7"/>
    </row>
    <row r="358" spans="1:16" x14ac:dyDescent="0.3">
      <c r="A358" t="s">
        <v>49</v>
      </c>
      <c r="B358">
        <v>1107</v>
      </c>
      <c r="C358" t="s">
        <v>76</v>
      </c>
      <c r="D358">
        <v>1710</v>
      </c>
      <c r="E358" s="10">
        <f t="shared" si="10"/>
        <v>0.71527777777777779</v>
      </c>
      <c r="F358">
        <v>1710</v>
      </c>
      <c r="G358" s="10">
        <f t="shared" si="11"/>
        <v>0.71527777777777779</v>
      </c>
      <c r="H358" t="s">
        <v>63</v>
      </c>
      <c r="I358" t="s">
        <v>16</v>
      </c>
      <c r="J358" s="7"/>
      <c r="K358" s="7"/>
      <c r="L358" s="7"/>
      <c r="M358" s="7"/>
      <c r="N358" s="7"/>
      <c r="O358" s="7"/>
      <c r="P358" s="7"/>
    </row>
    <row r="359" spans="1:16" x14ac:dyDescent="0.3">
      <c r="A359" t="s">
        <v>49</v>
      </c>
      <c r="B359">
        <v>2156</v>
      </c>
      <c r="C359" t="s">
        <v>60</v>
      </c>
      <c r="D359">
        <v>1730</v>
      </c>
      <c r="E359" s="10">
        <f t="shared" si="10"/>
        <v>0.72916666666666663</v>
      </c>
      <c r="F359">
        <v>1730</v>
      </c>
      <c r="G359" s="10">
        <f t="shared" si="11"/>
        <v>0.72916666666666663</v>
      </c>
      <c r="H359" t="s">
        <v>51</v>
      </c>
      <c r="I359" t="s">
        <v>16</v>
      </c>
      <c r="J359" s="7"/>
      <c r="K359" s="7"/>
      <c r="L359" s="7"/>
      <c r="M359" s="7"/>
      <c r="N359" s="7"/>
      <c r="O359" s="7"/>
      <c r="P359" s="7"/>
    </row>
    <row r="360" spans="1:16" x14ac:dyDescent="0.3">
      <c r="A360" t="s">
        <v>49</v>
      </c>
      <c r="B360">
        <v>2216</v>
      </c>
      <c r="C360" t="s">
        <v>77</v>
      </c>
      <c r="D360">
        <v>1835</v>
      </c>
      <c r="E360" s="10">
        <f t="shared" si="10"/>
        <v>0.77430555555555547</v>
      </c>
      <c r="F360">
        <v>1835</v>
      </c>
      <c r="G360" s="10">
        <f t="shared" si="11"/>
        <v>0.77430555555555547</v>
      </c>
      <c r="H360" t="s">
        <v>64</v>
      </c>
      <c r="I360" t="s">
        <v>16</v>
      </c>
      <c r="J360" s="7"/>
      <c r="K360" s="7"/>
      <c r="L360" s="7"/>
      <c r="M360" s="7"/>
      <c r="N360" s="7"/>
      <c r="O360" s="7"/>
      <c r="P360" s="7"/>
    </row>
    <row r="361" spans="1:16" x14ac:dyDescent="0.3">
      <c r="A361" t="s">
        <v>49</v>
      </c>
      <c r="B361">
        <v>82</v>
      </c>
      <c r="C361" t="s">
        <v>30</v>
      </c>
      <c r="D361">
        <v>2000</v>
      </c>
      <c r="E361" s="10">
        <f t="shared" si="10"/>
        <v>0.83333333333333337</v>
      </c>
      <c r="F361">
        <v>2000</v>
      </c>
      <c r="G361" s="10">
        <f t="shared" si="11"/>
        <v>0.83333333333333337</v>
      </c>
      <c r="H361" t="s">
        <v>51</v>
      </c>
      <c r="I361" t="s">
        <v>16</v>
      </c>
      <c r="J361" s="7"/>
      <c r="K361" s="7"/>
      <c r="L361" s="7"/>
      <c r="M361" s="7"/>
      <c r="N361" s="7"/>
      <c r="O361" s="7"/>
      <c r="P361" s="7"/>
    </row>
    <row r="362" spans="1:16" x14ac:dyDescent="0.3">
      <c r="A362" t="s">
        <v>49</v>
      </c>
      <c r="B362">
        <v>72</v>
      </c>
      <c r="C362" t="s">
        <v>319</v>
      </c>
      <c r="D362">
        <v>2010</v>
      </c>
      <c r="E362" s="10">
        <f t="shared" si="10"/>
        <v>0.84027777777777779</v>
      </c>
      <c r="F362">
        <v>2010</v>
      </c>
      <c r="G362" s="10">
        <f t="shared" si="11"/>
        <v>0.84027777777777779</v>
      </c>
      <c r="I362" t="s">
        <v>16</v>
      </c>
      <c r="J362" s="7"/>
      <c r="K362" s="7"/>
      <c r="L362" s="7"/>
      <c r="M362" s="7"/>
      <c r="N362" s="7"/>
      <c r="O362" s="7"/>
      <c r="P362" s="7"/>
    </row>
    <row r="363" spans="1:16" x14ac:dyDescent="0.3">
      <c r="A363" t="s">
        <v>49</v>
      </c>
      <c r="B363">
        <v>1242</v>
      </c>
      <c r="C363" t="s">
        <v>206</v>
      </c>
      <c r="D363">
        <v>2010</v>
      </c>
      <c r="E363" s="10">
        <f t="shared" si="10"/>
        <v>0.84027777777777779</v>
      </c>
      <c r="F363">
        <v>2010</v>
      </c>
      <c r="G363" s="10">
        <f t="shared" si="11"/>
        <v>0.84027777777777779</v>
      </c>
      <c r="H363" t="s">
        <v>63</v>
      </c>
      <c r="I363" t="s">
        <v>16</v>
      </c>
      <c r="J363" s="7"/>
      <c r="K363" s="7"/>
      <c r="L363" s="7"/>
      <c r="M363" s="7"/>
      <c r="N363" s="7"/>
      <c r="O363" s="7"/>
      <c r="P363" s="7"/>
    </row>
    <row r="364" spans="1:16" x14ac:dyDescent="0.3">
      <c r="A364" t="s">
        <v>79</v>
      </c>
      <c r="B364">
        <v>1976</v>
      </c>
      <c r="C364" t="s">
        <v>320</v>
      </c>
      <c r="D364">
        <v>1625</v>
      </c>
      <c r="E364" s="10">
        <f t="shared" si="10"/>
        <v>0.68402777777777779</v>
      </c>
      <c r="F364">
        <v>1625</v>
      </c>
      <c r="G364" s="10">
        <f t="shared" si="11"/>
        <v>0.68402777777777779</v>
      </c>
      <c r="H364" t="s">
        <v>85</v>
      </c>
      <c r="I364" t="s">
        <v>16</v>
      </c>
      <c r="J364" s="7"/>
      <c r="K364" s="7"/>
      <c r="L364" s="7"/>
      <c r="M364" s="7"/>
      <c r="N364" s="7"/>
      <c r="O364" s="7"/>
      <c r="P364" s="7"/>
    </row>
    <row r="365" spans="1:16" x14ac:dyDescent="0.3">
      <c r="A365" t="s">
        <v>79</v>
      </c>
      <c r="B365">
        <v>1524</v>
      </c>
      <c r="C365" t="s">
        <v>72</v>
      </c>
      <c r="D365">
        <v>1705</v>
      </c>
      <c r="E365" s="10">
        <f t="shared" si="10"/>
        <v>0.71180555555555547</v>
      </c>
      <c r="F365">
        <v>1705</v>
      </c>
      <c r="G365" s="10">
        <f t="shared" si="11"/>
        <v>0.71180555555555547</v>
      </c>
      <c r="H365" t="s">
        <v>83</v>
      </c>
      <c r="I365" t="s">
        <v>16</v>
      </c>
      <c r="J365" s="7"/>
      <c r="K365" s="7"/>
      <c r="L365" s="7"/>
      <c r="M365" s="7"/>
      <c r="N365" s="7"/>
      <c r="O365" s="7"/>
      <c r="P365" s="7"/>
    </row>
    <row r="366" spans="1:16" x14ac:dyDescent="0.3">
      <c r="A366" t="s">
        <v>79</v>
      </c>
      <c r="B366">
        <v>2021</v>
      </c>
      <c r="C366" t="s">
        <v>58</v>
      </c>
      <c r="D366">
        <v>1810</v>
      </c>
      <c r="E366" s="10">
        <f t="shared" si="10"/>
        <v>0.75694444444444453</v>
      </c>
      <c r="F366">
        <v>1810</v>
      </c>
      <c r="G366" s="10">
        <f t="shared" si="11"/>
        <v>0.75694444444444453</v>
      </c>
      <c r="H366" t="s">
        <v>85</v>
      </c>
      <c r="I366" t="s">
        <v>16</v>
      </c>
      <c r="J366" s="7"/>
      <c r="K366" s="7"/>
      <c r="L366" s="7"/>
      <c r="M366" s="7"/>
      <c r="N366" s="7"/>
      <c r="O366" s="7"/>
      <c r="P366" s="7"/>
    </row>
    <row r="367" spans="1:16" x14ac:dyDescent="0.3">
      <c r="A367" t="s">
        <v>79</v>
      </c>
      <c r="B367">
        <v>282</v>
      </c>
      <c r="C367" t="s">
        <v>321</v>
      </c>
      <c r="D367">
        <v>2000</v>
      </c>
      <c r="E367" s="10">
        <f t="shared" si="10"/>
        <v>0.83333333333333337</v>
      </c>
      <c r="F367">
        <v>2000</v>
      </c>
      <c r="G367" s="10">
        <f t="shared" si="11"/>
        <v>0.83333333333333337</v>
      </c>
      <c r="I367" t="s">
        <v>16</v>
      </c>
      <c r="J367" s="7"/>
      <c r="K367" s="7"/>
      <c r="L367" s="7"/>
      <c r="M367" s="7"/>
      <c r="N367" s="7"/>
      <c r="O367" s="7"/>
      <c r="P367" s="7"/>
    </row>
    <row r="368" spans="1:16" x14ac:dyDescent="0.3">
      <c r="A368" t="s">
        <v>79</v>
      </c>
      <c r="B368">
        <v>1738</v>
      </c>
      <c r="C368" t="s">
        <v>291</v>
      </c>
      <c r="D368">
        <v>2145</v>
      </c>
      <c r="E368" s="10">
        <f t="shared" si="10"/>
        <v>0.90625</v>
      </c>
      <c r="F368">
        <v>2145</v>
      </c>
      <c r="G368" s="10">
        <f t="shared" si="11"/>
        <v>0.90625</v>
      </c>
      <c r="H368" t="s">
        <v>90</v>
      </c>
      <c r="I368" t="s">
        <v>16</v>
      </c>
      <c r="J368" s="7"/>
      <c r="K368" s="7"/>
      <c r="L368" s="7"/>
      <c r="M368" s="7"/>
      <c r="N368" s="7"/>
      <c r="O368" s="7"/>
      <c r="P368" s="7"/>
    </row>
    <row r="369" spans="1:16" x14ac:dyDescent="0.3">
      <c r="A369" t="s">
        <v>91</v>
      </c>
      <c r="B369">
        <v>4418</v>
      </c>
      <c r="C369" t="s">
        <v>101</v>
      </c>
      <c r="D369">
        <v>1450</v>
      </c>
      <c r="E369" s="10">
        <f t="shared" si="10"/>
        <v>0.61805555555555558</v>
      </c>
      <c r="F369">
        <v>1450</v>
      </c>
      <c r="G369" s="10">
        <f t="shared" si="11"/>
        <v>0.61805555555555558</v>
      </c>
      <c r="H369" t="s">
        <v>164</v>
      </c>
      <c r="I369" t="s">
        <v>16</v>
      </c>
      <c r="J369" s="7"/>
      <c r="K369" s="7"/>
      <c r="L369" s="7"/>
      <c r="M369" s="7"/>
      <c r="N369" s="7"/>
      <c r="O369" s="7"/>
      <c r="P369" s="7"/>
    </row>
    <row r="370" spans="1:16" x14ac:dyDescent="0.3">
      <c r="A370" t="s">
        <v>91</v>
      </c>
      <c r="B370">
        <v>250</v>
      </c>
      <c r="C370" t="s">
        <v>76</v>
      </c>
      <c r="D370">
        <v>1650</v>
      </c>
      <c r="E370" s="10">
        <f t="shared" si="10"/>
        <v>0.70138888888888884</v>
      </c>
      <c r="F370">
        <v>1650</v>
      </c>
      <c r="G370" s="10">
        <f t="shared" si="11"/>
        <v>0.70138888888888884</v>
      </c>
      <c r="H370" t="s">
        <v>276</v>
      </c>
      <c r="I370" t="s">
        <v>16</v>
      </c>
      <c r="J370" s="7"/>
      <c r="K370" s="7"/>
      <c r="L370" s="7"/>
      <c r="M370" s="7"/>
      <c r="N370" s="7"/>
      <c r="O370" s="7"/>
      <c r="P370" s="7"/>
    </row>
    <row r="371" spans="1:16" x14ac:dyDescent="0.3">
      <c r="A371" t="s">
        <v>91</v>
      </c>
      <c r="B371">
        <v>4460</v>
      </c>
      <c r="C371" t="s">
        <v>129</v>
      </c>
      <c r="D371">
        <v>1800</v>
      </c>
      <c r="E371" s="10">
        <f t="shared" si="10"/>
        <v>0.75</v>
      </c>
      <c r="F371">
        <v>1800</v>
      </c>
      <c r="G371" s="10">
        <f t="shared" si="11"/>
        <v>0.75</v>
      </c>
      <c r="H371" t="s">
        <v>265</v>
      </c>
      <c r="I371" t="s">
        <v>16</v>
      </c>
      <c r="J371" s="7"/>
      <c r="K371" s="7"/>
      <c r="L371" s="7"/>
      <c r="M371" s="7"/>
      <c r="N371" s="7"/>
      <c r="O371" s="7"/>
      <c r="P371" s="7"/>
    </row>
    <row r="372" spans="1:16" x14ac:dyDescent="0.3">
      <c r="A372" t="s">
        <v>91</v>
      </c>
      <c r="B372">
        <v>3332</v>
      </c>
      <c r="C372" t="s">
        <v>74</v>
      </c>
      <c r="D372">
        <v>1922</v>
      </c>
      <c r="E372" s="10">
        <f t="shared" si="10"/>
        <v>0.80694444444444446</v>
      </c>
      <c r="F372">
        <v>1922</v>
      </c>
      <c r="G372" s="10">
        <f t="shared" si="11"/>
        <v>0.80694444444444446</v>
      </c>
      <c r="H372" t="s">
        <v>247</v>
      </c>
      <c r="I372" t="s">
        <v>16</v>
      </c>
      <c r="J372" s="7"/>
      <c r="K372" s="7"/>
      <c r="L372" s="7"/>
      <c r="M372" s="7"/>
      <c r="N372" s="7"/>
      <c r="O372" s="7"/>
      <c r="P372" s="7"/>
    </row>
    <row r="373" spans="1:16" x14ac:dyDescent="0.3">
      <c r="A373" t="s">
        <v>17</v>
      </c>
      <c r="B373">
        <v>884</v>
      </c>
      <c r="C373" t="s">
        <v>18</v>
      </c>
      <c r="D373">
        <v>1631</v>
      </c>
      <c r="E373" s="10">
        <f t="shared" si="10"/>
        <v>0.68819444444444444</v>
      </c>
      <c r="F373">
        <v>1631</v>
      </c>
      <c r="G373" s="10">
        <f t="shared" si="11"/>
        <v>0.68819444444444444</v>
      </c>
      <c r="H373" t="s">
        <v>19</v>
      </c>
      <c r="I373" t="s">
        <v>29</v>
      </c>
      <c r="J373" s="7"/>
      <c r="K373" s="7"/>
      <c r="L373" s="7"/>
      <c r="M373" s="7"/>
      <c r="N373" s="7"/>
      <c r="O373" s="7"/>
      <c r="P373" s="7"/>
    </row>
    <row r="374" spans="1:16" x14ac:dyDescent="0.3">
      <c r="A374" t="s">
        <v>49</v>
      </c>
      <c r="B374">
        <v>1771</v>
      </c>
      <c r="C374" t="s">
        <v>161</v>
      </c>
      <c r="D374">
        <v>1340</v>
      </c>
      <c r="E374" s="10">
        <f t="shared" si="10"/>
        <v>0.56944444444444442</v>
      </c>
      <c r="F374">
        <v>1340</v>
      </c>
      <c r="G374" s="10">
        <f t="shared" si="11"/>
        <v>0.56944444444444442</v>
      </c>
      <c r="H374" t="s">
        <v>56</v>
      </c>
      <c r="I374" t="s">
        <v>16</v>
      </c>
      <c r="J374" s="7"/>
      <c r="K374" s="7"/>
      <c r="L374" s="7"/>
      <c r="M374" s="7"/>
      <c r="N374" s="7"/>
      <c r="O374" s="7"/>
      <c r="P374" s="7"/>
    </row>
    <row r="375" spans="1:16" x14ac:dyDescent="0.3">
      <c r="A375" t="s">
        <v>49</v>
      </c>
      <c r="B375">
        <v>914</v>
      </c>
      <c r="C375" t="s">
        <v>50</v>
      </c>
      <c r="D375">
        <v>1440</v>
      </c>
      <c r="E375" s="10">
        <f t="shared" si="10"/>
        <v>0.61111111111111105</v>
      </c>
      <c r="F375">
        <v>1440</v>
      </c>
      <c r="G375" s="10">
        <f t="shared" si="11"/>
        <v>0.61111111111111105</v>
      </c>
      <c r="H375" t="s">
        <v>63</v>
      </c>
      <c r="I375" t="s">
        <v>16</v>
      </c>
      <c r="J375" s="7"/>
      <c r="K375" s="7"/>
      <c r="L375" s="7"/>
      <c r="M375" s="7"/>
      <c r="N375" s="7"/>
      <c r="O375" s="7"/>
      <c r="P375" s="7"/>
    </row>
    <row r="376" spans="1:16" x14ac:dyDescent="0.3">
      <c r="A376" t="s">
        <v>49</v>
      </c>
      <c r="B376">
        <v>1732</v>
      </c>
      <c r="C376" t="s">
        <v>60</v>
      </c>
      <c r="D376">
        <v>1610</v>
      </c>
      <c r="E376" s="10">
        <f t="shared" si="10"/>
        <v>0.67361111111111116</v>
      </c>
      <c r="F376">
        <v>1610</v>
      </c>
      <c r="G376" s="10">
        <f t="shared" si="11"/>
        <v>0.67361111111111116</v>
      </c>
      <c r="H376" t="s">
        <v>64</v>
      </c>
      <c r="I376" t="s">
        <v>16</v>
      </c>
      <c r="J376" s="7"/>
      <c r="K376" s="7"/>
      <c r="L376" s="7"/>
      <c r="M376" s="7"/>
      <c r="N376" s="7"/>
      <c r="O376" s="7"/>
      <c r="P376" s="7"/>
    </row>
    <row r="377" spans="1:16" x14ac:dyDescent="0.3">
      <c r="A377" t="s">
        <v>49</v>
      </c>
      <c r="B377">
        <v>72</v>
      </c>
      <c r="C377" t="s">
        <v>80</v>
      </c>
      <c r="D377">
        <v>2010</v>
      </c>
      <c r="E377" s="10">
        <f t="shared" si="10"/>
        <v>0.84027777777777779</v>
      </c>
      <c r="F377">
        <v>2010</v>
      </c>
      <c r="G377" s="10">
        <f t="shared" si="11"/>
        <v>0.84027777777777779</v>
      </c>
      <c r="I377" t="s">
        <v>16</v>
      </c>
      <c r="J377" s="7"/>
      <c r="K377" s="7"/>
      <c r="L377" s="7"/>
      <c r="M377" s="7"/>
      <c r="N377" s="7"/>
      <c r="O377" s="7"/>
      <c r="P377" s="7"/>
    </row>
    <row r="378" spans="1:16" x14ac:dyDescent="0.3">
      <c r="A378" t="s">
        <v>49</v>
      </c>
      <c r="B378">
        <v>1242</v>
      </c>
      <c r="C378" t="s">
        <v>161</v>
      </c>
      <c r="D378">
        <v>2010</v>
      </c>
      <c r="E378" s="10">
        <f t="shared" si="10"/>
        <v>0.84027777777777779</v>
      </c>
      <c r="F378">
        <v>2010</v>
      </c>
      <c r="G378" s="10">
        <f t="shared" si="11"/>
        <v>0.84027777777777779</v>
      </c>
      <c r="H378" t="s">
        <v>63</v>
      </c>
      <c r="I378" t="s">
        <v>16</v>
      </c>
      <c r="J378" s="7"/>
      <c r="K378" s="7"/>
      <c r="L378" s="7"/>
      <c r="M378" s="7"/>
      <c r="N378" s="7"/>
      <c r="O378" s="7"/>
      <c r="P378" s="7"/>
    </row>
    <row r="379" spans="1:16" x14ac:dyDescent="0.3">
      <c r="A379" t="s">
        <v>49</v>
      </c>
      <c r="B379">
        <v>1732</v>
      </c>
      <c r="C379" t="s">
        <v>77</v>
      </c>
      <c r="D379">
        <v>1610</v>
      </c>
      <c r="E379" s="10">
        <f t="shared" si="10"/>
        <v>0.67361111111111116</v>
      </c>
      <c r="F379">
        <v>1610</v>
      </c>
      <c r="G379" s="10">
        <f t="shared" si="11"/>
        <v>0.67361111111111116</v>
      </c>
      <c r="H379" t="s">
        <v>64</v>
      </c>
      <c r="I379" t="s">
        <v>16</v>
      </c>
      <c r="J379" s="7"/>
      <c r="K379" s="7"/>
      <c r="L379" s="7"/>
      <c r="M379" s="7"/>
      <c r="N379" s="7"/>
      <c r="O379" s="7"/>
      <c r="P379" s="7"/>
    </row>
    <row r="380" spans="1:16" x14ac:dyDescent="0.3">
      <c r="A380" t="s">
        <v>49</v>
      </c>
      <c r="B380">
        <v>72</v>
      </c>
      <c r="C380" t="s">
        <v>60</v>
      </c>
      <c r="D380">
        <v>2010</v>
      </c>
      <c r="E380" s="10">
        <f t="shared" si="10"/>
        <v>0.84027777777777779</v>
      </c>
      <c r="F380">
        <v>2010</v>
      </c>
      <c r="G380" s="10">
        <f t="shared" si="11"/>
        <v>0.84027777777777779</v>
      </c>
      <c r="I380" t="s">
        <v>16</v>
      </c>
      <c r="J380" s="7"/>
      <c r="K380" s="7"/>
      <c r="L380" s="7"/>
      <c r="M380" s="7"/>
      <c r="N380" s="7"/>
      <c r="O380" s="7"/>
      <c r="P380" s="7"/>
    </row>
    <row r="381" spans="1:16" x14ac:dyDescent="0.3">
      <c r="J381" s="7"/>
      <c r="K381" s="7"/>
      <c r="L381" s="7"/>
      <c r="M381" s="7"/>
      <c r="N381" s="7"/>
      <c r="O381" s="7"/>
      <c r="P381" s="7"/>
    </row>
  </sheetData>
  <mergeCells count="2">
    <mergeCell ref="B8:C8"/>
    <mergeCell ref="B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zoomScale="106" zoomScaleNormal="106" workbookViewId="0">
      <selection activeCell="B4" sqref="B4"/>
    </sheetView>
  </sheetViews>
  <sheetFormatPr defaultRowHeight="14.4" x14ac:dyDescent="0.3"/>
  <cols>
    <col min="1" max="1" width="18.88671875" bestFit="1" customWidth="1"/>
    <col min="2" max="2" width="14.6640625" bestFit="1" customWidth="1"/>
    <col min="3" max="3" width="11.44140625" bestFit="1" customWidth="1"/>
    <col min="4" max="4" width="8.33203125" customWidth="1"/>
    <col min="5" max="5" width="10.6640625" bestFit="1" customWidth="1"/>
    <col min="6" max="6" width="16.6640625" bestFit="1" customWidth="1"/>
    <col min="7" max="7" width="13.6640625" bestFit="1" customWidth="1"/>
    <col min="8" max="8" width="6.44140625" customWidth="1"/>
    <col min="9" max="9" width="11.5546875" bestFit="1" customWidth="1"/>
    <col min="10" max="10" width="12.33203125" bestFit="1" customWidth="1"/>
    <col min="11" max="11" width="12.109375" bestFit="1" customWidth="1"/>
    <col min="12" max="12" width="7.6640625" customWidth="1"/>
    <col min="13" max="13" width="11.33203125" bestFit="1" customWidth="1"/>
    <col min="14" max="14" width="6.44140625" customWidth="1"/>
    <col min="15" max="15" width="11.33203125" bestFit="1" customWidth="1"/>
  </cols>
  <sheetData>
    <row r="1" spans="1:2" x14ac:dyDescent="0.3">
      <c r="A1" s="1" t="s">
        <v>2</v>
      </c>
      <c r="B1" t="s">
        <v>327</v>
      </c>
    </row>
    <row r="3" spans="1:2" x14ac:dyDescent="0.3">
      <c r="A3" s="1" t="s">
        <v>322</v>
      </c>
      <c r="B3" t="s">
        <v>324</v>
      </c>
    </row>
    <row r="4" spans="1:2" x14ac:dyDescent="0.3">
      <c r="A4" s="2" t="s">
        <v>50</v>
      </c>
      <c r="B4" s="3">
        <v>13</v>
      </c>
    </row>
    <row r="5" spans="1:2" x14ac:dyDescent="0.3">
      <c r="A5" s="2" t="s">
        <v>37</v>
      </c>
      <c r="B5" s="3">
        <v>10</v>
      </c>
    </row>
    <row r="6" spans="1:2" x14ac:dyDescent="0.3">
      <c r="A6" s="2" t="s">
        <v>82</v>
      </c>
      <c r="B6" s="3">
        <v>9</v>
      </c>
    </row>
    <row r="7" spans="1:2" x14ac:dyDescent="0.3">
      <c r="A7" s="2" t="s">
        <v>58</v>
      </c>
      <c r="B7" s="3">
        <v>9</v>
      </c>
    </row>
    <row r="8" spans="1:2" x14ac:dyDescent="0.3">
      <c r="A8" s="2" t="s">
        <v>77</v>
      </c>
      <c r="B8" s="3">
        <v>8</v>
      </c>
    </row>
    <row r="9" spans="1:2" x14ac:dyDescent="0.3">
      <c r="A9" s="2" t="s">
        <v>18</v>
      </c>
      <c r="B9" s="3">
        <v>8</v>
      </c>
    </row>
    <row r="10" spans="1:2" x14ac:dyDescent="0.3">
      <c r="A10" s="2" t="s">
        <v>66</v>
      </c>
      <c r="B10" s="3">
        <v>8</v>
      </c>
    </row>
    <row r="11" spans="1:2" x14ac:dyDescent="0.3">
      <c r="A11" s="2" t="s">
        <v>101</v>
      </c>
      <c r="B11" s="3">
        <v>7</v>
      </c>
    </row>
    <row r="12" spans="1:2" x14ac:dyDescent="0.3">
      <c r="A12" s="2" t="s">
        <v>78</v>
      </c>
      <c r="B12" s="3">
        <v>7</v>
      </c>
    </row>
    <row r="13" spans="1:2" x14ac:dyDescent="0.3">
      <c r="A13" s="2" t="s">
        <v>99</v>
      </c>
      <c r="B13" s="3">
        <v>7</v>
      </c>
    </row>
    <row r="14" spans="1:2" x14ac:dyDescent="0.3">
      <c r="A14" s="2" t="s">
        <v>22</v>
      </c>
      <c r="B14" s="3">
        <v>7</v>
      </c>
    </row>
    <row r="15" spans="1:2" x14ac:dyDescent="0.3">
      <c r="A15" s="2" t="s">
        <v>60</v>
      </c>
      <c r="B15" s="3">
        <v>6</v>
      </c>
    </row>
    <row r="16" spans="1:2" x14ac:dyDescent="0.3">
      <c r="A16" s="2" t="s">
        <v>72</v>
      </c>
      <c r="B16" s="3">
        <v>6</v>
      </c>
    </row>
    <row r="17" spans="1:2" x14ac:dyDescent="0.3">
      <c r="A17" s="2" t="s">
        <v>161</v>
      </c>
      <c r="B17" s="3">
        <v>6</v>
      </c>
    </row>
    <row r="18" spans="1:2" x14ac:dyDescent="0.3">
      <c r="A18" s="2" t="s">
        <v>62</v>
      </c>
      <c r="B18" s="3">
        <v>6</v>
      </c>
    </row>
    <row r="19" spans="1:2" x14ac:dyDescent="0.3">
      <c r="A19" s="2" t="s">
        <v>80</v>
      </c>
      <c r="B19" s="3">
        <v>6</v>
      </c>
    </row>
    <row r="20" spans="1:2" x14ac:dyDescent="0.3">
      <c r="A20" s="2" t="s">
        <v>76</v>
      </c>
      <c r="B20" s="3">
        <v>6</v>
      </c>
    </row>
    <row r="21" spans="1:2" x14ac:dyDescent="0.3">
      <c r="A21" s="2" t="s">
        <v>174</v>
      </c>
      <c r="B21" s="3">
        <v>6</v>
      </c>
    </row>
    <row r="22" spans="1:2" x14ac:dyDescent="0.3">
      <c r="A22" s="2" t="s">
        <v>96</v>
      </c>
      <c r="B22" s="3">
        <v>5</v>
      </c>
    </row>
    <row r="23" spans="1:2" x14ac:dyDescent="0.3">
      <c r="A23" s="2" t="s">
        <v>116</v>
      </c>
      <c r="B23" s="3">
        <v>5</v>
      </c>
    </row>
    <row r="24" spans="1:2" x14ac:dyDescent="0.3">
      <c r="A24" s="2" t="s">
        <v>30</v>
      </c>
      <c r="B24" s="3">
        <v>5</v>
      </c>
    </row>
    <row r="25" spans="1:2" x14ac:dyDescent="0.3">
      <c r="A25" s="2" t="s">
        <v>133</v>
      </c>
      <c r="B25" s="3">
        <v>5</v>
      </c>
    </row>
    <row r="26" spans="1:2" x14ac:dyDescent="0.3">
      <c r="A26" s="2" t="s">
        <v>206</v>
      </c>
      <c r="B26" s="3">
        <v>5</v>
      </c>
    </row>
    <row r="27" spans="1:2" x14ac:dyDescent="0.3">
      <c r="A27" s="2" t="s">
        <v>14</v>
      </c>
      <c r="B27" s="3">
        <v>5</v>
      </c>
    </row>
    <row r="28" spans="1:2" x14ac:dyDescent="0.3">
      <c r="A28" s="2" t="s">
        <v>216</v>
      </c>
      <c r="B28" s="3">
        <v>5</v>
      </c>
    </row>
    <row r="29" spans="1:2" x14ac:dyDescent="0.3">
      <c r="A29" s="2" t="s">
        <v>178</v>
      </c>
      <c r="B29" s="3">
        <v>5</v>
      </c>
    </row>
    <row r="30" spans="1:2" x14ac:dyDescent="0.3">
      <c r="A30" s="2" t="s">
        <v>10</v>
      </c>
      <c r="B30" s="3">
        <v>5</v>
      </c>
    </row>
    <row r="31" spans="1:2" x14ac:dyDescent="0.3">
      <c r="A31" s="2" t="s">
        <v>52</v>
      </c>
      <c r="B31" s="3">
        <v>5</v>
      </c>
    </row>
    <row r="32" spans="1:2" x14ac:dyDescent="0.3">
      <c r="A32" s="2" t="s">
        <v>148</v>
      </c>
      <c r="B32" s="3">
        <v>4</v>
      </c>
    </row>
    <row r="33" spans="1:2" x14ac:dyDescent="0.3">
      <c r="A33" s="2" t="s">
        <v>93</v>
      </c>
      <c r="B33" s="3">
        <v>4</v>
      </c>
    </row>
    <row r="34" spans="1:2" x14ac:dyDescent="0.3">
      <c r="A34" s="2" t="s">
        <v>89</v>
      </c>
      <c r="B34" s="3">
        <v>4</v>
      </c>
    </row>
    <row r="35" spans="1:2" x14ac:dyDescent="0.3">
      <c r="A35" s="2" t="s">
        <v>143</v>
      </c>
      <c r="B35" s="3">
        <v>4</v>
      </c>
    </row>
    <row r="36" spans="1:2" x14ac:dyDescent="0.3">
      <c r="A36" s="2" t="s">
        <v>74</v>
      </c>
      <c r="B36" s="3">
        <v>4</v>
      </c>
    </row>
    <row r="37" spans="1:2" x14ac:dyDescent="0.3">
      <c r="A37" s="2" t="s">
        <v>129</v>
      </c>
      <c r="B37" s="3">
        <v>4</v>
      </c>
    </row>
    <row r="38" spans="1:2" x14ac:dyDescent="0.3">
      <c r="A38" s="2" t="s">
        <v>33</v>
      </c>
      <c r="B38" s="3">
        <v>4</v>
      </c>
    </row>
    <row r="39" spans="1:2" x14ac:dyDescent="0.3">
      <c r="A39" s="2" t="s">
        <v>172</v>
      </c>
      <c r="B39" s="3">
        <v>4</v>
      </c>
    </row>
    <row r="40" spans="1:2" x14ac:dyDescent="0.3">
      <c r="A40" s="2" t="s">
        <v>40</v>
      </c>
      <c r="B40" s="3">
        <v>4</v>
      </c>
    </row>
    <row r="41" spans="1:2" x14ac:dyDescent="0.3">
      <c r="A41" s="2" t="s">
        <v>70</v>
      </c>
      <c r="B41" s="3">
        <v>4</v>
      </c>
    </row>
    <row r="42" spans="1:2" x14ac:dyDescent="0.3">
      <c r="A42" s="2" t="s">
        <v>112</v>
      </c>
      <c r="B42" s="3">
        <v>4</v>
      </c>
    </row>
    <row r="43" spans="1:2" x14ac:dyDescent="0.3">
      <c r="A43" s="2" t="s">
        <v>44</v>
      </c>
      <c r="B43" s="3">
        <v>3</v>
      </c>
    </row>
    <row r="44" spans="1:2" x14ac:dyDescent="0.3">
      <c r="A44" s="2" t="s">
        <v>201</v>
      </c>
      <c r="B44" s="3">
        <v>3</v>
      </c>
    </row>
    <row r="45" spans="1:2" x14ac:dyDescent="0.3">
      <c r="A45" s="2" t="s">
        <v>264</v>
      </c>
      <c r="B45" s="3">
        <v>3</v>
      </c>
    </row>
    <row r="46" spans="1:2" x14ac:dyDescent="0.3">
      <c r="A46" s="2" t="s">
        <v>230</v>
      </c>
      <c r="B46" s="3">
        <v>3</v>
      </c>
    </row>
    <row r="47" spans="1:2" x14ac:dyDescent="0.3">
      <c r="A47" s="2" t="s">
        <v>105</v>
      </c>
      <c r="B47" s="3">
        <v>3</v>
      </c>
    </row>
    <row r="48" spans="1:2" x14ac:dyDescent="0.3">
      <c r="A48" s="2" t="s">
        <v>150</v>
      </c>
      <c r="B48" s="3">
        <v>3</v>
      </c>
    </row>
    <row r="49" spans="1:2" x14ac:dyDescent="0.3">
      <c r="A49" s="2" t="s">
        <v>239</v>
      </c>
      <c r="B49" s="3">
        <v>3</v>
      </c>
    </row>
    <row r="50" spans="1:2" x14ac:dyDescent="0.3">
      <c r="A50" s="2" t="s">
        <v>103</v>
      </c>
      <c r="B50" s="3">
        <v>3</v>
      </c>
    </row>
    <row r="51" spans="1:2" x14ac:dyDescent="0.3">
      <c r="A51" s="2" t="s">
        <v>152</v>
      </c>
      <c r="B51" s="3">
        <v>3</v>
      </c>
    </row>
    <row r="52" spans="1:2" x14ac:dyDescent="0.3">
      <c r="A52" s="2" t="s">
        <v>138</v>
      </c>
      <c r="B52" s="3">
        <v>3</v>
      </c>
    </row>
    <row r="53" spans="1:2" x14ac:dyDescent="0.3">
      <c r="A53" s="2" t="s">
        <v>47</v>
      </c>
      <c r="B53" s="3">
        <v>3</v>
      </c>
    </row>
    <row r="54" spans="1:2" x14ac:dyDescent="0.3">
      <c r="A54" s="2" t="s">
        <v>84</v>
      </c>
      <c r="B54" s="3">
        <v>3</v>
      </c>
    </row>
    <row r="55" spans="1:2" x14ac:dyDescent="0.3">
      <c r="A55" s="2" t="s">
        <v>246</v>
      </c>
      <c r="B55" s="3">
        <v>3</v>
      </c>
    </row>
    <row r="56" spans="1:2" x14ac:dyDescent="0.3">
      <c r="A56" s="2" t="s">
        <v>235</v>
      </c>
      <c r="B56" s="3">
        <v>3</v>
      </c>
    </row>
    <row r="57" spans="1:2" x14ac:dyDescent="0.3">
      <c r="A57" s="2" t="s">
        <v>27</v>
      </c>
      <c r="B57" s="3">
        <v>3</v>
      </c>
    </row>
    <row r="58" spans="1:2" x14ac:dyDescent="0.3">
      <c r="A58" s="2" t="s">
        <v>156</v>
      </c>
      <c r="B58" s="3">
        <v>3</v>
      </c>
    </row>
    <row r="59" spans="1:2" x14ac:dyDescent="0.3">
      <c r="A59" s="2" t="s">
        <v>71</v>
      </c>
      <c r="B59" s="3">
        <v>2</v>
      </c>
    </row>
    <row r="60" spans="1:2" x14ac:dyDescent="0.3">
      <c r="A60" s="2" t="s">
        <v>208</v>
      </c>
      <c r="B60" s="3">
        <v>2</v>
      </c>
    </row>
    <row r="61" spans="1:2" x14ac:dyDescent="0.3">
      <c r="A61" s="2" t="s">
        <v>220</v>
      </c>
      <c r="B61" s="3">
        <v>2</v>
      </c>
    </row>
    <row r="62" spans="1:2" x14ac:dyDescent="0.3">
      <c r="A62" s="2" t="s">
        <v>289</v>
      </c>
      <c r="B62" s="3">
        <v>2</v>
      </c>
    </row>
    <row r="63" spans="1:2" x14ac:dyDescent="0.3">
      <c r="A63" s="2" t="s">
        <v>291</v>
      </c>
      <c r="B63" s="3">
        <v>2</v>
      </c>
    </row>
    <row r="64" spans="1:2" x14ac:dyDescent="0.3">
      <c r="A64" s="2" t="s">
        <v>241</v>
      </c>
      <c r="B64" s="3">
        <v>2</v>
      </c>
    </row>
    <row r="65" spans="1:2" x14ac:dyDescent="0.3">
      <c r="A65" s="2" t="s">
        <v>301</v>
      </c>
      <c r="B65" s="3">
        <v>2</v>
      </c>
    </row>
    <row r="66" spans="1:2" x14ac:dyDescent="0.3">
      <c r="A66" s="2" t="s">
        <v>65</v>
      </c>
      <c r="B66" s="3">
        <v>2</v>
      </c>
    </row>
    <row r="67" spans="1:2" x14ac:dyDescent="0.3">
      <c r="A67" s="2" t="s">
        <v>114</v>
      </c>
      <c r="B67" s="3">
        <v>2</v>
      </c>
    </row>
    <row r="68" spans="1:2" x14ac:dyDescent="0.3">
      <c r="A68" s="2" t="s">
        <v>107</v>
      </c>
      <c r="B68" s="3">
        <v>2</v>
      </c>
    </row>
    <row r="69" spans="1:2" x14ac:dyDescent="0.3">
      <c r="A69" s="2" t="s">
        <v>305</v>
      </c>
      <c r="B69" s="3">
        <v>2</v>
      </c>
    </row>
    <row r="70" spans="1:2" x14ac:dyDescent="0.3">
      <c r="A70" s="2" t="s">
        <v>213</v>
      </c>
      <c r="B70" s="3">
        <v>2</v>
      </c>
    </row>
    <row r="71" spans="1:2" x14ac:dyDescent="0.3">
      <c r="A71" s="2" t="s">
        <v>211</v>
      </c>
      <c r="B71" s="3">
        <v>2</v>
      </c>
    </row>
    <row r="72" spans="1:2" x14ac:dyDescent="0.3">
      <c r="A72" s="2" t="s">
        <v>35</v>
      </c>
      <c r="B72" s="3">
        <v>2</v>
      </c>
    </row>
    <row r="73" spans="1:2" x14ac:dyDescent="0.3">
      <c r="A73" s="2" t="s">
        <v>187</v>
      </c>
      <c r="B73" s="3">
        <v>2</v>
      </c>
    </row>
    <row r="74" spans="1:2" x14ac:dyDescent="0.3">
      <c r="A74" s="2" t="s">
        <v>124</v>
      </c>
      <c r="B74" s="3">
        <v>2</v>
      </c>
    </row>
    <row r="75" spans="1:2" x14ac:dyDescent="0.3">
      <c r="A75" s="2" t="s">
        <v>69</v>
      </c>
      <c r="B75" s="3">
        <v>2</v>
      </c>
    </row>
    <row r="76" spans="1:2" x14ac:dyDescent="0.3">
      <c r="A76" s="2" t="s">
        <v>55</v>
      </c>
      <c r="B76" s="3">
        <v>2</v>
      </c>
    </row>
    <row r="77" spans="1:2" x14ac:dyDescent="0.3">
      <c r="A77" s="2" t="s">
        <v>24</v>
      </c>
      <c r="B77" s="3">
        <v>2</v>
      </c>
    </row>
    <row r="78" spans="1:2" x14ac:dyDescent="0.3">
      <c r="A78" s="2" t="s">
        <v>204</v>
      </c>
      <c r="B78" s="3">
        <v>2</v>
      </c>
    </row>
    <row r="79" spans="1:2" x14ac:dyDescent="0.3">
      <c r="A79" s="2" t="s">
        <v>165</v>
      </c>
      <c r="B79" s="3">
        <v>2</v>
      </c>
    </row>
    <row r="80" spans="1:2" x14ac:dyDescent="0.3">
      <c r="A80" s="2" t="s">
        <v>42</v>
      </c>
      <c r="B80" s="3">
        <v>2</v>
      </c>
    </row>
    <row r="81" spans="1:2" x14ac:dyDescent="0.3">
      <c r="A81" s="2" t="s">
        <v>88</v>
      </c>
      <c r="B81" s="3">
        <v>2</v>
      </c>
    </row>
    <row r="82" spans="1:2" x14ac:dyDescent="0.3">
      <c r="A82" s="2" t="s">
        <v>285</v>
      </c>
      <c r="B82" s="3">
        <v>1</v>
      </c>
    </row>
    <row r="83" spans="1:2" x14ac:dyDescent="0.3">
      <c r="A83" s="2" t="s">
        <v>75</v>
      </c>
      <c r="B83" s="3">
        <v>1</v>
      </c>
    </row>
    <row r="84" spans="1:2" x14ac:dyDescent="0.3">
      <c r="A84" s="2" t="s">
        <v>248</v>
      </c>
      <c r="B84" s="3">
        <v>1</v>
      </c>
    </row>
    <row r="85" spans="1:2" x14ac:dyDescent="0.3">
      <c r="A85" s="2" t="s">
        <v>166</v>
      </c>
      <c r="B85" s="3">
        <v>1</v>
      </c>
    </row>
    <row r="86" spans="1:2" x14ac:dyDescent="0.3">
      <c r="A86" s="2" t="s">
        <v>181</v>
      </c>
      <c r="B86" s="3">
        <v>1</v>
      </c>
    </row>
    <row r="87" spans="1:2" x14ac:dyDescent="0.3">
      <c r="A87" s="2" t="s">
        <v>226</v>
      </c>
      <c r="B87" s="3">
        <v>1</v>
      </c>
    </row>
    <row r="88" spans="1:2" x14ac:dyDescent="0.3">
      <c r="A88" s="2" t="s">
        <v>28</v>
      </c>
      <c r="B88" s="3">
        <v>1</v>
      </c>
    </row>
    <row r="89" spans="1:2" x14ac:dyDescent="0.3">
      <c r="A89" s="2" t="s">
        <v>256</v>
      </c>
      <c r="B89" s="3">
        <v>1</v>
      </c>
    </row>
    <row r="90" spans="1:2" x14ac:dyDescent="0.3">
      <c r="A90" s="2" t="s">
        <v>266</v>
      </c>
      <c r="B90" s="3">
        <v>1</v>
      </c>
    </row>
    <row r="91" spans="1:2" x14ac:dyDescent="0.3">
      <c r="A91" s="2" t="s">
        <v>162</v>
      </c>
      <c r="B91" s="3">
        <v>1</v>
      </c>
    </row>
    <row r="92" spans="1:2" x14ac:dyDescent="0.3">
      <c r="A92" s="2" t="s">
        <v>320</v>
      </c>
      <c r="B92" s="3">
        <v>1</v>
      </c>
    </row>
    <row r="93" spans="1:2" x14ac:dyDescent="0.3">
      <c r="A93" s="2" t="s">
        <v>243</v>
      </c>
      <c r="B93" s="3">
        <v>1</v>
      </c>
    </row>
    <row r="94" spans="1:2" x14ac:dyDescent="0.3">
      <c r="A94" s="2" t="s">
        <v>225</v>
      </c>
      <c r="B94" s="3">
        <v>1</v>
      </c>
    </row>
    <row r="95" spans="1:2" x14ac:dyDescent="0.3">
      <c r="A95" s="2" t="s">
        <v>278</v>
      </c>
      <c r="B95" s="3">
        <v>1</v>
      </c>
    </row>
    <row r="96" spans="1:2" x14ac:dyDescent="0.3">
      <c r="A96" s="2" t="s">
        <v>175</v>
      </c>
      <c r="B96" s="3">
        <v>1</v>
      </c>
    </row>
    <row r="97" spans="1:2" x14ac:dyDescent="0.3">
      <c r="A97" s="2" t="s">
        <v>249</v>
      </c>
      <c r="B97" s="3">
        <v>1</v>
      </c>
    </row>
    <row r="98" spans="1:2" x14ac:dyDescent="0.3">
      <c r="A98" s="2" t="s">
        <v>169</v>
      </c>
      <c r="B98" s="3">
        <v>1</v>
      </c>
    </row>
    <row r="99" spans="1:2" x14ac:dyDescent="0.3">
      <c r="A99" s="2" t="s">
        <v>252</v>
      </c>
      <c r="B99" s="3">
        <v>1</v>
      </c>
    </row>
    <row r="100" spans="1:2" x14ac:dyDescent="0.3">
      <c r="A100" s="2" t="s">
        <v>199</v>
      </c>
      <c r="B100" s="3">
        <v>1</v>
      </c>
    </row>
    <row r="101" spans="1:2" x14ac:dyDescent="0.3">
      <c r="A101" s="2" t="s">
        <v>281</v>
      </c>
      <c r="B101" s="3">
        <v>1</v>
      </c>
    </row>
    <row r="102" spans="1:2" x14ac:dyDescent="0.3">
      <c r="A102" s="2" t="s">
        <v>120</v>
      </c>
      <c r="B102" s="3">
        <v>1</v>
      </c>
    </row>
    <row r="103" spans="1:2" x14ac:dyDescent="0.3">
      <c r="A103" s="2" t="s">
        <v>292</v>
      </c>
      <c r="B103" s="3">
        <v>1</v>
      </c>
    </row>
    <row r="104" spans="1:2" x14ac:dyDescent="0.3">
      <c r="A104" s="2" t="s">
        <v>286</v>
      </c>
      <c r="B104" s="3">
        <v>1</v>
      </c>
    </row>
    <row r="105" spans="1:2" x14ac:dyDescent="0.3">
      <c r="A105" s="2" t="s">
        <v>191</v>
      </c>
      <c r="B105" s="3">
        <v>1</v>
      </c>
    </row>
    <row r="106" spans="1:2" x14ac:dyDescent="0.3">
      <c r="A106" s="2" t="s">
        <v>268</v>
      </c>
      <c r="B106" s="3">
        <v>1</v>
      </c>
    </row>
    <row r="107" spans="1:2" x14ac:dyDescent="0.3">
      <c r="A107" s="2" t="s">
        <v>318</v>
      </c>
      <c r="B107" s="3">
        <v>1</v>
      </c>
    </row>
    <row r="108" spans="1:2" x14ac:dyDescent="0.3">
      <c r="A108" s="2" t="s">
        <v>260</v>
      </c>
      <c r="B108" s="3">
        <v>1</v>
      </c>
    </row>
    <row r="109" spans="1:2" x14ac:dyDescent="0.3">
      <c r="A109" s="2" t="s">
        <v>209</v>
      </c>
      <c r="B109" s="3">
        <v>1</v>
      </c>
    </row>
    <row r="110" spans="1:2" x14ac:dyDescent="0.3">
      <c r="A110" s="2" t="s">
        <v>294</v>
      </c>
      <c r="B110" s="3">
        <v>1</v>
      </c>
    </row>
    <row r="111" spans="1:2" x14ac:dyDescent="0.3">
      <c r="A111" s="2" t="s">
        <v>228</v>
      </c>
      <c r="B111" s="3">
        <v>1</v>
      </c>
    </row>
    <row r="112" spans="1:2" x14ac:dyDescent="0.3">
      <c r="A112" s="2" t="s">
        <v>194</v>
      </c>
      <c r="B112" s="3">
        <v>1</v>
      </c>
    </row>
    <row r="113" spans="1:2" x14ac:dyDescent="0.3">
      <c r="A113" s="2" t="s">
        <v>253</v>
      </c>
      <c r="B113" s="3">
        <v>1</v>
      </c>
    </row>
    <row r="114" spans="1:2" x14ac:dyDescent="0.3">
      <c r="A114" s="2" t="s">
        <v>319</v>
      </c>
      <c r="B114" s="3">
        <v>1</v>
      </c>
    </row>
    <row r="115" spans="1:2" x14ac:dyDescent="0.3">
      <c r="A115" s="2" t="s">
        <v>236</v>
      </c>
      <c r="B115" s="3">
        <v>1</v>
      </c>
    </row>
    <row r="116" spans="1:2" x14ac:dyDescent="0.3">
      <c r="A116" s="2" t="s">
        <v>316</v>
      </c>
      <c r="B116" s="3">
        <v>1</v>
      </c>
    </row>
    <row r="117" spans="1:2" x14ac:dyDescent="0.3">
      <c r="A117" s="2" t="s">
        <v>159</v>
      </c>
      <c r="B117" s="3">
        <v>1</v>
      </c>
    </row>
    <row r="118" spans="1:2" x14ac:dyDescent="0.3">
      <c r="A118" s="2" t="s">
        <v>321</v>
      </c>
      <c r="B118" s="3">
        <v>1</v>
      </c>
    </row>
    <row r="119" spans="1:2" x14ac:dyDescent="0.3">
      <c r="A119" s="2" t="s">
        <v>184</v>
      </c>
      <c r="B119" s="3">
        <v>1</v>
      </c>
    </row>
    <row r="120" spans="1:2" x14ac:dyDescent="0.3">
      <c r="A120" s="2" t="s">
        <v>284</v>
      </c>
      <c r="B120" s="3">
        <v>1</v>
      </c>
    </row>
    <row r="121" spans="1:2" x14ac:dyDescent="0.3">
      <c r="A121" s="2" t="s">
        <v>46</v>
      </c>
      <c r="B121" s="3">
        <v>1</v>
      </c>
    </row>
    <row r="122" spans="1:2" x14ac:dyDescent="0.3">
      <c r="A122" s="2" t="s">
        <v>227</v>
      </c>
      <c r="B122" s="3">
        <v>1</v>
      </c>
    </row>
    <row r="123" spans="1:2" x14ac:dyDescent="0.3">
      <c r="A123" s="2" t="s">
        <v>73</v>
      </c>
      <c r="B123" s="3">
        <v>1</v>
      </c>
    </row>
    <row r="124" spans="1:2" x14ac:dyDescent="0.3">
      <c r="A124" s="2" t="s">
        <v>196</v>
      </c>
      <c r="B124" s="3">
        <v>1</v>
      </c>
    </row>
    <row r="125" spans="1:2" x14ac:dyDescent="0.3">
      <c r="A125" s="2" t="s">
        <v>297</v>
      </c>
      <c r="B125" s="3">
        <v>1</v>
      </c>
    </row>
    <row r="126" spans="1:2" x14ac:dyDescent="0.3">
      <c r="A126" s="2" t="s">
        <v>188</v>
      </c>
      <c r="B126" s="3">
        <v>1</v>
      </c>
    </row>
    <row r="127" spans="1:2" x14ac:dyDescent="0.3">
      <c r="A127" s="2" t="s">
        <v>317</v>
      </c>
      <c r="B127" s="3">
        <v>1</v>
      </c>
    </row>
    <row r="128" spans="1:2" x14ac:dyDescent="0.3">
      <c r="A128" s="2" t="s">
        <v>251</v>
      </c>
      <c r="B128" s="3">
        <v>1</v>
      </c>
    </row>
    <row r="129" spans="1:2" x14ac:dyDescent="0.3">
      <c r="A129" s="2" t="s">
        <v>323</v>
      </c>
      <c r="B129" s="3">
        <v>370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49</v>
      </c>
      <c r="B2">
        <v>914</v>
      </c>
      <c r="C2" t="s">
        <v>50</v>
      </c>
      <c r="D2">
        <v>1440</v>
      </c>
      <c r="E2">
        <v>1440</v>
      </c>
      <c r="F2" t="s">
        <v>63</v>
      </c>
      <c r="G2" t="s">
        <v>16</v>
      </c>
    </row>
    <row r="3" spans="1:7" x14ac:dyDescent="0.3">
      <c r="A3" t="s">
        <v>49</v>
      </c>
      <c r="B3">
        <v>3170</v>
      </c>
      <c r="C3" t="s">
        <v>50</v>
      </c>
      <c r="D3">
        <v>1645</v>
      </c>
      <c r="E3">
        <v>1645</v>
      </c>
      <c r="F3" t="s">
        <v>51</v>
      </c>
      <c r="G3" t="s">
        <v>16</v>
      </c>
    </row>
    <row r="4" spans="1:7" x14ac:dyDescent="0.3">
      <c r="A4" t="s">
        <v>87</v>
      </c>
      <c r="B4">
        <v>623</v>
      </c>
      <c r="C4" t="s">
        <v>50</v>
      </c>
      <c r="D4">
        <v>1718</v>
      </c>
      <c r="E4">
        <v>1718</v>
      </c>
      <c r="F4" t="s">
        <v>313</v>
      </c>
      <c r="G4" t="s">
        <v>16</v>
      </c>
    </row>
    <row r="5" spans="1:7" x14ac:dyDescent="0.3">
      <c r="A5" t="s">
        <v>87</v>
      </c>
      <c r="B5">
        <v>621</v>
      </c>
      <c r="C5" t="s">
        <v>50</v>
      </c>
      <c r="D5">
        <v>1509</v>
      </c>
      <c r="E5">
        <v>1509</v>
      </c>
      <c r="F5" t="s">
        <v>307</v>
      </c>
      <c r="G5" t="s">
        <v>16</v>
      </c>
    </row>
    <row r="6" spans="1:7" x14ac:dyDescent="0.3">
      <c r="A6" t="s">
        <v>87</v>
      </c>
      <c r="B6">
        <v>624</v>
      </c>
      <c r="C6" t="s">
        <v>50</v>
      </c>
      <c r="D6">
        <v>1429</v>
      </c>
      <c r="E6">
        <v>1429</v>
      </c>
      <c r="F6" t="s">
        <v>298</v>
      </c>
      <c r="G6" t="s">
        <v>16</v>
      </c>
    </row>
    <row r="7" spans="1:7" x14ac:dyDescent="0.3">
      <c r="A7" t="s">
        <v>91</v>
      </c>
      <c r="B7">
        <v>1626</v>
      </c>
      <c r="C7" t="s">
        <v>50</v>
      </c>
      <c r="D7">
        <v>1926</v>
      </c>
      <c r="E7">
        <v>1926</v>
      </c>
      <c r="F7" t="s">
        <v>127</v>
      </c>
      <c r="G7" t="s">
        <v>16</v>
      </c>
    </row>
    <row r="8" spans="1:7" x14ac:dyDescent="0.3">
      <c r="A8" t="s">
        <v>91</v>
      </c>
      <c r="B8">
        <v>754</v>
      </c>
      <c r="C8" t="s">
        <v>50</v>
      </c>
      <c r="D8">
        <v>1719</v>
      </c>
      <c r="E8">
        <v>1701</v>
      </c>
      <c r="F8" t="s">
        <v>217</v>
      </c>
      <c r="G8" t="s">
        <v>277</v>
      </c>
    </row>
    <row r="9" spans="1:7" x14ac:dyDescent="0.3">
      <c r="A9" t="s">
        <v>91</v>
      </c>
      <c r="B9">
        <v>1602</v>
      </c>
      <c r="C9" t="s">
        <v>50</v>
      </c>
      <c r="D9">
        <v>1515</v>
      </c>
      <c r="E9">
        <v>1515</v>
      </c>
      <c r="F9" t="s">
        <v>118</v>
      </c>
      <c r="G9" t="s">
        <v>16</v>
      </c>
    </row>
    <row r="10" spans="1:7" x14ac:dyDescent="0.3">
      <c r="A10" t="s">
        <v>91</v>
      </c>
      <c r="B10">
        <v>1726</v>
      </c>
      <c r="C10" t="s">
        <v>50</v>
      </c>
      <c r="D10">
        <v>1451</v>
      </c>
      <c r="E10">
        <v>1451</v>
      </c>
      <c r="F10" t="s">
        <v>127</v>
      </c>
      <c r="G10" t="s">
        <v>16</v>
      </c>
    </row>
    <row r="11" spans="1:7" x14ac:dyDescent="0.3">
      <c r="A11" t="s">
        <v>91</v>
      </c>
      <c r="B11">
        <v>1250</v>
      </c>
      <c r="C11" t="s">
        <v>50</v>
      </c>
      <c r="D11">
        <v>1208</v>
      </c>
      <c r="E11">
        <v>1211</v>
      </c>
      <c r="F11" t="s">
        <v>110</v>
      </c>
      <c r="G11" t="s">
        <v>111</v>
      </c>
    </row>
    <row r="12" spans="1:7" x14ac:dyDescent="0.3">
      <c r="A12" t="s">
        <v>49</v>
      </c>
      <c r="B12">
        <v>1640</v>
      </c>
      <c r="C12" t="s">
        <v>50</v>
      </c>
      <c r="D12">
        <v>2100</v>
      </c>
      <c r="E12">
        <v>2100</v>
      </c>
      <c r="G12" t="s">
        <v>16</v>
      </c>
    </row>
    <row r="13" spans="1:7" x14ac:dyDescent="0.3">
      <c r="A13" t="s">
        <v>49</v>
      </c>
      <c r="B13">
        <v>3206</v>
      </c>
      <c r="C13" t="s">
        <v>50</v>
      </c>
      <c r="D13">
        <v>1305</v>
      </c>
      <c r="E13">
        <v>1305</v>
      </c>
      <c r="F13" t="s">
        <v>64</v>
      </c>
      <c r="G13" t="s">
        <v>16</v>
      </c>
    </row>
    <row r="14" spans="1:7" x14ac:dyDescent="0.3">
      <c r="A14" t="s">
        <v>49</v>
      </c>
      <c r="B14">
        <v>883</v>
      </c>
      <c r="C14" t="s">
        <v>50</v>
      </c>
      <c r="D14">
        <v>1145</v>
      </c>
      <c r="E14">
        <v>1140</v>
      </c>
      <c r="F14" t="s">
        <v>51</v>
      </c>
      <c r="G14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4" sqref="B4"/>
    </sheetView>
  </sheetViews>
  <sheetFormatPr defaultRowHeight="14.4" x14ac:dyDescent="0.3"/>
  <cols>
    <col min="1" max="1" width="16.44140625" customWidth="1"/>
    <col min="2" max="2" width="14.109375" customWidth="1"/>
    <col min="3" max="3" width="9.109375" customWidth="1"/>
    <col min="4" max="4" width="13.5546875" customWidth="1"/>
    <col min="5" max="5" width="7.5546875" customWidth="1"/>
    <col min="6" max="6" width="12.109375" customWidth="1"/>
    <col min="7" max="7" width="17" bestFit="1" customWidth="1"/>
    <col min="8" max="8" width="15.109375" customWidth="1"/>
    <col min="9" max="9" width="14.88671875" bestFit="1" customWidth="1"/>
    <col min="10" max="10" width="8.109375" customWidth="1"/>
    <col min="11" max="11" width="8.44140625" customWidth="1"/>
    <col min="12" max="12" width="9.88671875" customWidth="1"/>
    <col min="13" max="13" width="15.33203125" bestFit="1" customWidth="1"/>
    <col min="14" max="14" width="9" customWidth="1"/>
    <col min="15" max="15" width="18" bestFit="1" customWidth="1"/>
    <col min="16" max="16" width="12.44140625" bestFit="1" customWidth="1"/>
    <col min="17" max="17" width="9.33203125" bestFit="1" customWidth="1"/>
    <col min="18" max="18" width="10.5546875" bestFit="1" customWidth="1"/>
    <col min="19" max="19" width="18.5546875" bestFit="1" customWidth="1"/>
    <col min="20" max="20" width="10.109375" bestFit="1" customWidth="1"/>
    <col min="21" max="21" width="11.33203125" bestFit="1" customWidth="1"/>
    <col min="22" max="22" width="12.6640625" bestFit="1" customWidth="1"/>
    <col min="23" max="23" width="12.88671875" bestFit="1" customWidth="1"/>
    <col min="24" max="24" width="10.5546875" bestFit="1" customWidth="1"/>
    <col min="25" max="25" width="11.109375" bestFit="1" customWidth="1"/>
    <col min="26" max="26" width="15.109375" bestFit="1" customWidth="1"/>
    <col min="27" max="27" width="8.44140625" customWidth="1"/>
    <col min="28" max="28" width="10" bestFit="1" customWidth="1"/>
    <col min="29" max="29" width="17" bestFit="1" customWidth="1"/>
    <col min="30" max="30" width="11.109375" bestFit="1" customWidth="1"/>
    <col min="31" max="31" width="13.88671875" bestFit="1" customWidth="1"/>
    <col min="32" max="32" width="10" bestFit="1" customWidth="1"/>
    <col min="33" max="33" width="15.109375" bestFit="1" customWidth="1"/>
    <col min="34" max="34" width="12.44140625" bestFit="1" customWidth="1"/>
    <col min="35" max="35" width="9.44140625" bestFit="1" customWidth="1"/>
    <col min="36" max="36" width="15.44140625" bestFit="1" customWidth="1"/>
    <col min="37" max="37" width="14.6640625" bestFit="1" customWidth="1"/>
    <col min="38" max="38" width="11.5546875" bestFit="1" customWidth="1"/>
    <col min="39" max="39" width="15.5546875" bestFit="1" customWidth="1"/>
    <col min="40" max="40" width="14" bestFit="1" customWidth="1"/>
    <col min="41" max="41" width="6.109375" customWidth="1"/>
    <col min="42" max="42" width="11.5546875" bestFit="1" customWidth="1"/>
    <col min="43" max="43" width="8.88671875" customWidth="1"/>
    <col min="44" max="44" width="14.109375" bestFit="1" customWidth="1"/>
    <col min="45" max="45" width="10.5546875" bestFit="1" customWidth="1"/>
    <col min="46" max="46" width="13.33203125" bestFit="1" customWidth="1"/>
    <col min="48" max="48" width="14.44140625" bestFit="1" customWidth="1"/>
    <col min="49" max="49" width="14.6640625" bestFit="1" customWidth="1"/>
    <col min="50" max="50" width="11.109375" bestFit="1" customWidth="1"/>
    <col min="51" max="51" width="13.6640625" bestFit="1" customWidth="1"/>
    <col min="52" max="52" width="7.109375" customWidth="1"/>
    <col min="53" max="53" width="14.5546875" bestFit="1" customWidth="1"/>
    <col min="54" max="54" width="13.6640625" bestFit="1" customWidth="1"/>
    <col min="55" max="55" width="14.33203125" bestFit="1" customWidth="1"/>
    <col min="56" max="56" width="8.109375" customWidth="1"/>
    <col min="57" max="57" width="12.109375" bestFit="1" customWidth="1"/>
    <col min="58" max="58" width="11.33203125" bestFit="1" customWidth="1"/>
    <col min="59" max="59" width="14" bestFit="1" customWidth="1"/>
    <col min="60" max="60" width="14.6640625" bestFit="1" customWidth="1"/>
    <col min="61" max="61" width="13.109375" bestFit="1" customWidth="1"/>
    <col min="62" max="62" width="11" bestFit="1" customWidth="1"/>
    <col min="63" max="63" width="9.6640625" bestFit="1" customWidth="1"/>
    <col min="64" max="64" width="7.6640625" customWidth="1"/>
    <col min="65" max="65" width="14.109375" bestFit="1" customWidth="1"/>
    <col min="66" max="66" width="11.5546875" bestFit="1" customWidth="1"/>
    <col min="67" max="67" width="12.88671875" bestFit="1" customWidth="1"/>
    <col min="68" max="68" width="8.44140625" customWidth="1"/>
    <col min="69" max="69" width="16.109375" bestFit="1" customWidth="1"/>
    <col min="70" max="70" width="13.6640625" bestFit="1" customWidth="1"/>
    <col min="71" max="71" width="8.88671875" customWidth="1"/>
    <col min="72" max="72" width="12.109375" bestFit="1" customWidth="1"/>
    <col min="73" max="73" width="17" bestFit="1" customWidth="1"/>
    <col min="74" max="74" width="13.88671875" bestFit="1" customWidth="1"/>
    <col min="75" max="75" width="18" bestFit="1" customWidth="1"/>
    <col min="76" max="76" width="15.5546875" bestFit="1" customWidth="1"/>
    <col min="77" max="77" width="7.5546875" customWidth="1"/>
    <col min="78" max="78" width="14.44140625" bestFit="1" customWidth="1"/>
    <col min="79" max="79" width="12.109375" bestFit="1" customWidth="1"/>
    <col min="80" max="80" width="16.109375" bestFit="1" customWidth="1"/>
    <col min="81" max="81" width="9.6640625" bestFit="1" customWidth="1"/>
    <col min="82" max="82" width="7.44140625" customWidth="1"/>
    <col min="83" max="83" width="18" bestFit="1" customWidth="1"/>
    <col min="84" max="84" width="10.33203125" bestFit="1" customWidth="1"/>
    <col min="85" max="85" width="13.44140625" bestFit="1" customWidth="1"/>
    <col min="86" max="86" width="8.33203125" customWidth="1"/>
    <col min="87" max="87" width="18.109375" bestFit="1" customWidth="1"/>
    <col min="88" max="88" width="13.6640625" bestFit="1" customWidth="1"/>
    <col min="89" max="89" width="4.6640625" customWidth="1"/>
    <col min="90" max="90" width="17.44140625" bestFit="1" customWidth="1"/>
    <col min="91" max="91" width="11.6640625" bestFit="1" customWidth="1"/>
    <col min="92" max="92" width="12.33203125" bestFit="1" customWidth="1"/>
    <col min="93" max="93" width="10.88671875" bestFit="1" customWidth="1"/>
    <col min="94" max="94" width="12.109375" bestFit="1" customWidth="1"/>
    <col min="95" max="95" width="8.44140625" customWidth="1"/>
    <col min="96" max="96" width="8.5546875" customWidth="1"/>
    <col min="97" max="97" width="10.109375" bestFit="1" customWidth="1"/>
    <col min="98" max="98" width="12.5546875" bestFit="1" customWidth="1"/>
    <col min="99" max="99" width="17.44140625" bestFit="1" customWidth="1"/>
    <col min="100" max="100" width="11.33203125" bestFit="1" customWidth="1"/>
    <col min="101" max="101" width="12.88671875" bestFit="1" customWidth="1"/>
    <col min="102" max="102" width="17.33203125" bestFit="1" customWidth="1"/>
    <col min="103" max="103" width="16.88671875" bestFit="1" customWidth="1"/>
    <col min="104" max="104" width="8.109375" customWidth="1"/>
    <col min="105" max="105" width="6" customWidth="1"/>
    <col min="106" max="106" width="8.6640625" customWidth="1"/>
    <col min="107" max="107" width="18.6640625" bestFit="1" customWidth="1"/>
    <col min="108" max="108" width="11.88671875" bestFit="1" customWidth="1"/>
    <col min="109" max="109" width="9.88671875" bestFit="1" customWidth="1"/>
    <col min="110" max="110" width="12.6640625" bestFit="1" customWidth="1"/>
    <col min="111" max="111" width="15.88671875" bestFit="1" customWidth="1"/>
    <col min="112" max="112" width="14.109375" bestFit="1" customWidth="1"/>
    <col min="113" max="113" width="6.44140625" customWidth="1"/>
    <col min="114" max="114" width="14.88671875" bestFit="1" customWidth="1"/>
    <col min="115" max="115" width="7" customWidth="1"/>
    <col min="116" max="116" width="15.88671875" bestFit="1" customWidth="1"/>
    <col min="117" max="117" width="13.6640625" bestFit="1" customWidth="1"/>
    <col min="118" max="118" width="7.33203125" customWidth="1"/>
    <col min="119" max="119" width="14.33203125" bestFit="1" customWidth="1"/>
    <col min="120" max="120" width="10.109375" bestFit="1" customWidth="1"/>
    <col min="121" max="121" width="14.6640625" bestFit="1" customWidth="1"/>
    <col min="122" max="122" width="7.6640625" customWidth="1"/>
    <col min="123" max="123" width="10.88671875" bestFit="1" customWidth="1"/>
    <col min="124" max="124" width="7.5546875" customWidth="1"/>
    <col min="125" max="125" width="10.44140625" bestFit="1" customWidth="1"/>
    <col min="126" max="126" width="9.5546875" bestFit="1" customWidth="1"/>
    <col min="127" max="127" width="11.33203125" bestFit="1" customWidth="1"/>
  </cols>
  <sheetData>
    <row r="1" spans="1:2" x14ac:dyDescent="0.3">
      <c r="A1" s="1" t="s">
        <v>4</v>
      </c>
      <c r="B1" t="s">
        <v>327</v>
      </c>
    </row>
    <row r="3" spans="1:2" x14ac:dyDescent="0.3">
      <c r="A3" s="1" t="s">
        <v>322</v>
      </c>
      <c r="B3" t="s">
        <v>324</v>
      </c>
    </row>
    <row r="4" spans="1:2" x14ac:dyDescent="0.3">
      <c r="A4" s="2" t="s">
        <v>91</v>
      </c>
      <c r="B4" s="3">
        <v>221</v>
      </c>
    </row>
    <row r="5" spans="1:2" x14ac:dyDescent="0.3">
      <c r="A5" s="2" t="s">
        <v>49</v>
      </c>
      <c r="B5" s="3">
        <v>61</v>
      </c>
    </row>
    <row r="6" spans="1:2" x14ac:dyDescent="0.3">
      <c r="A6" s="2" t="s">
        <v>36</v>
      </c>
      <c r="B6" s="3">
        <v>20</v>
      </c>
    </row>
    <row r="7" spans="1:2" x14ac:dyDescent="0.3">
      <c r="A7" s="2" t="s">
        <v>79</v>
      </c>
      <c r="B7" s="3">
        <v>18</v>
      </c>
    </row>
    <row r="8" spans="1:2" x14ac:dyDescent="0.3">
      <c r="A8" s="2" t="s">
        <v>87</v>
      </c>
      <c r="B8" s="3">
        <v>16</v>
      </c>
    </row>
    <row r="9" spans="1:2" x14ac:dyDescent="0.3">
      <c r="A9" s="2" t="s">
        <v>17</v>
      </c>
      <c r="B9" s="3">
        <v>14</v>
      </c>
    </row>
    <row r="10" spans="1:2" x14ac:dyDescent="0.3">
      <c r="A10" s="2" t="s">
        <v>299</v>
      </c>
      <c r="B10" s="3">
        <v>7</v>
      </c>
    </row>
    <row r="11" spans="1:2" x14ac:dyDescent="0.3">
      <c r="A11" s="2" t="s">
        <v>9</v>
      </c>
      <c r="B11" s="3">
        <v>4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304</v>
      </c>
      <c r="B13" s="3">
        <v>2</v>
      </c>
    </row>
    <row r="14" spans="1:2" x14ac:dyDescent="0.3">
      <c r="A14" s="2" t="s">
        <v>309</v>
      </c>
      <c r="B14" s="3">
        <v>1</v>
      </c>
    </row>
    <row r="15" spans="1:2" x14ac:dyDescent="0.3">
      <c r="A15" s="2" t="s">
        <v>314</v>
      </c>
      <c r="B15" s="3">
        <v>1</v>
      </c>
    </row>
    <row r="16" spans="1:2" x14ac:dyDescent="0.3">
      <c r="A16" s="2" t="s">
        <v>311</v>
      </c>
      <c r="B16" s="3">
        <v>1</v>
      </c>
    </row>
    <row r="17" spans="1:2" x14ac:dyDescent="0.3">
      <c r="A17" s="2" t="s">
        <v>323</v>
      </c>
      <c r="B17" s="3">
        <v>370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sqref="A1:G222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91</v>
      </c>
      <c r="B2">
        <v>3332</v>
      </c>
      <c r="C2" t="s">
        <v>74</v>
      </c>
      <c r="D2">
        <v>1922</v>
      </c>
      <c r="E2">
        <v>1922</v>
      </c>
      <c r="F2" t="s">
        <v>247</v>
      </c>
      <c r="G2" t="s">
        <v>16</v>
      </c>
    </row>
    <row r="3" spans="1:7" x14ac:dyDescent="0.3">
      <c r="A3" t="s">
        <v>91</v>
      </c>
      <c r="B3">
        <v>4460</v>
      </c>
      <c r="C3" t="s">
        <v>129</v>
      </c>
      <c r="D3">
        <v>1800</v>
      </c>
      <c r="E3">
        <v>1800</v>
      </c>
      <c r="F3" t="s">
        <v>265</v>
      </c>
      <c r="G3" t="s">
        <v>16</v>
      </c>
    </row>
    <row r="4" spans="1:7" x14ac:dyDescent="0.3">
      <c r="A4" t="s">
        <v>91</v>
      </c>
      <c r="B4">
        <v>250</v>
      </c>
      <c r="C4" t="s">
        <v>76</v>
      </c>
      <c r="D4">
        <v>1650</v>
      </c>
      <c r="E4">
        <v>1650</v>
      </c>
      <c r="F4" t="s">
        <v>276</v>
      </c>
      <c r="G4" t="s">
        <v>16</v>
      </c>
    </row>
    <row r="5" spans="1:7" x14ac:dyDescent="0.3">
      <c r="A5" t="s">
        <v>91</v>
      </c>
      <c r="B5">
        <v>4418</v>
      </c>
      <c r="C5" t="s">
        <v>101</v>
      </c>
      <c r="D5">
        <v>1450</v>
      </c>
      <c r="E5">
        <v>1450</v>
      </c>
      <c r="F5" t="s">
        <v>164</v>
      </c>
      <c r="G5" t="s">
        <v>16</v>
      </c>
    </row>
    <row r="6" spans="1:7" x14ac:dyDescent="0.3">
      <c r="A6" t="s">
        <v>91</v>
      </c>
      <c r="B6">
        <v>3359</v>
      </c>
      <c r="C6" t="s">
        <v>246</v>
      </c>
      <c r="D6">
        <v>1955</v>
      </c>
      <c r="E6">
        <v>1955</v>
      </c>
      <c r="F6" t="s">
        <v>94</v>
      </c>
      <c r="G6" t="s">
        <v>16</v>
      </c>
    </row>
    <row r="7" spans="1:7" x14ac:dyDescent="0.3">
      <c r="A7" t="s">
        <v>91</v>
      </c>
      <c r="B7">
        <v>3265</v>
      </c>
      <c r="C7" t="s">
        <v>156</v>
      </c>
      <c r="D7">
        <v>1951</v>
      </c>
      <c r="E7">
        <v>1951</v>
      </c>
      <c r="F7" t="s">
        <v>224</v>
      </c>
      <c r="G7" t="s">
        <v>16</v>
      </c>
    </row>
    <row r="8" spans="1:7" x14ac:dyDescent="0.3">
      <c r="A8" t="s">
        <v>91</v>
      </c>
      <c r="B8">
        <v>3250</v>
      </c>
      <c r="C8" t="s">
        <v>239</v>
      </c>
      <c r="D8">
        <v>1950</v>
      </c>
      <c r="E8">
        <v>1950</v>
      </c>
      <c r="F8" t="s">
        <v>173</v>
      </c>
      <c r="G8" t="s">
        <v>16</v>
      </c>
    </row>
    <row r="9" spans="1:7" x14ac:dyDescent="0.3">
      <c r="A9" t="s">
        <v>91</v>
      </c>
      <c r="B9">
        <v>3308</v>
      </c>
      <c r="C9" t="s">
        <v>47</v>
      </c>
      <c r="D9">
        <v>1949</v>
      </c>
      <c r="E9">
        <v>1949</v>
      </c>
      <c r="F9" t="s">
        <v>259</v>
      </c>
      <c r="G9" t="s">
        <v>16</v>
      </c>
    </row>
    <row r="10" spans="1:7" x14ac:dyDescent="0.3">
      <c r="A10" t="s">
        <v>91</v>
      </c>
      <c r="B10">
        <v>3657</v>
      </c>
      <c r="C10" t="s">
        <v>216</v>
      </c>
      <c r="D10">
        <v>1942</v>
      </c>
      <c r="E10">
        <v>1942</v>
      </c>
      <c r="F10" t="s">
        <v>98</v>
      </c>
      <c r="G10" t="s">
        <v>16</v>
      </c>
    </row>
    <row r="11" spans="1:7" x14ac:dyDescent="0.3">
      <c r="A11" t="s">
        <v>91</v>
      </c>
      <c r="B11">
        <v>724</v>
      </c>
      <c r="C11" t="s">
        <v>58</v>
      </c>
      <c r="D11">
        <v>1940</v>
      </c>
      <c r="E11">
        <v>1940</v>
      </c>
      <c r="F11" t="s">
        <v>214</v>
      </c>
      <c r="G11" t="s">
        <v>16</v>
      </c>
    </row>
    <row r="12" spans="1:7" x14ac:dyDescent="0.3">
      <c r="A12" t="s">
        <v>91</v>
      </c>
      <c r="B12">
        <v>3798</v>
      </c>
      <c r="C12" t="s">
        <v>74</v>
      </c>
      <c r="D12">
        <v>1936</v>
      </c>
      <c r="E12">
        <v>1936</v>
      </c>
      <c r="F12" t="s">
        <v>158</v>
      </c>
      <c r="G12" t="s">
        <v>16</v>
      </c>
    </row>
    <row r="13" spans="1:7" x14ac:dyDescent="0.3">
      <c r="A13" t="s">
        <v>91</v>
      </c>
      <c r="B13">
        <v>603</v>
      </c>
      <c r="C13" t="s">
        <v>297</v>
      </c>
      <c r="D13">
        <v>1936</v>
      </c>
      <c r="E13">
        <v>1936</v>
      </c>
      <c r="F13" t="s">
        <v>276</v>
      </c>
      <c r="G13" t="s">
        <v>16</v>
      </c>
    </row>
    <row r="14" spans="1:7" x14ac:dyDescent="0.3">
      <c r="A14" t="s">
        <v>91</v>
      </c>
      <c r="B14">
        <v>4630</v>
      </c>
      <c r="C14" t="s">
        <v>152</v>
      </c>
      <c r="D14">
        <v>1935</v>
      </c>
      <c r="E14">
        <v>1935</v>
      </c>
      <c r="F14" t="s">
        <v>122</v>
      </c>
      <c r="G14" t="s">
        <v>16</v>
      </c>
    </row>
    <row r="15" spans="1:7" x14ac:dyDescent="0.3">
      <c r="A15" t="s">
        <v>91</v>
      </c>
      <c r="B15">
        <v>3910</v>
      </c>
      <c r="C15" t="s">
        <v>14</v>
      </c>
      <c r="D15">
        <v>1933</v>
      </c>
      <c r="E15">
        <v>1933</v>
      </c>
      <c r="F15" t="s">
        <v>113</v>
      </c>
      <c r="G15" t="s">
        <v>16</v>
      </c>
    </row>
    <row r="16" spans="1:7" x14ac:dyDescent="0.3">
      <c r="A16" t="s">
        <v>91</v>
      </c>
      <c r="B16">
        <v>3234</v>
      </c>
      <c r="C16" t="s">
        <v>103</v>
      </c>
      <c r="D16">
        <v>1933</v>
      </c>
      <c r="E16">
        <v>1933</v>
      </c>
      <c r="F16" t="s">
        <v>118</v>
      </c>
      <c r="G16" t="s">
        <v>16</v>
      </c>
    </row>
    <row r="17" spans="1:7" x14ac:dyDescent="0.3">
      <c r="A17" t="s">
        <v>91</v>
      </c>
      <c r="B17">
        <v>946</v>
      </c>
      <c r="C17" t="s">
        <v>93</v>
      </c>
      <c r="D17">
        <v>1930</v>
      </c>
      <c r="E17">
        <v>1930</v>
      </c>
      <c r="F17" t="s">
        <v>232</v>
      </c>
      <c r="G17" t="s">
        <v>16</v>
      </c>
    </row>
    <row r="18" spans="1:7" x14ac:dyDescent="0.3">
      <c r="A18" t="s">
        <v>91</v>
      </c>
      <c r="B18">
        <v>3976</v>
      </c>
      <c r="C18" t="s">
        <v>129</v>
      </c>
      <c r="D18">
        <v>1927</v>
      </c>
      <c r="E18">
        <v>1927</v>
      </c>
      <c r="F18" t="s">
        <v>155</v>
      </c>
      <c r="G18" t="s">
        <v>16</v>
      </c>
    </row>
    <row r="19" spans="1:7" x14ac:dyDescent="0.3">
      <c r="A19" t="s">
        <v>91</v>
      </c>
      <c r="B19">
        <v>1571</v>
      </c>
      <c r="C19" t="s">
        <v>18</v>
      </c>
      <c r="D19">
        <v>1926</v>
      </c>
      <c r="E19">
        <v>1926</v>
      </c>
      <c r="F19" t="s">
        <v>240</v>
      </c>
      <c r="G19" t="s">
        <v>16</v>
      </c>
    </row>
    <row r="20" spans="1:7" x14ac:dyDescent="0.3">
      <c r="A20" t="s">
        <v>91</v>
      </c>
      <c r="B20">
        <v>1626</v>
      </c>
      <c r="C20" t="s">
        <v>50</v>
      </c>
      <c r="D20">
        <v>1926</v>
      </c>
      <c r="E20">
        <v>1926</v>
      </c>
      <c r="F20" t="s">
        <v>127</v>
      </c>
      <c r="G20" t="s">
        <v>16</v>
      </c>
    </row>
    <row r="21" spans="1:7" x14ac:dyDescent="0.3">
      <c r="A21" t="s">
        <v>91</v>
      </c>
      <c r="B21">
        <v>702</v>
      </c>
      <c r="C21" t="s">
        <v>33</v>
      </c>
      <c r="D21">
        <v>1925</v>
      </c>
      <c r="E21">
        <v>1925</v>
      </c>
      <c r="F21" t="s">
        <v>269</v>
      </c>
      <c r="G21" t="s">
        <v>16</v>
      </c>
    </row>
    <row r="22" spans="1:7" x14ac:dyDescent="0.3">
      <c r="A22" t="s">
        <v>91</v>
      </c>
      <c r="B22">
        <v>1948</v>
      </c>
      <c r="C22" t="s">
        <v>116</v>
      </c>
      <c r="D22">
        <v>1925</v>
      </c>
      <c r="E22">
        <v>1925</v>
      </c>
      <c r="F22" t="s">
        <v>296</v>
      </c>
      <c r="G22" t="s">
        <v>16</v>
      </c>
    </row>
    <row r="23" spans="1:7" x14ac:dyDescent="0.3">
      <c r="A23" t="s">
        <v>91</v>
      </c>
      <c r="B23">
        <v>3341</v>
      </c>
      <c r="C23" t="s">
        <v>133</v>
      </c>
      <c r="D23">
        <v>1925</v>
      </c>
      <c r="E23">
        <v>1925</v>
      </c>
      <c r="F23" t="s">
        <v>104</v>
      </c>
      <c r="G23" t="s">
        <v>16</v>
      </c>
    </row>
    <row r="24" spans="1:7" x14ac:dyDescent="0.3">
      <c r="A24" t="s">
        <v>91</v>
      </c>
      <c r="B24">
        <v>3298</v>
      </c>
      <c r="C24" t="s">
        <v>82</v>
      </c>
      <c r="D24">
        <v>2013</v>
      </c>
      <c r="E24">
        <v>1923</v>
      </c>
      <c r="F24" t="s">
        <v>102</v>
      </c>
      <c r="G24" t="s">
        <v>295</v>
      </c>
    </row>
    <row r="25" spans="1:7" x14ac:dyDescent="0.3">
      <c r="A25" t="s">
        <v>91</v>
      </c>
      <c r="B25">
        <v>3332</v>
      </c>
      <c r="C25" t="s">
        <v>174</v>
      </c>
      <c r="D25">
        <v>1922</v>
      </c>
      <c r="E25">
        <v>1922</v>
      </c>
      <c r="F25" t="s">
        <v>247</v>
      </c>
      <c r="G25" t="s">
        <v>16</v>
      </c>
    </row>
    <row r="26" spans="1:7" x14ac:dyDescent="0.3">
      <c r="A26" t="s">
        <v>91</v>
      </c>
      <c r="B26">
        <v>706</v>
      </c>
      <c r="C26" t="s">
        <v>161</v>
      </c>
      <c r="D26">
        <v>1922</v>
      </c>
      <c r="E26">
        <v>1922</v>
      </c>
      <c r="F26" t="s">
        <v>283</v>
      </c>
      <c r="G26" t="s">
        <v>16</v>
      </c>
    </row>
    <row r="27" spans="1:7" x14ac:dyDescent="0.3">
      <c r="A27" t="s">
        <v>91</v>
      </c>
      <c r="B27">
        <v>3802</v>
      </c>
      <c r="C27" t="s">
        <v>138</v>
      </c>
      <c r="D27">
        <v>1921</v>
      </c>
      <c r="E27">
        <v>1921</v>
      </c>
      <c r="F27" t="s">
        <v>149</v>
      </c>
      <c r="G27" t="s">
        <v>16</v>
      </c>
    </row>
    <row r="28" spans="1:7" x14ac:dyDescent="0.3">
      <c r="A28" t="s">
        <v>91</v>
      </c>
      <c r="B28">
        <v>4097</v>
      </c>
      <c r="C28" t="s">
        <v>241</v>
      </c>
      <c r="D28">
        <v>1920</v>
      </c>
      <c r="E28">
        <v>1920</v>
      </c>
      <c r="F28" t="s">
        <v>271</v>
      </c>
      <c r="G28" t="s">
        <v>16</v>
      </c>
    </row>
    <row r="29" spans="1:7" x14ac:dyDescent="0.3">
      <c r="A29" t="s">
        <v>91</v>
      </c>
      <c r="B29">
        <v>3368</v>
      </c>
      <c r="C29" t="s">
        <v>77</v>
      </c>
      <c r="D29">
        <v>1919</v>
      </c>
      <c r="E29">
        <v>1919</v>
      </c>
      <c r="F29" t="s">
        <v>283</v>
      </c>
      <c r="G29" t="s">
        <v>16</v>
      </c>
    </row>
    <row r="30" spans="1:7" x14ac:dyDescent="0.3">
      <c r="A30" t="s">
        <v>91</v>
      </c>
      <c r="B30">
        <v>722</v>
      </c>
      <c r="C30" t="s">
        <v>101</v>
      </c>
      <c r="D30">
        <v>1931</v>
      </c>
      <c r="E30">
        <v>1931</v>
      </c>
      <c r="F30" t="s">
        <v>231</v>
      </c>
      <c r="G30" t="s">
        <v>16</v>
      </c>
    </row>
    <row r="31" spans="1:7" x14ac:dyDescent="0.3">
      <c r="A31" t="s">
        <v>91</v>
      </c>
      <c r="B31">
        <v>730</v>
      </c>
      <c r="C31" t="s">
        <v>76</v>
      </c>
      <c r="D31">
        <v>1922</v>
      </c>
      <c r="E31">
        <v>1922</v>
      </c>
      <c r="F31" t="s">
        <v>136</v>
      </c>
      <c r="G31" t="s">
        <v>16</v>
      </c>
    </row>
    <row r="32" spans="1:7" x14ac:dyDescent="0.3">
      <c r="A32" t="s">
        <v>91</v>
      </c>
      <c r="B32">
        <v>734</v>
      </c>
      <c r="C32" t="s">
        <v>30</v>
      </c>
      <c r="D32">
        <v>1912</v>
      </c>
      <c r="E32">
        <v>1912</v>
      </c>
      <c r="F32" t="s">
        <v>110</v>
      </c>
      <c r="G32" t="s">
        <v>16</v>
      </c>
    </row>
    <row r="33" spans="1:7" x14ac:dyDescent="0.3">
      <c r="A33" t="s">
        <v>91</v>
      </c>
      <c r="B33">
        <v>1928</v>
      </c>
      <c r="C33" t="s">
        <v>71</v>
      </c>
      <c r="D33">
        <v>1911</v>
      </c>
      <c r="E33">
        <v>1911</v>
      </c>
      <c r="F33" t="s">
        <v>92</v>
      </c>
      <c r="G33" t="s">
        <v>16</v>
      </c>
    </row>
    <row r="34" spans="1:7" x14ac:dyDescent="0.3">
      <c r="A34" t="s">
        <v>91</v>
      </c>
      <c r="B34">
        <v>3492</v>
      </c>
      <c r="C34" t="s">
        <v>150</v>
      </c>
      <c r="D34">
        <v>1911</v>
      </c>
      <c r="E34">
        <v>1911</v>
      </c>
      <c r="F34" t="s">
        <v>146</v>
      </c>
      <c r="G34" t="s">
        <v>16</v>
      </c>
    </row>
    <row r="35" spans="1:7" x14ac:dyDescent="0.3">
      <c r="A35" t="s">
        <v>91</v>
      </c>
      <c r="B35">
        <v>4367</v>
      </c>
      <c r="C35" t="s">
        <v>22</v>
      </c>
      <c r="D35">
        <v>1910</v>
      </c>
      <c r="E35">
        <v>1910</v>
      </c>
      <c r="F35" t="s">
        <v>115</v>
      </c>
      <c r="G35" t="s">
        <v>16</v>
      </c>
    </row>
    <row r="36" spans="1:7" x14ac:dyDescent="0.3">
      <c r="A36" t="s">
        <v>91</v>
      </c>
      <c r="B36">
        <v>3256</v>
      </c>
      <c r="C36" t="s">
        <v>10</v>
      </c>
      <c r="D36">
        <v>1910</v>
      </c>
      <c r="E36">
        <v>1910</v>
      </c>
      <c r="F36" t="s">
        <v>94</v>
      </c>
      <c r="G36" t="s">
        <v>16</v>
      </c>
    </row>
    <row r="37" spans="1:7" x14ac:dyDescent="0.3">
      <c r="A37" t="s">
        <v>91</v>
      </c>
      <c r="B37">
        <v>1012</v>
      </c>
      <c r="C37" t="s">
        <v>294</v>
      </c>
      <c r="D37">
        <v>1907</v>
      </c>
      <c r="E37">
        <v>1907</v>
      </c>
      <c r="F37" t="s">
        <v>217</v>
      </c>
      <c r="G37" t="s">
        <v>16</v>
      </c>
    </row>
    <row r="38" spans="1:7" x14ac:dyDescent="0.3">
      <c r="A38" t="s">
        <v>91</v>
      </c>
      <c r="B38">
        <v>1860</v>
      </c>
      <c r="C38" t="s">
        <v>292</v>
      </c>
      <c r="D38">
        <v>1905</v>
      </c>
      <c r="E38">
        <v>1905</v>
      </c>
      <c r="F38" t="s">
        <v>293</v>
      </c>
      <c r="G38" t="s">
        <v>16</v>
      </c>
    </row>
    <row r="39" spans="1:7" x14ac:dyDescent="0.3">
      <c r="A39" t="s">
        <v>91</v>
      </c>
      <c r="B39">
        <v>1036</v>
      </c>
      <c r="C39" t="s">
        <v>291</v>
      </c>
      <c r="D39">
        <v>2009</v>
      </c>
      <c r="E39">
        <v>2009</v>
      </c>
      <c r="F39" t="s">
        <v>244</v>
      </c>
      <c r="G39" t="s">
        <v>16</v>
      </c>
    </row>
    <row r="40" spans="1:7" x14ac:dyDescent="0.3">
      <c r="A40" t="s">
        <v>91</v>
      </c>
      <c r="B40">
        <v>4074</v>
      </c>
      <c r="C40" t="s">
        <v>208</v>
      </c>
      <c r="D40">
        <v>1901</v>
      </c>
      <c r="E40">
        <v>1901</v>
      </c>
      <c r="F40" t="s">
        <v>163</v>
      </c>
      <c r="G40" t="s">
        <v>16</v>
      </c>
    </row>
    <row r="41" spans="1:7" x14ac:dyDescent="0.3">
      <c r="A41" t="s">
        <v>91</v>
      </c>
      <c r="B41">
        <v>4360</v>
      </c>
      <c r="C41" t="s">
        <v>204</v>
      </c>
      <c r="D41">
        <v>1901</v>
      </c>
      <c r="E41">
        <v>1901</v>
      </c>
      <c r="F41" t="s">
        <v>229</v>
      </c>
      <c r="G41" t="s">
        <v>16</v>
      </c>
    </row>
    <row r="42" spans="1:7" x14ac:dyDescent="0.3">
      <c r="A42" t="s">
        <v>91</v>
      </c>
      <c r="B42">
        <v>738</v>
      </c>
      <c r="C42" t="s">
        <v>99</v>
      </c>
      <c r="D42">
        <v>1911</v>
      </c>
      <c r="E42">
        <v>1911</v>
      </c>
      <c r="F42" t="s">
        <v>100</v>
      </c>
      <c r="G42" t="s">
        <v>16</v>
      </c>
    </row>
    <row r="43" spans="1:7" x14ac:dyDescent="0.3">
      <c r="A43" t="s">
        <v>91</v>
      </c>
      <c r="B43">
        <v>1516</v>
      </c>
      <c r="C43" t="s">
        <v>78</v>
      </c>
      <c r="D43">
        <v>1855</v>
      </c>
      <c r="E43">
        <v>1855</v>
      </c>
      <c r="F43" t="s">
        <v>221</v>
      </c>
      <c r="G43" t="s">
        <v>16</v>
      </c>
    </row>
    <row r="44" spans="1:7" x14ac:dyDescent="0.3">
      <c r="A44" t="s">
        <v>91</v>
      </c>
      <c r="B44">
        <v>4611</v>
      </c>
      <c r="C44" t="s">
        <v>246</v>
      </c>
      <c r="D44">
        <v>1854</v>
      </c>
      <c r="E44">
        <v>1854</v>
      </c>
      <c r="F44" t="s">
        <v>157</v>
      </c>
      <c r="G44" t="s">
        <v>16</v>
      </c>
    </row>
    <row r="45" spans="1:7" x14ac:dyDescent="0.3">
      <c r="A45" t="s">
        <v>91</v>
      </c>
      <c r="B45">
        <v>4592</v>
      </c>
      <c r="C45" t="s">
        <v>105</v>
      </c>
      <c r="D45">
        <v>1848</v>
      </c>
      <c r="E45">
        <v>1848</v>
      </c>
      <c r="F45" t="s">
        <v>282</v>
      </c>
      <c r="G45" t="s">
        <v>16</v>
      </c>
    </row>
    <row r="46" spans="1:7" x14ac:dyDescent="0.3">
      <c r="A46" t="s">
        <v>91</v>
      </c>
      <c r="B46">
        <v>3887</v>
      </c>
      <c r="C46" t="s">
        <v>172</v>
      </c>
      <c r="D46">
        <v>1851</v>
      </c>
      <c r="E46">
        <v>1851</v>
      </c>
      <c r="F46" t="s">
        <v>121</v>
      </c>
      <c r="G46" t="s">
        <v>16</v>
      </c>
    </row>
    <row r="47" spans="1:7" x14ac:dyDescent="0.3">
      <c r="A47" t="s">
        <v>91</v>
      </c>
      <c r="B47">
        <v>4050</v>
      </c>
      <c r="C47" t="s">
        <v>148</v>
      </c>
      <c r="D47">
        <v>1850</v>
      </c>
      <c r="E47">
        <v>1850</v>
      </c>
      <c r="F47" t="s">
        <v>151</v>
      </c>
      <c r="G47" t="s">
        <v>16</v>
      </c>
    </row>
    <row r="48" spans="1:7" x14ac:dyDescent="0.3">
      <c r="A48" t="s">
        <v>91</v>
      </c>
      <c r="B48">
        <v>3035</v>
      </c>
      <c r="C48" t="s">
        <v>216</v>
      </c>
      <c r="D48">
        <v>1848</v>
      </c>
      <c r="E48">
        <v>1848</v>
      </c>
      <c r="F48" t="s">
        <v>144</v>
      </c>
      <c r="G48" t="s">
        <v>16</v>
      </c>
    </row>
    <row r="49" spans="1:7" x14ac:dyDescent="0.3">
      <c r="A49" t="s">
        <v>91</v>
      </c>
      <c r="B49">
        <v>4035</v>
      </c>
      <c r="C49" t="s">
        <v>114</v>
      </c>
      <c r="D49">
        <v>1846</v>
      </c>
      <c r="E49">
        <v>1846</v>
      </c>
      <c r="F49" t="s">
        <v>200</v>
      </c>
      <c r="G49" t="s">
        <v>16</v>
      </c>
    </row>
    <row r="50" spans="1:7" x14ac:dyDescent="0.3">
      <c r="A50" t="s">
        <v>91</v>
      </c>
      <c r="B50">
        <v>3826</v>
      </c>
      <c r="C50" t="s">
        <v>107</v>
      </c>
      <c r="D50">
        <v>1844</v>
      </c>
      <c r="E50">
        <v>1844</v>
      </c>
      <c r="F50" t="s">
        <v>234</v>
      </c>
      <c r="G50" t="s">
        <v>16</v>
      </c>
    </row>
    <row r="51" spans="1:7" x14ac:dyDescent="0.3">
      <c r="A51" t="s">
        <v>91</v>
      </c>
      <c r="B51">
        <v>1024</v>
      </c>
      <c r="C51" t="s">
        <v>89</v>
      </c>
      <c r="D51">
        <v>2146</v>
      </c>
      <c r="E51">
        <v>1936</v>
      </c>
      <c r="F51" t="s">
        <v>202</v>
      </c>
      <c r="G51" t="s">
        <v>290</v>
      </c>
    </row>
    <row r="52" spans="1:7" x14ac:dyDescent="0.3">
      <c r="A52" t="s">
        <v>91</v>
      </c>
      <c r="B52">
        <v>920</v>
      </c>
      <c r="C52" t="s">
        <v>289</v>
      </c>
      <c r="D52">
        <v>1832</v>
      </c>
      <c r="E52">
        <v>1832</v>
      </c>
      <c r="F52" t="s">
        <v>262</v>
      </c>
      <c r="G52" t="s">
        <v>16</v>
      </c>
    </row>
    <row r="53" spans="1:7" x14ac:dyDescent="0.3">
      <c r="A53" t="s">
        <v>91</v>
      </c>
      <c r="B53">
        <v>4106</v>
      </c>
      <c r="C53" t="s">
        <v>211</v>
      </c>
      <c r="D53">
        <v>1828</v>
      </c>
      <c r="E53">
        <v>1828</v>
      </c>
      <c r="F53" t="s">
        <v>212</v>
      </c>
      <c r="G53" t="s">
        <v>16</v>
      </c>
    </row>
    <row r="54" spans="1:7" x14ac:dyDescent="0.3">
      <c r="A54" t="s">
        <v>91</v>
      </c>
      <c r="B54">
        <v>4172</v>
      </c>
      <c r="C54" t="s">
        <v>220</v>
      </c>
      <c r="D54">
        <v>1825</v>
      </c>
      <c r="E54">
        <v>1825</v>
      </c>
      <c r="F54" t="s">
        <v>122</v>
      </c>
      <c r="G54" t="s">
        <v>16</v>
      </c>
    </row>
    <row r="55" spans="1:7" x14ac:dyDescent="0.3">
      <c r="A55" t="s">
        <v>91</v>
      </c>
      <c r="B55">
        <v>3050</v>
      </c>
      <c r="C55" t="s">
        <v>112</v>
      </c>
      <c r="D55">
        <v>1821</v>
      </c>
      <c r="E55">
        <v>1821</v>
      </c>
      <c r="F55" t="s">
        <v>108</v>
      </c>
      <c r="G55" t="s">
        <v>16</v>
      </c>
    </row>
    <row r="56" spans="1:7" x14ac:dyDescent="0.3">
      <c r="A56" t="s">
        <v>91</v>
      </c>
      <c r="B56">
        <v>812</v>
      </c>
      <c r="C56" t="s">
        <v>264</v>
      </c>
      <c r="D56">
        <v>2019</v>
      </c>
      <c r="E56">
        <v>1934</v>
      </c>
      <c r="F56" t="s">
        <v>192</v>
      </c>
      <c r="G56" t="s">
        <v>288</v>
      </c>
    </row>
    <row r="57" spans="1:7" x14ac:dyDescent="0.3">
      <c r="A57" t="s">
        <v>91</v>
      </c>
      <c r="B57">
        <v>1064</v>
      </c>
      <c r="C57" t="s">
        <v>286</v>
      </c>
      <c r="D57">
        <v>1840</v>
      </c>
      <c r="E57">
        <v>1818</v>
      </c>
      <c r="F57" t="s">
        <v>250</v>
      </c>
      <c r="G57" t="s">
        <v>287</v>
      </c>
    </row>
    <row r="58" spans="1:7" x14ac:dyDescent="0.3">
      <c r="A58" t="s">
        <v>91</v>
      </c>
      <c r="B58">
        <v>3710</v>
      </c>
      <c r="C58" t="s">
        <v>206</v>
      </c>
      <c r="D58">
        <v>1811</v>
      </c>
      <c r="E58">
        <v>1811</v>
      </c>
      <c r="F58" t="s">
        <v>163</v>
      </c>
      <c r="G58" t="s">
        <v>16</v>
      </c>
    </row>
    <row r="59" spans="1:7" x14ac:dyDescent="0.3">
      <c r="A59" t="s">
        <v>91</v>
      </c>
      <c r="B59">
        <v>1465</v>
      </c>
      <c r="C59" t="s">
        <v>77</v>
      </c>
      <c r="D59">
        <v>1808</v>
      </c>
      <c r="E59">
        <v>1808</v>
      </c>
      <c r="F59" t="s">
        <v>214</v>
      </c>
      <c r="G59" t="s">
        <v>16</v>
      </c>
    </row>
    <row r="60" spans="1:7" x14ac:dyDescent="0.3">
      <c r="A60" t="s">
        <v>91</v>
      </c>
      <c r="B60">
        <v>4047</v>
      </c>
      <c r="C60" t="s">
        <v>40</v>
      </c>
      <c r="D60">
        <v>1805</v>
      </c>
      <c r="E60">
        <v>1805</v>
      </c>
      <c r="F60" t="s">
        <v>98</v>
      </c>
      <c r="G60" t="s">
        <v>16</v>
      </c>
    </row>
    <row r="61" spans="1:7" x14ac:dyDescent="0.3">
      <c r="A61" t="s">
        <v>91</v>
      </c>
      <c r="B61">
        <v>3318</v>
      </c>
      <c r="C61" t="s">
        <v>178</v>
      </c>
      <c r="D61">
        <v>1805</v>
      </c>
      <c r="E61">
        <v>1805</v>
      </c>
      <c r="F61" t="s">
        <v>242</v>
      </c>
      <c r="G61" t="s">
        <v>16</v>
      </c>
    </row>
    <row r="62" spans="1:7" x14ac:dyDescent="0.3">
      <c r="A62" t="s">
        <v>91</v>
      </c>
      <c r="B62">
        <v>1192</v>
      </c>
      <c r="C62" t="s">
        <v>72</v>
      </c>
      <c r="D62">
        <v>1802</v>
      </c>
      <c r="E62">
        <v>1802</v>
      </c>
      <c r="F62" t="s">
        <v>210</v>
      </c>
      <c r="G62" t="s">
        <v>16</v>
      </c>
    </row>
    <row r="63" spans="1:7" x14ac:dyDescent="0.3">
      <c r="A63" t="s">
        <v>91</v>
      </c>
      <c r="B63">
        <v>3597</v>
      </c>
      <c r="C63" t="s">
        <v>235</v>
      </c>
      <c r="D63">
        <v>1801</v>
      </c>
      <c r="E63">
        <v>1801</v>
      </c>
      <c r="F63" t="s">
        <v>179</v>
      </c>
      <c r="G63" t="s">
        <v>16</v>
      </c>
    </row>
    <row r="64" spans="1:7" x14ac:dyDescent="0.3">
      <c r="A64" t="s">
        <v>91</v>
      </c>
      <c r="B64">
        <v>4326</v>
      </c>
      <c r="C64" t="s">
        <v>285</v>
      </c>
      <c r="D64">
        <v>1801</v>
      </c>
      <c r="E64">
        <v>1801</v>
      </c>
      <c r="F64" t="s">
        <v>153</v>
      </c>
      <c r="G64" t="s">
        <v>16</v>
      </c>
    </row>
    <row r="65" spans="1:7" x14ac:dyDescent="0.3">
      <c r="A65" t="s">
        <v>91</v>
      </c>
      <c r="B65">
        <v>4460</v>
      </c>
      <c r="C65" t="s">
        <v>174</v>
      </c>
      <c r="D65">
        <v>1800</v>
      </c>
      <c r="E65">
        <v>1800</v>
      </c>
      <c r="F65" t="s">
        <v>265</v>
      </c>
      <c r="G65" t="s">
        <v>16</v>
      </c>
    </row>
    <row r="66" spans="1:7" x14ac:dyDescent="0.3">
      <c r="A66" t="s">
        <v>91</v>
      </c>
      <c r="B66">
        <v>3383</v>
      </c>
      <c r="C66" t="s">
        <v>96</v>
      </c>
      <c r="D66">
        <v>1800</v>
      </c>
      <c r="E66">
        <v>1800</v>
      </c>
      <c r="F66" t="s">
        <v>102</v>
      </c>
      <c r="G66" t="s">
        <v>16</v>
      </c>
    </row>
    <row r="67" spans="1:7" x14ac:dyDescent="0.3">
      <c r="A67" t="s">
        <v>91</v>
      </c>
      <c r="B67">
        <v>854</v>
      </c>
      <c r="C67" t="s">
        <v>284</v>
      </c>
      <c r="D67">
        <v>1747</v>
      </c>
      <c r="E67">
        <v>1747</v>
      </c>
      <c r="F67" t="s">
        <v>186</v>
      </c>
      <c r="G67" t="s">
        <v>16</v>
      </c>
    </row>
    <row r="68" spans="1:7" x14ac:dyDescent="0.3">
      <c r="A68" t="s">
        <v>91</v>
      </c>
      <c r="B68">
        <v>750</v>
      </c>
      <c r="C68" t="s">
        <v>101</v>
      </c>
      <c r="D68">
        <v>1738</v>
      </c>
      <c r="E68">
        <v>1738</v>
      </c>
      <c r="F68" t="s">
        <v>283</v>
      </c>
      <c r="G68" t="s">
        <v>16</v>
      </c>
    </row>
    <row r="69" spans="1:7" x14ac:dyDescent="0.3">
      <c r="A69" t="s">
        <v>91</v>
      </c>
      <c r="B69">
        <v>4247</v>
      </c>
      <c r="C69" t="s">
        <v>116</v>
      </c>
      <c r="D69">
        <v>1732</v>
      </c>
      <c r="E69">
        <v>1732</v>
      </c>
      <c r="F69" t="s">
        <v>282</v>
      </c>
      <c r="G69" t="s">
        <v>16</v>
      </c>
    </row>
    <row r="70" spans="1:7" x14ac:dyDescent="0.3">
      <c r="A70" t="s">
        <v>91</v>
      </c>
      <c r="B70">
        <v>1658</v>
      </c>
      <c r="C70" t="s">
        <v>281</v>
      </c>
      <c r="D70">
        <v>1730</v>
      </c>
      <c r="E70">
        <v>1730</v>
      </c>
      <c r="F70" t="s">
        <v>189</v>
      </c>
      <c r="G70" t="s">
        <v>16</v>
      </c>
    </row>
    <row r="71" spans="1:7" x14ac:dyDescent="0.3">
      <c r="A71" t="s">
        <v>91</v>
      </c>
      <c r="B71">
        <v>710</v>
      </c>
      <c r="C71" t="s">
        <v>82</v>
      </c>
      <c r="D71">
        <v>1721</v>
      </c>
      <c r="E71">
        <v>1721</v>
      </c>
      <c r="F71" t="s">
        <v>142</v>
      </c>
      <c r="G71" t="s">
        <v>16</v>
      </c>
    </row>
    <row r="72" spans="1:7" x14ac:dyDescent="0.3">
      <c r="A72" t="s">
        <v>91</v>
      </c>
      <c r="B72">
        <v>3066</v>
      </c>
      <c r="C72" t="s">
        <v>143</v>
      </c>
      <c r="D72">
        <v>1719</v>
      </c>
      <c r="E72">
        <v>1719</v>
      </c>
      <c r="F72" t="s">
        <v>144</v>
      </c>
      <c r="G72" t="s">
        <v>16</v>
      </c>
    </row>
    <row r="73" spans="1:7" x14ac:dyDescent="0.3">
      <c r="A73" t="s">
        <v>91</v>
      </c>
      <c r="B73">
        <v>3949</v>
      </c>
      <c r="C73" t="s">
        <v>216</v>
      </c>
      <c r="D73">
        <v>1717</v>
      </c>
      <c r="E73">
        <v>1717</v>
      </c>
      <c r="F73" t="s">
        <v>108</v>
      </c>
      <c r="G73" t="s">
        <v>16</v>
      </c>
    </row>
    <row r="74" spans="1:7" x14ac:dyDescent="0.3">
      <c r="A74" t="s">
        <v>91</v>
      </c>
      <c r="B74">
        <v>3678</v>
      </c>
      <c r="C74" t="s">
        <v>129</v>
      </c>
      <c r="D74">
        <v>1756</v>
      </c>
      <c r="E74">
        <v>1756</v>
      </c>
      <c r="F74" t="s">
        <v>280</v>
      </c>
      <c r="G74" t="s">
        <v>16</v>
      </c>
    </row>
    <row r="75" spans="1:7" x14ac:dyDescent="0.3">
      <c r="A75" t="s">
        <v>91</v>
      </c>
      <c r="B75">
        <v>3598</v>
      </c>
      <c r="C75" t="s">
        <v>278</v>
      </c>
      <c r="D75">
        <v>1756</v>
      </c>
      <c r="E75">
        <v>1710</v>
      </c>
      <c r="F75" t="s">
        <v>121</v>
      </c>
      <c r="G75" t="s">
        <v>279</v>
      </c>
    </row>
    <row r="76" spans="1:7" x14ac:dyDescent="0.3">
      <c r="A76" t="s">
        <v>91</v>
      </c>
      <c r="B76">
        <v>3299</v>
      </c>
      <c r="C76" t="s">
        <v>99</v>
      </c>
      <c r="D76">
        <v>1702</v>
      </c>
      <c r="E76">
        <v>1702</v>
      </c>
      <c r="F76" t="s">
        <v>104</v>
      </c>
      <c r="G76" t="s">
        <v>16</v>
      </c>
    </row>
    <row r="77" spans="1:7" x14ac:dyDescent="0.3">
      <c r="A77" t="s">
        <v>91</v>
      </c>
      <c r="B77">
        <v>754</v>
      </c>
      <c r="C77" t="s">
        <v>50</v>
      </c>
      <c r="D77">
        <v>1719</v>
      </c>
      <c r="E77">
        <v>1701</v>
      </c>
      <c r="F77" t="s">
        <v>217</v>
      </c>
      <c r="G77" t="s">
        <v>277</v>
      </c>
    </row>
    <row r="78" spans="1:7" x14ac:dyDescent="0.3">
      <c r="A78" t="s">
        <v>91</v>
      </c>
      <c r="B78">
        <v>3590</v>
      </c>
      <c r="C78" t="s">
        <v>150</v>
      </c>
      <c r="D78">
        <v>1700</v>
      </c>
      <c r="E78">
        <v>1700</v>
      </c>
      <c r="F78" t="s">
        <v>139</v>
      </c>
      <c r="G78" t="s">
        <v>16</v>
      </c>
    </row>
    <row r="79" spans="1:7" x14ac:dyDescent="0.3">
      <c r="A79" t="s">
        <v>91</v>
      </c>
      <c r="B79">
        <v>4030</v>
      </c>
      <c r="C79" t="s">
        <v>235</v>
      </c>
      <c r="D79">
        <v>1659</v>
      </c>
      <c r="E79">
        <v>1659</v>
      </c>
      <c r="F79" t="s">
        <v>200</v>
      </c>
      <c r="G79" t="s">
        <v>16</v>
      </c>
    </row>
    <row r="80" spans="1:7" x14ac:dyDescent="0.3">
      <c r="A80" t="s">
        <v>91</v>
      </c>
      <c r="B80">
        <v>1138</v>
      </c>
      <c r="C80" t="s">
        <v>230</v>
      </c>
      <c r="D80">
        <v>1657</v>
      </c>
      <c r="E80">
        <v>1657</v>
      </c>
      <c r="F80" t="s">
        <v>92</v>
      </c>
      <c r="G80" t="s">
        <v>16</v>
      </c>
    </row>
    <row r="81" spans="1:7" x14ac:dyDescent="0.3">
      <c r="A81" t="s">
        <v>91</v>
      </c>
      <c r="B81">
        <v>3909</v>
      </c>
      <c r="C81" t="s">
        <v>133</v>
      </c>
      <c r="D81">
        <v>1656</v>
      </c>
      <c r="E81">
        <v>1656</v>
      </c>
      <c r="F81" t="s">
        <v>177</v>
      </c>
      <c r="G81" t="s">
        <v>16</v>
      </c>
    </row>
    <row r="82" spans="1:7" x14ac:dyDescent="0.3">
      <c r="A82" t="s">
        <v>91</v>
      </c>
      <c r="B82">
        <v>2314</v>
      </c>
      <c r="C82" t="s">
        <v>174</v>
      </c>
      <c r="D82">
        <v>1655</v>
      </c>
      <c r="E82">
        <v>1655</v>
      </c>
      <c r="F82" t="s">
        <v>219</v>
      </c>
      <c r="G82" t="s">
        <v>16</v>
      </c>
    </row>
    <row r="83" spans="1:7" x14ac:dyDescent="0.3">
      <c r="A83" t="s">
        <v>91</v>
      </c>
      <c r="B83">
        <v>3718</v>
      </c>
      <c r="C83" t="s">
        <v>156</v>
      </c>
      <c r="D83">
        <v>1655</v>
      </c>
      <c r="E83">
        <v>1655</v>
      </c>
      <c r="F83" t="s">
        <v>151</v>
      </c>
      <c r="G83" t="s">
        <v>16</v>
      </c>
    </row>
    <row r="84" spans="1:7" x14ac:dyDescent="0.3">
      <c r="A84" t="s">
        <v>91</v>
      </c>
      <c r="B84">
        <v>1410</v>
      </c>
      <c r="C84" t="s">
        <v>37</v>
      </c>
      <c r="D84">
        <v>1715</v>
      </c>
      <c r="E84">
        <v>1715</v>
      </c>
      <c r="F84" t="s">
        <v>118</v>
      </c>
      <c r="G84" t="s">
        <v>16</v>
      </c>
    </row>
    <row r="85" spans="1:7" x14ac:dyDescent="0.3">
      <c r="A85" t="s">
        <v>91</v>
      </c>
      <c r="B85">
        <v>1615</v>
      </c>
      <c r="C85" t="s">
        <v>62</v>
      </c>
      <c r="D85">
        <v>1655</v>
      </c>
      <c r="E85">
        <v>1655</v>
      </c>
      <c r="F85" t="s">
        <v>231</v>
      </c>
      <c r="G85" t="s">
        <v>16</v>
      </c>
    </row>
    <row r="86" spans="1:7" x14ac:dyDescent="0.3">
      <c r="A86" t="s">
        <v>91</v>
      </c>
      <c r="B86">
        <v>3289</v>
      </c>
      <c r="C86" t="s">
        <v>172</v>
      </c>
      <c r="D86">
        <v>1653</v>
      </c>
      <c r="E86">
        <v>1653</v>
      </c>
      <c r="F86" t="s">
        <v>102</v>
      </c>
      <c r="G86" t="s">
        <v>16</v>
      </c>
    </row>
    <row r="87" spans="1:7" x14ac:dyDescent="0.3">
      <c r="A87" t="s">
        <v>91</v>
      </c>
      <c r="B87">
        <v>3296</v>
      </c>
      <c r="C87" t="s">
        <v>10</v>
      </c>
      <c r="D87">
        <v>1118</v>
      </c>
      <c r="E87">
        <v>1102</v>
      </c>
      <c r="F87" t="s">
        <v>92</v>
      </c>
      <c r="G87" t="s">
        <v>39</v>
      </c>
    </row>
    <row r="88" spans="1:7" x14ac:dyDescent="0.3">
      <c r="A88" t="s">
        <v>91</v>
      </c>
      <c r="B88">
        <v>1708</v>
      </c>
      <c r="C88" t="s">
        <v>93</v>
      </c>
      <c r="D88">
        <v>1251</v>
      </c>
      <c r="E88">
        <v>839</v>
      </c>
      <c r="F88" t="s">
        <v>94</v>
      </c>
      <c r="G88" t="s">
        <v>95</v>
      </c>
    </row>
    <row r="89" spans="1:7" x14ac:dyDescent="0.3">
      <c r="A89" t="s">
        <v>91</v>
      </c>
      <c r="B89">
        <v>4382</v>
      </c>
      <c r="C89" t="s">
        <v>96</v>
      </c>
      <c r="D89">
        <v>1130</v>
      </c>
      <c r="E89">
        <v>1046</v>
      </c>
      <c r="F89" t="s">
        <v>97</v>
      </c>
      <c r="G89" t="s">
        <v>39</v>
      </c>
    </row>
    <row r="90" spans="1:7" x14ac:dyDescent="0.3">
      <c r="A90" t="s">
        <v>91</v>
      </c>
      <c r="B90">
        <v>3982</v>
      </c>
      <c r="C90" t="s">
        <v>14</v>
      </c>
      <c r="D90">
        <v>1122</v>
      </c>
      <c r="E90">
        <v>1105</v>
      </c>
      <c r="F90" t="s">
        <v>98</v>
      </c>
      <c r="G90" t="s">
        <v>39</v>
      </c>
    </row>
    <row r="91" spans="1:7" x14ac:dyDescent="0.3">
      <c r="A91" t="s">
        <v>91</v>
      </c>
      <c r="B91">
        <v>1819</v>
      </c>
      <c r="C91" t="s">
        <v>99</v>
      </c>
      <c r="D91">
        <v>1139</v>
      </c>
      <c r="E91">
        <v>1156</v>
      </c>
      <c r="F91" t="s">
        <v>100</v>
      </c>
      <c r="G91" t="s">
        <v>39</v>
      </c>
    </row>
    <row r="92" spans="1:7" x14ac:dyDescent="0.3">
      <c r="A92" t="s">
        <v>91</v>
      </c>
      <c r="B92">
        <v>1846</v>
      </c>
      <c r="C92" t="s">
        <v>101</v>
      </c>
      <c r="D92">
        <v>1116</v>
      </c>
      <c r="E92">
        <v>1116</v>
      </c>
      <c r="F92" t="s">
        <v>102</v>
      </c>
      <c r="G92" t="s">
        <v>16</v>
      </c>
    </row>
    <row r="93" spans="1:7" x14ac:dyDescent="0.3">
      <c r="A93" t="s">
        <v>91</v>
      </c>
      <c r="B93">
        <v>3236</v>
      </c>
      <c r="C93" t="s">
        <v>103</v>
      </c>
      <c r="D93">
        <v>1120</v>
      </c>
      <c r="E93">
        <v>1120</v>
      </c>
      <c r="F93" t="s">
        <v>104</v>
      </c>
      <c r="G93" t="s">
        <v>16</v>
      </c>
    </row>
    <row r="94" spans="1:7" x14ac:dyDescent="0.3">
      <c r="A94" t="s">
        <v>91</v>
      </c>
      <c r="B94">
        <v>4534</v>
      </c>
      <c r="C94" t="s">
        <v>105</v>
      </c>
      <c r="D94">
        <v>1151</v>
      </c>
      <c r="E94">
        <v>1203</v>
      </c>
      <c r="F94" t="s">
        <v>106</v>
      </c>
      <c r="G94" t="s">
        <v>39</v>
      </c>
    </row>
    <row r="95" spans="1:7" x14ac:dyDescent="0.3">
      <c r="A95" t="s">
        <v>91</v>
      </c>
      <c r="B95">
        <v>4038</v>
      </c>
      <c r="C95" t="s">
        <v>107</v>
      </c>
      <c r="D95">
        <v>1315</v>
      </c>
      <c r="E95">
        <v>1209</v>
      </c>
      <c r="F95" t="s">
        <v>108</v>
      </c>
      <c r="G95" t="s">
        <v>109</v>
      </c>
    </row>
    <row r="96" spans="1:7" x14ac:dyDescent="0.3">
      <c r="A96" t="s">
        <v>91</v>
      </c>
      <c r="B96">
        <v>1250</v>
      </c>
      <c r="C96" t="s">
        <v>50</v>
      </c>
      <c r="D96">
        <v>1208</v>
      </c>
      <c r="E96">
        <v>1211</v>
      </c>
      <c r="F96" t="s">
        <v>110</v>
      </c>
      <c r="G96" t="s">
        <v>111</v>
      </c>
    </row>
    <row r="97" spans="1:7" x14ac:dyDescent="0.3">
      <c r="A97" t="s">
        <v>91</v>
      </c>
      <c r="B97">
        <v>3622</v>
      </c>
      <c r="C97" t="s">
        <v>112</v>
      </c>
      <c r="D97">
        <v>1156</v>
      </c>
      <c r="E97">
        <v>1212</v>
      </c>
      <c r="F97" t="s">
        <v>113</v>
      </c>
      <c r="G97" t="s">
        <v>39</v>
      </c>
    </row>
    <row r="98" spans="1:7" x14ac:dyDescent="0.3">
      <c r="A98" t="s">
        <v>91</v>
      </c>
      <c r="B98">
        <v>4504</v>
      </c>
      <c r="C98" t="s">
        <v>114</v>
      </c>
      <c r="D98">
        <v>1155</v>
      </c>
      <c r="E98">
        <v>1220</v>
      </c>
      <c r="F98" t="s">
        <v>115</v>
      </c>
      <c r="G98" t="s">
        <v>39</v>
      </c>
    </row>
    <row r="99" spans="1:7" x14ac:dyDescent="0.3">
      <c r="A99" t="s">
        <v>91</v>
      </c>
      <c r="B99">
        <v>3646</v>
      </c>
      <c r="C99" t="s">
        <v>116</v>
      </c>
      <c r="D99">
        <v>1242</v>
      </c>
      <c r="E99">
        <v>1242</v>
      </c>
      <c r="F99" t="s">
        <v>117</v>
      </c>
      <c r="G99" t="s">
        <v>16</v>
      </c>
    </row>
    <row r="100" spans="1:7" x14ac:dyDescent="0.3">
      <c r="A100" t="s">
        <v>91</v>
      </c>
      <c r="B100">
        <v>1652</v>
      </c>
      <c r="C100" t="s">
        <v>93</v>
      </c>
      <c r="D100">
        <v>1844</v>
      </c>
      <c r="E100">
        <v>1226</v>
      </c>
      <c r="F100" t="s">
        <v>118</v>
      </c>
      <c r="G100" t="s">
        <v>119</v>
      </c>
    </row>
    <row r="101" spans="1:7" x14ac:dyDescent="0.3">
      <c r="A101" t="s">
        <v>91</v>
      </c>
      <c r="B101">
        <v>3966</v>
      </c>
      <c r="C101" t="s">
        <v>120</v>
      </c>
      <c r="D101">
        <v>1229</v>
      </c>
      <c r="E101">
        <v>1229</v>
      </c>
      <c r="F101" t="s">
        <v>121</v>
      </c>
      <c r="G101" t="s">
        <v>16</v>
      </c>
    </row>
    <row r="102" spans="1:7" x14ac:dyDescent="0.3">
      <c r="A102" t="s">
        <v>91</v>
      </c>
      <c r="B102">
        <v>4358</v>
      </c>
      <c r="C102" t="s">
        <v>96</v>
      </c>
      <c r="D102">
        <v>1223</v>
      </c>
      <c r="E102">
        <v>1232</v>
      </c>
      <c r="F102" t="s">
        <v>122</v>
      </c>
      <c r="G102" t="s">
        <v>123</v>
      </c>
    </row>
    <row r="103" spans="1:7" x14ac:dyDescent="0.3">
      <c r="A103" t="s">
        <v>91</v>
      </c>
      <c r="B103">
        <v>4526</v>
      </c>
      <c r="C103" t="s">
        <v>124</v>
      </c>
      <c r="D103">
        <v>1319</v>
      </c>
      <c r="E103">
        <v>1234</v>
      </c>
      <c r="F103" t="s">
        <v>125</v>
      </c>
      <c r="G103" t="s">
        <v>126</v>
      </c>
    </row>
    <row r="104" spans="1:7" x14ac:dyDescent="0.3">
      <c r="A104" t="s">
        <v>91</v>
      </c>
      <c r="B104">
        <v>950</v>
      </c>
      <c r="C104" t="s">
        <v>78</v>
      </c>
      <c r="D104">
        <v>1228</v>
      </c>
      <c r="E104">
        <v>1239</v>
      </c>
      <c r="F104" t="s">
        <v>127</v>
      </c>
      <c r="G104" t="s">
        <v>128</v>
      </c>
    </row>
    <row r="105" spans="1:7" x14ac:dyDescent="0.3">
      <c r="A105" t="s">
        <v>91</v>
      </c>
      <c r="B105">
        <v>3677</v>
      </c>
      <c r="C105" t="s">
        <v>129</v>
      </c>
      <c r="D105">
        <v>1227</v>
      </c>
      <c r="E105">
        <v>1239</v>
      </c>
      <c r="F105" t="s">
        <v>130</v>
      </c>
      <c r="G105" t="s">
        <v>131</v>
      </c>
    </row>
    <row r="106" spans="1:7" x14ac:dyDescent="0.3">
      <c r="A106" t="s">
        <v>91</v>
      </c>
      <c r="B106">
        <v>3249</v>
      </c>
      <c r="C106" t="s">
        <v>62</v>
      </c>
      <c r="D106">
        <v>1226</v>
      </c>
      <c r="E106">
        <v>1240</v>
      </c>
      <c r="F106" t="s">
        <v>92</v>
      </c>
      <c r="G106" t="s">
        <v>132</v>
      </c>
    </row>
    <row r="107" spans="1:7" x14ac:dyDescent="0.3">
      <c r="A107" t="s">
        <v>91</v>
      </c>
      <c r="B107">
        <v>3601</v>
      </c>
      <c r="C107" t="s">
        <v>133</v>
      </c>
      <c r="D107">
        <v>1235</v>
      </c>
      <c r="E107">
        <v>1241</v>
      </c>
      <c r="F107" t="s">
        <v>134</v>
      </c>
      <c r="G107" t="s">
        <v>135</v>
      </c>
    </row>
    <row r="108" spans="1:7" x14ac:dyDescent="0.3">
      <c r="A108" t="s">
        <v>91</v>
      </c>
      <c r="B108">
        <v>1996</v>
      </c>
      <c r="C108" t="s">
        <v>89</v>
      </c>
      <c r="D108">
        <v>1246</v>
      </c>
      <c r="E108">
        <v>1242</v>
      </c>
      <c r="F108" t="s">
        <v>136</v>
      </c>
      <c r="G108" t="s">
        <v>137</v>
      </c>
    </row>
    <row r="109" spans="1:7" x14ac:dyDescent="0.3">
      <c r="A109" t="s">
        <v>91</v>
      </c>
      <c r="B109">
        <v>2598</v>
      </c>
      <c r="C109" t="s">
        <v>138</v>
      </c>
      <c r="D109">
        <v>1311</v>
      </c>
      <c r="E109">
        <v>1246</v>
      </c>
      <c r="F109" t="s">
        <v>139</v>
      </c>
      <c r="G109" t="s">
        <v>140</v>
      </c>
    </row>
    <row r="110" spans="1:7" x14ac:dyDescent="0.3">
      <c r="A110" t="s">
        <v>91</v>
      </c>
      <c r="B110">
        <v>4009</v>
      </c>
      <c r="C110" t="s">
        <v>52</v>
      </c>
      <c r="D110">
        <v>1237</v>
      </c>
      <c r="E110">
        <v>1247</v>
      </c>
      <c r="F110" t="s">
        <v>98</v>
      </c>
      <c r="G110" t="s">
        <v>141</v>
      </c>
    </row>
    <row r="111" spans="1:7" x14ac:dyDescent="0.3">
      <c r="A111" t="s">
        <v>91</v>
      </c>
      <c r="B111">
        <v>3322</v>
      </c>
      <c r="C111" t="s">
        <v>37</v>
      </c>
      <c r="D111">
        <v>1333</v>
      </c>
      <c r="E111">
        <v>1248</v>
      </c>
      <c r="F111" t="s">
        <v>142</v>
      </c>
      <c r="G111" t="s">
        <v>95</v>
      </c>
    </row>
    <row r="112" spans="1:7" x14ac:dyDescent="0.3">
      <c r="A112" t="s">
        <v>91</v>
      </c>
      <c r="B112">
        <v>3040</v>
      </c>
      <c r="C112" t="s">
        <v>143</v>
      </c>
      <c r="D112">
        <v>1242</v>
      </c>
      <c r="E112">
        <v>1251</v>
      </c>
      <c r="F112" t="s">
        <v>144</v>
      </c>
      <c r="G112" t="s">
        <v>145</v>
      </c>
    </row>
    <row r="113" spans="1:7" x14ac:dyDescent="0.3">
      <c r="A113" t="s">
        <v>91</v>
      </c>
      <c r="B113">
        <v>1428</v>
      </c>
      <c r="C113" t="s">
        <v>99</v>
      </c>
      <c r="D113">
        <v>1245</v>
      </c>
      <c r="E113">
        <v>1254</v>
      </c>
      <c r="F113" t="s">
        <v>146</v>
      </c>
      <c r="G113" t="s">
        <v>147</v>
      </c>
    </row>
    <row r="114" spans="1:7" x14ac:dyDescent="0.3">
      <c r="A114" t="s">
        <v>91</v>
      </c>
      <c r="B114">
        <v>3684</v>
      </c>
      <c r="C114" t="s">
        <v>148</v>
      </c>
      <c r="D114">
        <v>1340</v>
      </c>
      <c r="E114">
        <v>1254</v>
      </c>
      <c r="F114" t="s">
        <v>149</v>
      </c>
      <c r="G114" t="s">
        <v>68</v>
      </c>
    </row>
    <row r="115" spans="1:7" x14ac:dyDescent="0.3">
      <c r="A115" t="s">
        <v>91</v>
      </c>
      <c r="B115">
        <v>3868</v>
      </c>
      <c r="C115" t="s">
        <v>150</v>
      </c>
      <c r="D115">
        <v>1235</v>
      </c>
      <c r="E115">
        <v>1255</v>
      </c>
      <c r="F115" t="s">
        <v>151</v>
      </c>
      <c r="G115" t="s">
        <v>135</v>
      </c>
    </row>
    <row r="116" spans="1:7" x14ac:dyDescent="0.3">
      <c r="A116" t="s">
        <v>91</v>
      </c>
      <c r="B116">
        <v>4558</v>
      </c>
      <c r="C116" t="s">
        <v>152</v>
      </c>
      <c r="D116">
        <v>1248</v>
      </c>
      <c r="E116">
        <v>1258</v>
      </c>
      <c r="F116" t="s">
        <v>153</v>
      </c>
      <c r="G116" t="s">
        <v>154</v>
      </c>
    </row>
    <row r="117" spans="1:7" x14ac:dyDescent="0.3">
      <c r="A117" t="s">
        <v>91</v>
      </c>
      <c r="B117">
        <v>3712</v>
      </c>
      <c r="C117" t="s">
        <v>101</v>
      </c>
      <c r="D117">
        <v>1301</v>
      </c>
      <c r="E117">
        <v>1301</v>
      </c>
      <c r="F117" t="s">
        <v>155</v>
      </c>
      <c r="G117" t="s">
        <v>16</v>
      </c>
    </row>
    <row r="118" spans="1:7" x14ac:dyDescent="0.3">
      <c r="A118" t="s">
        <v>91</v>
      </c>
      <c r="B118">
        <v>4215</v>
      </c>
      <c r="C118" t="s">
        <v>156</v>
      </c>
      <c r="D118">
        <v>1356</v>
      </c>
      <c r="E118">
        <v>1356</v>
      </c>
      <c r="F118" t="s">
        <v>157</v>
      </c>
      <c r="G118" t="s">
        <v>16</v>
      </c>
    </row>
    <row r="119" spans="1:7" x14ac:dyDescent="0.3">
      <c r="A119" t="s">
        <v>91</v>
      </c>
      <c r="B119">
        <v>3726</v>
      </c>
      <c r="C119" t="s">
        <v>18</v>
      </c>
      <c r="D119">
        <v>1302</v>
      </c>
      <c r="E119">
        <v>1302</v>
      </c>
      <c r="F119" t="s">
        <v>158</v>
      </c>
      <c r="G119" t="s">
        <v>16</v>
      </c>
    </row>
    <row r="120" spans="1:7" x14ac:dyDescent="0.3">
      <c r="A120" t="s">
        <v>91</v>
      </c>
      <c r="B120">
        <v>717</v>
      </c>
      <c r="C120" t="s">
        <v>159</v>
      </c>
      <c r="D120">
        <v>1246</v>
      </c>
      <c r="E120">
        <v>1249</v>
      </c>
      <c r="F120" t="s">
        <v>160</v>
      </c>
      <c r="G120" t="s">
        <v>137</v>
      </c>
    </row>
    <row r="121" spans="1:7" x14ac:dyDescent="0.3">
      <c r="A121" t="s">
        <v>91</v>
      </c>
      <c r="B121">
        <v>3376</v>
      </c>
      <c r="C121" t="s">
        <v>161</v>
      </c>
      <c r="D121">
        <v>1259</v>
      </c>
      <c r="E121">
        <v>1305</v>
      </c>
      <c r="F121" t="s">
        <v>104</v>
      </c>
      <c r="G121" t="s">
        <v>86</v>
      </c>
    </row>
    <row r="122" spans="1:7" x14ac:dyDescent="0.3">
      <c r="A122" t="s">
        <v>91</v>
      </c>
      <c r="B122">
        <v>3744</v>
      </c>
      <c r="C122" t="s">
        <v>162</v>
      </c>
      <c r="D122">
        <v>1306</v>
      </c>
      <c r="E122">
        <v>1306</v>
      </c>
      <c r="F122" t="s">
        <v>163</v>
      </c>
      <c r="G122" t="s">
        <v>16</v>
      </c>
    </row>
    <row r="123" spans="1:7" x14ac:dyDescent="0.3">
      <c r="A123" t="s">
        <v>91</v>
      </c>
      <c r="B123">
        <v>4428</v>
      </c>
      <c r="C123" t="s">
        <v>116</v>
      </c>
      <c r="D123">
        <v>1308</v>
      </c>
      <c r="E123">
        <v>1308</v>
      </c>
      <c r="F123" t="s">
        <v>164</v>
      </c>
      <c r="G123" t="s">
        <v>16</v>
      </c>
    </row>
    <row r="124" spans="1:7" x14ac:dyDescent="0.3">
      <c r="A124" t="s">
        <v>91</v>
      </c>
      <c r="B124">
        <v>4182</v>
      </c>
      <c r="C124" t="s">
        <v>165</v>
      </c>
      <c r="D124">
        <v>1246</v>
      </c>
      <c r="E124">
        <v>1309</v>
      </c>
      <c r="F124" t="s">
        <v>97</v>
      </c>
      <c r="G124" t="s">
        <v>137</v>
      </c>
    </row>
    <row r="125" spans="1:7" x14ac:dyDescent="0.3">
      <c r="A125" t="s">
        <v>91</v>
      </c>
      <c r="B125">
        <v>739</v>
      </c>
      <c r="C125" t="s">
        <v>166</v>
      </c>
      <c r="D125">
        <v>1308</v>
      </c>
      <c r="E125">
        <v>1258</v>
      </c>
      <c r="F125" t="s">
        <v>167</v>
      </c>
      <c r="G125" t="s">
        <v>168</v>
      </c>
    </row>
    <row r="126" spans="1:7" x14ac:dyDescent="0.3">
      <c r="A126" t="s">
        <v>91</v>
      </c>
      <c r="B126">
        <v>2316</v>
      </c>
      <c r="C126" t="s">
        <v>169</v>
      </c>
      <c r="D126">
        <v>1302</v>
      </c>
      <c r="E126">
        <v>1312</v>
      </c>
      <c r="F126" t="s">
        <v>170</v>
      </c>
      <c r="G126" t="s">
        <v>171</v>
      </c>
    </row>
    <row r="127" spans="1:7" x14ac:dyDescent="0.3">
      <c r="A127" t="s">
        <v>91</v>
      </c>
      <c r="B127">
        <v>3277</v>
      </c>
      <c r="C127" t="s">
        <v>172</v>
      </c>
      <c r="D127">
        <v>1304</v>
      </c>
      <c r="E127">
        <v>1313</v>
      </c>
      <c r="F127" t="s">
        <v>173</v>
      </c>
      <c r="G127" t="s">
        <v>13</v>
      </c>
    </row>
    <row r="128" spans="1:7" x14ac:dyDescent="0.3">
      <c r="A128" t="s">
        <v>91</v>
      </c>
      <c r="B128">
        <v>3333</v>
      </c>
      <c r="C128" t="s">
        <v>174</v>
      </c>
      <c r="D128">
        <v>1315</v>
      </c>
      <c r="E128">
        <v>1315</v>
      </c>
      <c r="F128" t="s">
        <v>118</v>
      </c>
      <c r="G128" t="s">
        <v>16</v>
      </c>
    </row>
    <row r="129" spans="1:7" x14ac:dyDescent="0.3">
      <c r="A129" t="s">
        <v>91</v>
      </c>
      <c r="B129">
        <v>753</v>
      </c>
      <c r="C129" t="s">
        <v>175</v>
      </c>
      <c r="D129">
        <v>1349</v>
      </c>
      <c r="E129">
        <v>1359</v>
      </c>
      <c r="F129" t="s">
        <v>90</v>
      </c>
      <c r="G129" t="s">
        <v>176</v>
      </c>
    </row>
    <row r="130" spans="1:7" x14ac:dyDescent="0.3">
      <c r="A130" t="s">
        <v>91</v>
      </c>
      <c r="B130">
        <v>3857</v>
      </c>
      <c r="C130" t="s">
        <v>96</v>
      </c>
      <c r="D130">
        <v>1318</v>
      </c>
      <c r="E130">
        <v>1318</v>
      </c>
      <c r="F130" t="s">
        <v>177</v>
      </c>
      <c r="G130" t="s">
        <v>16</v>
      </c>
    </row>
    <row r="131" spans="1:7" x14ac:dyDescent="0.3">
      <c r="A131" t="s">
        <v>91</v>
      </c>
      <c r="B131">
        <v>3618</v>
      </c>
      <c r="C131" t="s">
        <v>178</v>
      </c>
      <c r="D131">
        <v>1352</v>
      </c>
      <c r="E131">
        <v>1319</v>
      </c>
      <c r="F131" t="s">
        <v>179</v>
      </c>
      <c r="G131" t="s">
        <v>180</v>
      </c>
    </row>
    <row r="132" spans="1:7" x14ac:dyDescent="0.3">
      <c r="A132" t="s">
        <v>91</v>
      </c>
      <c r="B132">
        <v>725</v>
      </c>
      <c r="C132" t="s">
        <v>181</v>
      </c>
      <c r="D132">
        <v>1305</v>
      </c>
      <c r="E132">
        <v>1316</v>
      </c>
      <c r="F132" t="s">
        <v>182</v>
      </c>
      <c r="G132" t="s">
        <v>183</v>
      </c>
    </row>
    <row r="133" spans="1:7" x14ac:dyDescent="0.3">
      <c r="A133" t="s">
        <v>91</v>
      </c>
      <c r="B133">
        <v>3669</v>
      </c>
      <c r="C133" t="s">
        <v>22</v>
      </c>
      <c r="D133">
        <v>1324</v>
      </c>
      <c r="E133">
        <v>1324</v>
      </c>
      <c r="F133" t="s">
        <v>113</v>
      </c>
      <c r="G133" t="s">
        <v>95</v>
      </c>
    </row>
    <row r="134" spans="1:7" x14ac:dyDescent="0.3">
      <c r="A134" t="s">
        <v>91</v>
      </c>
      <c r="B134">
        <v>729</v>
      </c>
      <c r="C134" t="s">
        <v>184</v>
      </c>
      <c r="D134">
        <v>1310</v>
      </c>
      <c r="E134">
        <v>1342</v>
      </c>
      <c r="F134" t="s">
        <v>185</v>
      </c>
      <c r="G134" t="s">
        <v>57</v>
      </c>
    </row>
    <row r="135" spans="1:7" x14ac:dyDescent="0.3">
      <c r="A135" t="s">
        <v>91</v>
      </c>
      <c r="B135">
        <v>1594</v>
      </c>
      <c r="C135" t="s">
        <v>66</v>
      </c>
      <c r="D135">
        <v>1305</v>
      </c>
      <c r="E135">
        <v>1332</v>
      </c>
      <c r="F135" t="s">
        <v>186</v>
      </c>
      <c r="G135" t="s">
        <v>183</v>
      </c>
    </row>
    <row r="136" spans="1:7" x14ac:dyDescent="0.3">
      <c r="A136" t="s">
        <v>91</v>
      </c>
      <c r="B136">
        <v>3231</v>
      </c>
      <c r="C136" t="s">
        <v>187</v>
      </c>
      <c r="D136">
        <v>1334</v>
      </c>
      <c r="E136">
        <v>1334</v>
      </c>
      <c r="F136" t="s">
        <v>92</v>
      </c>
      <c r="G136" t="s">
        <v>16</v>
      </c>
    </row>
    <row r="137" spans="1:7" x14ac:dyDescent="0.3">
      <c r="A137" t="s">
        <v>91</v>
      </c>
      <c r="B137">
        <v>711</v>
      </c>
      <c r="C137" t="s">
        <v>188</v>
      </c>
      <c r="D137">
        <v>1337</v>
      </c>
      <c r="E137">
        <v>1342</v>
      </c>
      <c r="F137" t="s">
        <v>189</v>
      </c>
      <c r="G137" t="s">
        <v>190</v>
      </c>
    </row>
    <row r="138" spans="1:7" x14ac:dyDescent="0.3">
      <c r="A138" t="s">
        <v>91</v>
      </c>
      <c r="B138">
        <v>735</v>
      </c>
      <c r="C138" t="s">
        <v>191</v>
      </c>
      <c r="D138">
        <v>1403</v>
      </c>
      <c r="E138">
        <v>1341</v>
      </c>
      <c r="F138" t="s">
        <v>192</v>
      </c>
      <c r="G138" t="s">
        <v>193</v>
      </c>
    </row>
    <row r="139" spans="1:7" x14ac:dyDescent="0.3">
      <c r="A139" t="s">
        <v>91</v>
      </c>
      <c r="B139">
        <v>749</v>
      </c>
      <c r="C139" t="s">
        <v>194</v>
      </c>
      <c r="D139">
        <v>1332</v>
      </c>
      <c r="E139">
        <v>1332</v>
      </c>
      <c r="F139" t="s">
        <v>195</v>
      </c>
      <c r="G139" t="s">
        <v>16</v>
      </c>
    </row>
    <row r="140" spans="1:7" x14ac:dyDescent="0.3">
      <c r="A140" t="s">
        <v>91</v>
      </c>
      <c r="B140">
        <v>723</v>
      </c>
      <c r="C140" t="s">
        <v>196</v>
      </c>
      <c r="D140">
        <v>1411</v>
      </c>
      <c r="E140">
        <v>1350</v>
      </c>
      <c r="F140" t="s">
        <v>197</v>
      </c>
      <c r="G140" t="s">
        <v>198</v>
      </c>
    </row>
    <row r="141" spans="1:7" x14ac:dyDescent="0.3">
      <c r="A141" t="s">
        <v>91</v>
      </c>
      <c r="B141">
        <v>3862</v>
      </c>
      <c r="C141" t="s">
        <v>199</v>
      </c>
      <c r="D141">
        <v>1350</v>
      </c>
      <c r="E141">
        <v>1350</v>
      </c>
      <c r="F141" t="s">
        <v>200</v>
      </c>
      <c r="G141" t="s">
        <v>16</v>
      </c>
    </row>
    <row r="142" spans="1:7" x14ac:dyDescent="0.3">
      <c r="A142" t="s">
        <v>91</v>
      </c>
      <c r="B142">
        <v>701</v>
      </c>
      <c r="C142" t="s">
        <v>201</v>
      </c>
      <c r="D142">
        <v>1338</v>
      </c>
      <c r="E142">
        <v>1343</v>
      </c>
      <c r="F142" t="s">
        <v>202</v>
      </c>
      <c r="G142" t="s">
        <v>203</v>
      </c>
    </row>
    <row r="143" spans="1:7" x14ac:dyDescent="0.3">
      <c r="A143" t="s">
        <v>91</v>
      </c>
      <c r="B143">
        <v>3916</v>
      </c>
      <c r="C143" t="s">
        <v>174</v>
      </c>
      <c r="D143">
        <v>1400</v>
      </c>
      <c r="E143">
        <v>1400</v>
      </c>
      <c r="F143" t="s">
        <v>113</v>
      </c>
      <c r="G143" t="s">
        <v>16</v>
      </c>
    </row>
    <row r="144" spans="1:7" x14ac:dyDescent="0.3">
      <c r="A144" t="s">
        <v>91</v>
      </c>
      <c r="B144">
        <v>3412</v>
      </c>
      <c r="C144" t="s">
        <v>74</v>
      </c>
      <c r="D144">
        <v>1407</v>
      </c>
      <c r="E144">
        <v>1407</v>
      </c>
      <c r="F144" t="s">
        <v>94</v>
      </c>
      <c r="G144" t="s">
        <v>16</v>
      </c>
    </row>
    <row r="145" spans="1:7" x14ac:dyDescent="0.3">
      <c r="A145" t="s">
        <v>91</v>
      </c>
      <c r="B145">
        <v>4254</v>
      </c>
      <c r="C145" t="s">
        <v>204</v>
      </c>
      <c r="D145">
        <v>1415</v>
      </c>
      <c r="E145">
        <v>1415</v>
      </c>
      <c r="F145" t="s">
        <v>205</v>
      </c>
      <c r="G145" t="s">
        <v>16</v>
      </c>
    </row>
    <row r="146" spans="1:7" x14ac:dyDescent="0.3">
      <c r="A146" t="s">
        <v>91</v>
      </c>
      <c r="B146">
        <v>3864</v>
      </c>
      <c r="C146" t="s">
        <v>206</v>
      </c>
      <c r="D146">
        <v>1421</v>
      </c>
      <c r="E146">
        <v>1421</v>
      </c>
      <c r="F146" t="s">
        <v>207</v>
      </c>
      <c r="G146" t="s">
        <v>16</v>
      </c>
    </row>
    <row r="147" spans="1:7" x14ac:dyDescent="0.3">
      <c r="A147" t="s">
        <v>91</v>
      </c>
      <c r="B147">
        <v>3236</v>
      </c>
      <c r="C147" t="s">
        <v>208</v>
      </c>
      <c r="D147">
        <v>1424</v>
      </c>
      <c r="E147">
        <v>1424</v>
      </c>
      <c r="F147" t="s">
        <v>173</v>
      </c>
      <c r="G147" t="s">
        <v>16</v>
      </c>
    </row>
    <row r="148" spans="1:7" x14ac:dyDescent="0.3">
      <c r="A148" t="s">
        <v>91</v>
      </c>
      <c r="B148">
        <v>1844</v>
      </c>
      <c r="C148" t="s">
        <v>209</v>
      </c>
      <c r="D148">
        <v>1424</v>
      </c>
      <c r="E148">
        <v>1424</v>
      </c>
      <c r="F148" t="s">
        <v>102</v>
      </c>
      <c r="G148" t="s">
        <v>16</v>
      </c>
    </row>
    <row r="149" spans="1:7" x14ac:dyDescent="0.3">
      <c r="A149" t="s">
        <v>91</v>
      </c>
      <c r="B149">
        <v>716</v>
      </c>
      <c r="C149" t="s">
        <v>18</v>
      </c>
      <c r="D149">
        <v>1424</v>
      </c>
      <c r="E149">
        <v>1424</v>
      </c>
      <c r="F149" t="s">
        <v>210</v>
      </c>
      <c r="G149" t="s">
        <v>16</v>
      </c>
    </row>
    <row r="150" spans="1:7" x14ac:dyDescent="0.3">
      <c r="A150" t="s">
        <v>91</v>
      </c>
      <c r="B150">
        <v>4221</v>
      </c>
      <c r="C150" t="s">
        <v>211</v>
      </c>
      <c r="D150">
        <v>1429</v>
      </c>
      <c r="E150">
        <v>1429</v>
      </c>
      <c r="F150" t="s">
        <v>212</v>
      </c>
      <c r="G150" t="s">
        <v>16</v>
      </c>
    </row>
    <row r="151" spans="1:7" x14ac:dyDescent="0.3">
      <c r="A151" t="s">
        <v>91</v>
      </c>
      <c r="B151">
        <v>1912</v>
      </c>
      <c r="C151" t="s">
        <v>213</v>
      </c>
      <c r="D151">
        <v>1402</v>
      </c>
      <c r="E151">
        <v>1430</v>
      </c>
      <c r="F151" t="s">
        <v>214</v>
      </c>
      <c r="G151" t="s">
        <v>215</v>
      </c>
    </row>
    <row r="152" spans="1:7" x14ac:dyDescent="0.3">
      <c r="A152" t="s">
        <v>91</v>
      </c>
      <c r="B152">
        <v>4514</v>
      </c>
      <c r="C152" t="s">
        <v>138</v>
      </c>
      <c r="D152">
        <v>1430</v>
      </c>
      <c r="E152">
        <v>1430</v>
      </c>
      <c r="F152" t="s">
        <v>122</v>
      </c>
      <c r="G152" t="s">
        <v>16</v>
      </c>
    </row>
    <row r="153" spans="1:7" x14ac:dyDescent="0.3">
      <c r="A153" t="s">
        <v>91</v>
      </c>
      <c r="B153">
        <v>3843</v>
      </c>
      <c r="C153" t="s">
        <v>216</v>
      </c>
      <c r="D153">
        <v>1435</v>
      </c>
      <c r="E153">
        <v>1435</v>
      </c>
      <c r="F153" t="s">
        <v>121</v>
      </c>
      <c r="G153" t="s">
        <v>16</v>
      </c>
    </row>
    <row r="154" spans="1:7" x14ac:dyDescent="0.3">
      <c r="A154" t="s">
        <v>91</v>
      </c>
      <c r="B154">
        <v>1980</v>
      </c>
      <c r="C154" t="s">
        <v>70</v>
      </c>
      <c r="D154">
        <v>1456</v>
      </c>
      <c r="E154">
        <v>1436</v>
      </c>
      <c r="F154" t="s">
        <v>217</v>
      </c>
      <c r="G154" t="s">
        <v>218</v>
      </c>
    </row>
    <row r="155" spans="1:7" x14ac:dyDescent="0.3">
      <c r="A155" t="s">
        <v>91</v>
      </c>
      <c r="B155">
        <v>3974</v>
      </c>
      <c r="C155" t="s">
        <v>77</v>
      </c>
      <c r="D155">
        <v>1438</v>
      </c>
      <c r="E155">
        <v>1438</v>
      </c>
      <c r="F155" t="s">
        <v>219</v>
      </c>
      <c r="G155" t="s">
        <v>16</v>
      </c>
    </row>
    <row r="156" spans="1:7" x14ac:dyDescent="0.3">
      <c r="A156" t="s">
        <v>91</v>
      </c>
      <c r="B156">
        <v>4052</v>
      </c>
      <c r="C156" t="s">
        <v>220</v>
      </c>
      <c r="D156">
        <v>1439</v>
      </c>
      <c r="E156">
        <v>1439</v>
      </c>
      <c r="F156" t="s">
        <v>155</v>
      </c>
      <c r="G156" t="s">
        <v>16</v>
      </c>
    </row>
    <row r="157" spans="1:7" x14ac:dyDescent="0.3">
      <c r="A157" t="s">
        <v>91</v>
      </c>
      <c r="B157">
        <v>714</v>
      </c>
      <c r="C157" t="s">
        <v>30</v>
      </c>
      <c r="D157">
        <v>1432</v>
      </c>
      <c r="E157">
        <v>1445</v>
      </c>
      <c r="F157" t="s">
        <v>221</v>
      </c>
      <c r="G157" t="s">
        <v>222</v>
      </c>
    </row>
    <row r="158" spans="1:7" x14ac:dyDescent="0.3">
      <c r="A158" t="s">
        <v>91</v>
      </c>
      <c r="B158">
        <v>4427</v>
      </c>
      <c r="C158" t="s">
        <v>133</v>
      </c>
      <c r="D158">
        <v>1447</v>
      </c>
      <c r="E158">
        <v>1447</v>
      </c>
      <c r="F158" t="s">
        <v>115</v>
      </c>
      <c r="G158" t="s">
        <v>16</v>
      </c>
    </row>
    <row r="159" spans="1:7" x14ac:dyDescent="0.3">
      <c r="A159" t="s">
        <v>91</v>
      </c>
      <c r="B159">
        <v>1616</v>
      </c>
      <c r="C159" t="s">
        <v>66</v>
      </c>
      <c r="D159">
        <v>1448</v>
      </c>
      <c r="E159">
        <v>1448</v>
      </c>
      <c r="F159" t="s">
        <v>223</v>
      </c>
      <c r="G159" t="s">
        <v>16</v>
      </c>
    </row>
    <row r="160" spans="1:7" x14ac:dyDescent="0.3">
      <c r="A160" t="s">
        <v>91</v>
      </c>
      <c r="B160">
        <v>3280</v>
      </c>
      <c r="C160" t="s">
        <v>112</v>
      </c>
      <c r="D160">
        <v>1449</v>
      </c>
      <c r="E160">
        <v>1449</v>
      </c>
      <c r="F160" t="s">
        <v>224</v>
      </c>
      <c r="G160" t="s">
        <v>16</v>
      </c>
    </row>
    <row r="161" spans="1:7" x14ac:dyDescent="0.3">
      <c r="A161" t="s">
        <v>91</v>
      </c>
      <c r="B161">
        <v>2555</v>
      </c>
      <c r="C161" t="s">
        <v>225</v>
      </c>
      <c r="D161">
        <v>1449</v>
      </c>
      <c r="E161">
        <v>1449</v>
      </c>
      <c r="F161" t="s">
        <v>139</v>
      </c>
      <c r="G161" t="s">
        <v>16</v>
      </c>
    </row>
    <row r="162" spans="1:7" x14ac:dyDescent="0.3">
      <c r="A162" t="s">
        <v>91</v>
      </c>
      <c r="B162">
        <v>3845</v>
      </c>
      <c r="C162" t="s">
        <v>226</v>
      </c>
      <c r="D162">
        <v>1449</v>
      </c>
      <c r="E162">
        <v>1449</v>
      </c>
      <c r="F162" t="s">
        <v>113</v>
      </c>
      <c r="G162" t="s">
        <v>16</v>
      </c>
    </row>
    <row r="163" spans="1:7" x14ac:dyDescent="0.3">
      <c r="A163" t="s">
        <v>91</v>
      </c>
      <c r="B163">
        <v>4418</v>
      </c>
      <c r="C163" t="s">
        <v>227</v>
      </c>
      <c r="D163">
        <v>1450</v>
      </c>
      <c r="E163">
        <v>1450</v>
      </c>
      <c r="F163" t="s">
        <v>164</v>
      </c>
      <c r="G163" t="s">
        <v>16</v>
      </c>
    </row>
    <row r="164" spans="1:7" x14ac:dyDescent="0.3">
      <c r="A164" t="s">
        <v>91</v>
      </c>
      <c r="B164">
        <v>4185</v>
      </c>
      <c r="C164" t="s">
        <v>228</v>
      </c>
      <c r="D164">
        <v>1450</v>
      </c>
      <c r="E164">
        <v>1450</v>
      </c>
      <c r="F164" t="s">
        <v>229</v>
      </c>
      <c r="G164" t="s">
        <v>16</v>
      </c>
    </row>
    <row r="165" spans="1:7" x14ac:dyDescent="0.3">
      <c r="A165" t="s">
        <v>91</v>
      </c>
      <c r="B165">
        <v>758</v>
      </c>
      <c r="C165" t="s">
        <v>230</v>
      </c>
      <c r="D165">
        <v>1451</v>
      </c>
      <c r="E165">
        <v>1451</v>
      </c>
      <c r="F165" t="s">
        <v>231</v>
      </c>
      <c r="G165" t="s">
        <v>16</v>
      </c>
    </row>
    <row r="166" spans="1:7" x14ac:dyDescent="0.3">
      <c r="A166" t="s">
        <v>91</v>
      </c>
      <c r="B166">
        <v>1726</v>
      </c>
      <c r="C166" t="s">
        <v>50</v>
      </c>
      <c r="D166">
        <v>1451</v>
      </c>
      <c r="E166">
        <v>1451</v>
      </c>
      <c r="F166" t="s">
        <v>127</v>
      </c>
      <c r="G166" t="s">
        <v>16</v>
      </c>
    </row>
    <row r="167" spans="1:7" x14ac:dyDescent="0.3">
      <c r="A167" t="s">
        <v>91</v>
      </c>
      <c r="B167">
        <v>433</v>
      </c>
      <c r="C167" t="s">
        <v>76</v>
      </c>
      <c r="D167">
        <v>1452</v>
      </c>
      <c r="E167">
        <v>1452</v>
      </c>
      <c r="F167" t="s">
        <v>232</v>
      </c>
      <c r="G167" t="s">
        <v>16</v>
      </c>
    </row>
    <row r="168" spans="1:7" x14ac:dyDescent="0.3">
      <c r="A168" t="s">
        <v>91</v>
      </c>
      <c r="B168">
        <v>700</v>
      </c>
      <c r="C168" t="s">
        <v>72</v>
      </c>
      <c r="D168">
        <v>1446</v>
      </c>
      <c r="E168">
        <v>1452</v>
      </c>
      <c r="F168" t="s">
        <v>100</v>
      </c>
      <c r="G168" t="s">
        <v>233</v>
      </c>
    </row>
    <row r="169" spans="1:7" x14ac:dyDescent="0.3">
      <c r="A169" t="s">
        <v>91</v>
      </c>
      <c r="B169">
        <v>4079</v>
      </c>
      <c r="C169" t="s">
        <v>99</v>
      </c>
      <c r="D169">
        <v>1452</v>
      </c>
      <c r="E169">
        <v>1452</v>
      </c>
      <c r="F169" t="s">
        <v>234</v>
      </c>
      <c r="G169" t="s">
        <v>16</v>
      </c>
    </row>
    <row r="170" spans="1:7" x14ac:dyDescent="0.3">
      <c r="A170" t="s">
        <v>91</v>
      </c>
      <c r="B170">
        <v>3457</v>
      </c>
      <c r="C170" t="s">
        <v>62</v>
      </c>
      <c r="D170">
        <v>1453</v>
      </c>
      <c r="E170">
        <v>1453</v>
      </c>
      <c r="F170" t="s">
        <v>92</v>
      </c>
      <c r="G170" t="s">
        <v>16</v>
      </c>
    </row>
    <row r="171" spans="1:7" x14ac:dyDescent="0.3">
      <c r="A171" t="s">
        <v>91</v>
      </c>
      <c r="B171">
        <v>3890</v>
      </c>
      <c r="C171" t="s">
        <v>235</v>
      </c>
      <c r="D171">
        <v>1454</v>
      </c>
      <c r="E171">
        <v>1454</v>
      </c>
      <c r="F171" t="s">
        <v>151</v>
      </c>
      <c r="G171" t="s">
        <v>16</v>
      </c>
    </row>
    <row r="172" spans="1:7" x14ac:dyDescent="0.3">
      <c r="A172" t="s">
        <v>91</v>
      </c>
      <c r="B172">
        <v>719</v>
      </c>
      <c r="C172" t="s">
        <v>236</v>
      </c>
      <c r="D172">
        <v>1724</v>
      </c>
      <c r="E172">
        <v>1736</v>
      </c>
      <c r="F172" t="s">
        <v>237</v>
      </c>
      <c r="G172" t="s">
        <v>238</v>
      </c>
    </row>
    <row r="173" spans="1:7" x14ac:dyDescent="0.3">
      <c r="A173" t="s">
        <v>91</v>
      </c>
      <c r="B173">
        <v>3789</v>
      </c>
      <c r="C173" t="s">
        <v>239</v>
      </c>
      <c r="D173">
        <v>1455</v>
      </c>
      <c r="E173">
        <v>1455</v>
      </c>
      <c r="F173" t="s">
        <v>117</v>
      </c>
      <c r="G173" t="s">
        <v>16</v>
      </c>
    </row>
    <row r="174" spans="1:7" x14ac:dyDescent="0.3">
      <c r="A174" t="s">
        <v>91</v>
      </c>
      <c r="B174">
        <v>3264</v>
      </c>
      <c r="C174" t="s">
        <v>161</v>
      </c>
      <c r="D174">
        <v>1456</v>
      </c>
      <c r="E174">
        <v>1456</v>
      </c>
      <c r="F174" t="s">
        <v>110</v>
      </c>
      <c r="G174" t="s">
        <v>16</v>
      </c>
    </row>
    <row r="175" spans="1:7" x14ac:dyDescent="0.3">
      <c r="A175" t="s">
        <v>91</v>
      </c>
      <c r="B175">
        <v>3957</v>
      </c>
      <c r="C175" t="s">
        <v>187</v>
      </c>
      <c r="D175">
        <v>1457</v>
      </c>
      <c r="E175">
        <v>1457</v>
      </c>
      <c r="F175" t="s">
        <v>134</v>
      </c>
      <c r="G175" t="s">
        <v>16</v>
      </c>
    </row>
    <row r="176" spans="1:7" x14ac:dyDescent="0.3">
      <c r="A176" t="s">
        <v>91</v>
      </c>
      <c r="B176">
        <v>3853</v>
      </c>
      <c r="C176" t="s">
        <v>152</v>
      </c>
      <c r="D176">
        <v>1459</v>
      </c>
      <c r="E176">
        <v>1459</v>
      </c>
      <c r="F176" t="s">
        <v>98</v>
      </c>
      <c r="G176" t="s">
        <v>16</v>
      </c>
    </row>
    <row r="177" spans="1:7" x14ac:dyDescent="0.3">
      <c r="A177" t="s">
        <v>91</v>
      </c>
      <c r="B177">
        <v>1714</v>
      </c>
      <c r="C177" t="s">
        <v>58</v>
      </c>
      <c r="D177">
        <v>1500</v>
      </c>
      <c r="E177">
        <v>1500</v>
      </c>
      <c r="F177" t="s">
        <v>240</v>
      </c>
      <c r="G177" t="s">
        <v>16</v>
      </c>
    </row>
    <row r="178" spans="1:7" x14ac:dyDescent="0.3">
      <c r="A178" t="s">
        <v>91</v>
      </c>
      <c r="B178">
        <v>3809</v>
      </c>
      <c r="C178" t="s">
        <v>172</v>
      </c>
      <c r="D178">
        <v>1501</v>
      </c>
      <c r="E178">
        <v>1501</v>
      </c>
      <c r="F178" t="s">
        <v>163</v>
      </c>
      <c r="G178" t="s">
        <v>16</v>
      </c>
    </row>
    <row r="179" spans="1:7" x14ac:dyDescent="0.3">
      <c r="A179" t="s">
        <v>91</v>
      </c>
      <c r="B179">
        <v>3955</v>
      </c>
      <c r="C179" t="s">
        <v>241</v>
      </c>
      <c r="D179">
        <v>1504</v>
      </c>
      <c r="E179">
        <v>1504</v>
      </c>
      <c r="F179" t="s">
        <v>177</v>
      </c>
      <c r="G179" t="s">
        <v>16</v>
      </c>
    </row>
    <row r="180" spans="1:7" x14ac:dyDescent="0.3">
      <c r="A180" t="s">
        <v>91</v>
      </c>
      <c r="B180">
        <v>3364</v>
      </c>
      <c r="C180" t="s">
        <v>143</v>
      </c>
      <c r="D180">
        <v>1505</v>
      </c>
      <c r="E180">
        <v>1505</v>
      </c>
      <c r="F180" t="s">
        <v>242</v>
      </c>
      <c r="G180" t="s">
        <v>16</v>
      </c>
    </row>
    <row r="181" spans="1:7" x14ac:dyDescent="0.3">
      <c r="A181" t="s">
        <v>91</v>
      </c>
      <c r="B181">
        <v>743</v>
      </c>
      <c r="C181" t="s">
        <v>243</v>
      </c>
      <c r="D181">
        <v>1454</v>
      </c>
      <c r="E181">
        <v>1501</v>
      </c>
      <c r="F181" t="s">
        <v>244</v>
      </c>
      <c r="G181" t="s">
        <v>245</v>
      </c>
    </row>
    <row r="182" spans="1:7" x14ac:dyDescent="0.3">
      <c r="A182" t="s">
        <v>91</v>
      </c>
      <c r="B182">
        <v>846</v>
      </c>
      <c r="C182" t="s">
        <v>101</v>
      </c>
      <c r="D182">
        <v>1506</v>
      </c>
      <c r="E182">
        <v>1506</v>
      </c>
      <c r="F182" t="s">
        <v>146</v>
      </c>
      <c r="G182" t="s">
        <v>16</v>
      </c>
    </row>
    <row r="183" spans="1:7" x14ac:dyDescent="0.3">
      <c r="A183" t="s">
        <v>91</v>
      </c>
      <c r="B183">
        <v>3429</v>
      </c>
      <c r="C183" t="s">
        <v>246</v>
      </c>
      <c r="D183">
        <v>1510</v>
      </c>
      <c r="E183">
        <v>1510</v>
      </c>
      <c r="F183" t="s">
        <v>247</v>
      </c>
      <c r="G183" t="s">
        <v>16</v>
      </c>
    </row>
    <row r="184" spans="1:7" x14ac:dyDescent="0.3">
      <c r="A184" t="s">
        <v>91</v>
      </c>
      <c r="B184">
        <v>1602</v>
      </c>
      <c r="C184" t="s">
        <v>50</v>
      </c>
      <c r="D184">
        <v>1515</v>
      </c>
      <c r="E184">
        <v>1515</v>
      </c>
      <c r="F184" t="s">
        <v>118</v>
      </c>
      <c r="G184" t="s">
        <v>16</v>
      </c>
    </row>
    <row r="185" spans="1:7" x14ac:dyDescent="0.3">
      <c r="A185" t="s">
        <v>91</v>
      </c>
      <c r="B185">
        <v>715</v>
      </c>
      <c r="C185" t="s">
        <v>248</v>
      </c>
      <c r="D185">
        <v>1537</v>
      </c>
      <c r="E185">
        <v>1537</v>
      </c>
      <c r="F185" t="s">
        <v>167</v>
      </c>
      <c r="G185" t="s">
        <v>16</v>
      </c>
    </row>
    <row r="186" spans="1:7" x14ac:dyDescent="0.3">
      <c r="A186" t="s">
        <v>91</v>
      </c>
      <c r="B186">
        <v>741</v>
      </c>
      <c r="C186" t="s">
        <v>249</v>
      </c>
      <c r="D186">
        <v>1451</v>
      </c>
      <c r="E186">
        <v>1451</v>
      </c>
      <c r="F186" t="s">
        <v>250</v>
      </c>
      <c r="G186" t="s">
        <v>16</v>
      </c>
    </row>
    <row r="187" spans="1:7" x14ac:dyDescent="0.3">
      <c r="A187" t="s">
        <v>91</v>
      </c>
      <c r="B187">
        <v>651</v>
      </c>
      <c r="C187" t="s">
        <v>33</v>
      </c>
      <c r="D187">
        <v>1525</v>
      </c>
      <c r="E187">
        <v>1525</v>
      </c>
      <c r="F187" t="s">
        <v>232</v>
      </c>
      <c r="G187" t="s">
        <v>16</v>
      </c>
    </row>
    <row r="188" spans="1:7" x14ac:dyDescent="0.3">
      <c r="A188" t="s">
        <v>91</v>
      </c>
      <c r="B188">
        <v>751</v>
      </c>
      <c r="C188" t="s">
        <v>251</v>
      </c>
      <c r="D188">
        <v>1509</v>
      </c>
      <c r="E188">
        <v>1509</v>
      </c>
      <c r="F188" t="s">
        <v>195</v>
      </c>
      <c r="G188" t="s">
        <v>16</v>
      </c>
    </row>
    <row r="189" spans="1:7" x14ac:dyDescent="0.3">
      <c r="A189" t="s">
        <v>91</v>
      </c>
      <c r="B189">
        <v>1425</v>
      </c>
      <c r="C189" t="s">
        <v>252</v>
      </c>
      <c r="D189">
        <v>1529</v>
      </c>
      <c r="E189">
        <v>1529</v>
      </c>
      <c r="F189" t="s">
        <v>185</v>
      </c>
      <c r="G189" t="s">
        <v>16</v>
      </c>
    </row>
    <row r="190" spans="1:7" x14ac:dyDescent="0.3">
      <c r="A190" t="s">
        <v>91</v>
      </c>
      <c r="B190">
        <v>4180</v>
      </c>
      <c r="C190" t="s">
        <v>105</v>
      </c>
      <c r="D190">
        <v>1529</v>
      </c>
      <c r="E190">
        <v>1529</v>
      </c>
      <c r="F190" t="s">
        <v>125</v>
      </c>
      <c r="G190" t="s">
        <v>16</v>
      </c>
    </row>
    <row r="191" spans="1:7" x14ac:dyDescent="0.3">
      <c r="A191" t="s">
        <v>91</v>
      </c>
      <c r="B191">
        <v>3047</v>
      </c>
      <c r="C191" t="s">
        <v>116</v>
      </c>
      <c r="D191">
        <v>1534</v>
      </c>
      <c r="E191">
        <v>1534</v>
      </c>
      <c r="F191" t="s">
        <v>144</v>
      </c>
      <c r="G191" t="s">
        <v>16</v>
      </c>
    </row>
    <row r="192" spans="1:7" x14ac:dyDescent="0.3">
      <c r="A192" t="s">
        <v>91</v>
      </c>
      <c r="B192">
        <v>759</v>
      </c>
      <c r="C192" t="s">
        <v>253</v>
      </c>
      <c r="D192">
        <v>1535</v>
      </c>
      <c r="E192">
        <v>1542</v>
      </c>
      <c r="F192" t="s">
        <v>254</v>
      </c>
      <c r="G192" t="s">
        <v>255</v>
      </c>
    </row>
    <row r="193" spans="1:7" x14ac:dyDescent="0.3">
      <c r="A193" t="s">
        <v>91</v>
      </c>
      <c r="B193">
        <v>3454</v>
      </c>
      <c r="C193" t="s">
        <v>82</v>
      </c>
      <c r="D193">
        <v>1538</v>
      </c>
      <c r="E193">
        <v>1538</v>
      </c>
      <c r="F193" t="s">
        <v>94</v>
      </c>
      <c r="G193" t="s">
        <v>16</v>
      </c>
    </row>
    <row r="194" spans="1:7" x14ac:dyDescent="0.3">
      <c r="A194" t="s">
        <v>91</v>
      </c>
      <c r="B194">
        <v>731</v>
      </c>
      <c r="C194" t="s">
        <v>256</v>
      </c>
      <c r="D194">
        <v>1536</v>
      </c>
      <c r="E194">
        <v>1527</v>
      </c>
      <c r="F194" t="s">
        <v>237</v>
      </c>
      <c r="G194" t="s">
        <v>257</v>
      </c>
    </row>
    <row r="195" spans="1:7" x14ac:dyDescent="0.3">
      <c r="A195" t="s">
        <v>91</v>
      </c>
      <c r="B195">
        <v>4498</v>
      </c>
      <c r="C195" t="s">
        <v>133</v>
      </c>
      <c r="D195">
        <v>1547</v>
      </c>
      <c r="E195">
        <v>1547</v>
      </c>
      <c r="F195" t="s">
        <v>106</v>
      </c>
      <c r="G195" t="s">
        <v>16</v>
      </c>
    </row>
    <row r="196" spans="1:7" x14ac:dyDescent="0.3">
      <c r="A196" t="s">
        <v>91</v>
      </c>
      <c r="B196">
        <v>703</v>
      </c>
      <c r="C196" t="s">
        <v>201</v>
      </c>
      <c r="D196">
        <v>1530</v>
      </c>
      <c r="E196">
        <v>1536</v>
      </c>
      <c r="F196" t="s">
        <v>182</v>
      </c>
      <c r="G196" t="s">
        <v>258</v>
      </c>
    </row>
    <row r="197" spans="1:7" x14ac:dyDescent="0.3">
      <c r="A197" t="s">
        <v>91</v>
      </c>
      <c r="B197">
        <v>858</v>
      </c>
      <c r="C197" t="s">
        <v>103</v>
      </c>
      <c r="D197">
        <v>1559</v>
      </c>
      <c r="E197">
        <v>1559</v>
      </c>
      <c r="F197" t="s">
        <v>259</v>
      </c>
      <c r="G197" t="s">
        <v>16</v>
      </c>
    </row>
    <row r="198" spans="1:7" x14ac:dyDescent="0.3">
      <c r="A198" t="s">
        <v>91</v>
      </c>
      <c r="B198">
        <v>707</v>
      </c>
      <c r="C198" t="s">
        <v>260</v>
      </c>
      <c r="D198">
        <v>1547</v>
      </c>
      <c r="E198">
        <v>1547</v>
      </c>
      <c r="F198" t="s">
        <v>261</v>
      </c>
      <c r="G198" t="s">
        <v>16</v>
      </c>
    </row>
    <row r="199" spans="1:7" x14ac:dyDescent="0.3">
      <c r="A199" t="s">
        <v>91</v>
      </c>
      <c r="B199">
        <v>755</v>
      </c>
      <c r="C199" t="s">
        <v>44</v>
      </c>
      <c r="D199">
        <v>1535</v>
      </c>
      <c r="E199">
        <v>1535</v>
      </c>
      <c r="F199" t="s">
        <v>262</v>
      </c>
      <c r="G199" t="s">
        <v>16</v>
      </c>
    </row>
    <row r="200" spans="1:7" x14ac:dyDescent="0.3">
      <c r="A200" t="s">
        <v>91</v>
      </c>
      <c r="B200">
        <v>4310</v>
      </c>
      <c r="C200" t="s">
        <v>174</v>
      </c>
      <c r="D200">
        <v>1600</v>
      </c>
      <c r="E200">
        <v>1600</v>
      </c>
      <c r="F200" t="s">
        <v>157</v>
      </c>
      <c r="G200" t="s">
        <v>16</v>
      </c>
    </row>
    <row r="201" spans="1:7" x14ac:dyDescent="0.3">
      <c r="A201" t="s">
        <v>91</v>
      </c>
      <c r="B201">
        <v>3840</v>
      </c>
      <c r="C201" t="s">
        <v>165</v>
      </c>
      <c r="D201">
        <v>1603</v>
      </c>
      <c r="E201">
        <v>1603</v>
      </c>
      <c r="F201" t="s">
        <v>263</v>
      </c>
      <c r="G201" t="s">
        <v>16</v>
      </c>
    </row>
    <row r="202" spans="1:7" x14ac:dyDescent="0.3">
      <c r="A202" t="s">
        <v>91</v>
      </c>
      <c r="B202">
        <v>748</v>
      </c>
      <c r="C202" t="s">
        <v>101</v>
      </c>
      <c r="D202">
        <v>1620</v>
      </c>
      <c r="E202">
        <v>1620</v>
      </c>
      <c r="F202" t="s">
        <v>192</v>
      </c>
      <c r="G202" t="s">
        <v>16</v>
      </c>
    </row>
    <row r="203" spans="1:7" x14ac:dyDescent="0.3">
      <c r="A203" t="s">
        <v>91</v>
      </c>
      <c r="B203">
        <v>804</v>
      </c>
      <c r="C203" t="s">
        <v>264</v>
      </c>
      <c r="D203">
        <v>1615</v>
      </c>
      <c r="E203">
        <v>1615</v>
      </c>
      <c r="F203" t="s">
        <v>90</v>
      </c>
      <c r="G203" t="s">
        <v>16</v>
      </c>
    </row>
    <row r="204" spans="1:7" x14ac:dyDescent="0.3">
      <c r="A204" t="s">
        <v>91</v>
      </c>
      <c r="B204">
        <v>4187</v>
      </c>
      <c r="C204" t="s">
        <v>216</v>
      </c>
      <c r="D204">
        <v>1625</v>
      </c>
      <c r="E204">
        <v>1625</v>
      </c>
      <c r="F204" t="s">
        <v>265</v>
      </c>
      <c r="G204" t="s">
        <v>16</v>
      </c>
    </row>
    <row r="205" spans="1:7" x14ac:dyDescent="0.3">
      <c r="A205" t="s">
        <v>91</v>
      </c>
      <c r="B205">
        <v>546</v>
      </c>
      <c r="C205" t="s">
        <v>78</v>
      </c>
      <c r="D205">
        <v>1627</v>
      </c>
      <c r="E205">
        <v>1627</v>
      </c>
      <c r="F205" t="s">
        <v>232</v>
      </c>
      <c r="G205" t="s">
        <v>16</v>
      </c>
    </row>
    <row r="206" spans="1:7" x14ac:dyDescent="0.3">
      <c r="A206" t="s">
        <v>91</v>
      </c>
      <c r="B206">
        <v>4315</v>
      </c>
      <c r="C206" t="s">
        <v>266</v>
      </c>
      <c r="D206">
        <v>1628</v>
      </c>
      <c r="E206">
        <v>1628</v>
      </c>
      <c r="F206" t="s">
        <v>153</v>
      </c>
      <c r="G206" t="s">
        <v>16</v>
      </c>
    </row>
    <row r="207" spans="1:7" x14ac:dyDescent="0.3">
      <c r="A207" t="s">
        <v>91</v>
      </c>
      <c r="B207">
        <v>742</v>
      </c>
      <c r="C207" t="s">
        <v>84</v>
      </c>
      <c r="D207">
        <v>1631</v>
      </c>
      <c r="E207">
        <v>1631</v>
      </c>
      <c r="F207" t="s">
        <v>94</v>
      </c>
      <c r="G207" t="s">
        <v>16</v>
      </c>
    </row>
    <row r="208" spans="1:7" x14ac:dyDescent="0.3">
      <c r="A208" t="s">
        <v>91</v>
      </c>
      <c r="B208">
        <v>1878</v>
      </c>
      <c r="C208" t="s">
        <v>70</v>
      </c>
      <c r="D208">
        <v>1651</v>
      </c>
      <c r="E208">
        <v>1636</v>
      </c>
      <c r="F208" t="s">
        <v>247</v>
      </c>
      <c r="G208" t="s">
        <v>267</v>
      </c>
    </row>
    <row r="209" spans="1:7" x14ac:dyDescent="0.3">
      <c r="A209" t="s">
        <v>91</v>
      </c>
      <c r="B209">
        <v>3634</v>
      </c>
      <c r="C209" t="s">
        <v>80</v>
      </c>
      <c r="D209">
        <v>1636</v>
      </c>
      <c r="E209">
        <v>1636</v>
      </c>
      <c r="F209" t="s">
        <v>113</v>
      </c>
      <c r="G209" t="s">
        <v>16</v>
      </c>
    </row>
    <row r="210" spans="1:7" x14ac:dyDescent="0.3">
      <c r="A210" t="s">
        <v>91</v>
      </c>
      <c r="B210">
        <v>752</v>
      </c>
      <c r="C210" t="s">
        <v>268</v>
      </c>
      <c r="D210">
        <v>1629</v>
      </c>
      <c r="E210">
        <v>1637</v>
      </c>
      <c r="F210" t="s">
        <v>269</v>
      </c>
      <c r="G210" t="s">
        <v>270</v>
      </c>
    </row>
    <row r="211" spans="1:7" x14ac:dyDescent="0.3">
      <c r="A211" t="s">
        <v>91</v>
      </c>
      <c r="B211">
        <v>4305</v>
      </c>
      <c r="C211" t="s">
        <v>239</v>
      </c>
      <c r="D211">
        <v>1639</v>
      </c>
      <c r="E211">
        <v>1639</v>
      </c>
      <c r="F211" t="s">
        <v>125</v>
      </c>
      <c r="G211" t="s">
        <v>16</v>
      </c>
    </row>
    <row r="212" spans="1:7" x14ac:dyDescent="0.3">
      <c r="A212" t="s">
        <v>91</v>
      </c>
      <c r="B212">
        <v>3771</v>
      </c>
      <c r="C212" t="s">
        <v>22</v>
      </c>
      <c r="D212">
        <v>1639</v>
      </c>
      <c r="E212">
        <v>1639</v>
      </c>
      <c r="F212" t="s">
        <v>271</v>
      </c>
      <c r="G212" t="s">
        <v>16</v>
      </c>
    </row>
    <row r="213" spans="1:7" x14ac:dyDescent="0.3">
      <c r="A213" t="s">
        <v>91</v>
      </c>
      <c r="B213">
        <v>4572</v>
      </c>
      <c r="C213" t="s">
        <v>96</v>
      </c>
      <c r="D213">
        <v>1640</v>
      </c>
      <c r="E213">
        <v>1640</v>
      </c>
      <c r="F213" t="s">
        <v>164</v>
      </c>
      <c r="G213" t="s">
        <v>16</v>
      </c>
    </row>
    <row r="214" spans="1:7" x14ac:dyDescent="0.3">
      <c r="A214" t="s">
        <v>91</v>
      </c>
      <c r="B214">
        <v>1487</v>
      </c>
      <c r="C214" t="s">
        <v>213</v>
      </c>
      <c r="D214">
        <v>1704</v>
      </c>
      <c r="E214">
        <v>1644</v>
      </c>
      <c r="F214" t="s">
        <v>221</v>
      </c>
      <c r="G214" t="s">
        <v>272</v>
      </c>
    </row>
    <row r="215" spans="1:7" x14ac:dyDescent="0.3">
      <c r="A215" t="s">
        <v>91</v>
      </c>
      <c r="B215">
        <v>1068</v>
      </c>
      <c r="C215" t="s">
        <v>58</v>
      </c>
      <c r="D215">
        <v>1647</v>
      </c>
      <c r="E215">
        <v>1647</v>
      </c>
      <c r="F215" t="s">
        <v>110</v>
      </c>
      <c r="G215" t="s">
        <v>16</v>
      </c>
    </row>
    <row r="216" spans="1:7" x14ac:dyDescent="0.3">
      <c r="A216" t="s">
        <v>91</v>
      </c>
      <c r="B216">
        <v>3384</v>
      </c>
      <c r="C216" t="s">
        <v>77</v>
      </c>
      <c r="D216">
        <v>1647</v>
      </c>
      <c r="E216">
        <v>1647</v>
      </c>
      <c r="F216" t="s">
        <v>146</v>
      </c>
      <c r="G216" t="s">
        <v>16</v>
      </c>
    </row>
    <row r="217" spans="1:7" x14ac:dyDescent="0.3">
      <c r="A217" t="s">
        <v>91</v>
      </c>
      <c r="B217">
        <v>827</v>
      </c>
      <c r="C217" t="s">
        <v>89</v>
      </c>
      <c r="D217">
        <v>1937</v>
      </c>
      <c r="E217">
        <v>1807</v>
      </c>
      <c r="F217" t="s">
        <v>223</v>
      </c>
      <c r="G217" t="s">
        <v>273</v>
      </c>
    </row>
    <row r="218" spans="1:7" x14ac:dyDescent="0.3">
      <c r="A218" t="s">
        <v>91</v>
      </c>
      <c r="B218">
        <v>718</v>
      </c>
      <c r="C218" t="s">
        <v>27</v>
      </c>
      <c r="D218">
        <v>1638</v>
      </c>
      <c r="E218">
        <v>1649</v>
      </c>
      <c r="F218" t="s">
        <v>186</v>
      </c>
      <c r="G218" t="s">
        <v>274</v>
      </c>
    </row>
    <row r="219" spans="1:7" x14ac:dyDescent="0.3">
      <c r="A219" t="s">
        <v>91</v>
      </c>
      <c r="B219">
        <v>4395</v>
      </c>
      <c r="C219" t="s">
        <v>148</v>
      </c>
      <c r="D219">
        <v>1649</v>
      </c>
      <c r="E219">
        <v>1649</v>
      </c>
      <c r="F219" t="s">
        <v>115</v>
      </c>
      <c r="G219" t="s">
        <v>16</v>
      </c>
    </row>
    <row r="220" spans="1:7" x14ac:dyDescent="0.3">
      <c r="A220" t="s">
        <v>91</v>
      </c>
      <c r="B220">
        <v>922</v>
      </c>
      <c r="C220" t="s">
        <v>66</v>
      </c>
      <c r="D220">
        <v>1700</v>
      </c>
      <c r="E220">
        <v>1650</v>
      </c>
      <c r="F220" t="s">
        <v>240</v>
      </c>
      <c r="G220" t="s">
        <v>275</v>
      </c>
    </row>
    <row r="221" spans="1:7" x14ac:dyDescent="0.3">
      <c r="A221" t="s">
        <v>91</v>
      </c>
      <c r="B221">
        <v>250</v>
      </c>
      <c r="C221" t="s">
        <v>72</v>
      </c>
      <c r="D221">
        <v>1650</v>
      </c>
      <c r="E221">
        <v>1650</v>
      </c>
      <c r="F221" t="s">
        <v>276</v>
      </c>
      <c r="G221" t="s">
        <v>16</v>
      </c>
    </row>
    <row r="222" spans="1:7" x14ac:dyDescent="0.3">
      <c r="A222" t="s">
        <v>91</v>
      </c>
      <c r="B222">
        <v>4507</v>
      </c>
      <c r="C222" t="s">
        <v>124</v>
      </c>
      <c r="D222">
        <v>1652</v>
      </c>
      <c r="E222">
        <v>1652</v>
      </c>
      <c r="F222" t="s">
        <v>97</v>
      </c>
      <c r="G222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"/>
  <sheetViews>
    <sheetView zoomScale="80" zoomScaleNormal="80" workbookViewId="0">
      <selection activeCell="O15" sqref="O15"/>
    </sheetView>
  </sheetViews>
  <sheetFormatPr defaultRowHeight="14.4" x14ac:dyDescent="0.3"/>
  <cols>
    <col min="1" max="1" width="14.109375" bestFit="1" customWidth="1"/>
    <col min="2" max="2" width="16.6640625" customWidth="1"/>
    <col min="3" max="3" width="12" customWidth="1"/>
    <col min="4" max="4" width="8.5546875" customWidth="1"/>
    <col min="5" max="5" width="10.88671875" bestFit="1" customWidth="1"/>
    <col min="6" max="6" width="17.44140625" bestFit="1" customWidth="1"/>
    <col min="7" max="7" width="13.88671875" bestFit="1" customWidth="1"/>
    <col min="8" max="8" width="7" customWidth="1"/>
    <col min="9" max="9" width="12.109375" bestFit="1" customWidth="1"/>
    <col min="10" max="10" width="13" bestFit="1" customWidth="1"/>
    <col min="11" max="11" width="12.88671875" bestFit="1" customWidth="1"/>
    <col min="12" max="12" width="8.109375" customWidth="1"/>
    <col min="13" max="13" width="11.5546875" bestFit="1" customWidth="1"/>
    <col min="14" max="14" width="6.6640625" customWidth="1"/>
    <col min="15" max="15" width="11.5546875" bestFit="1" customWidth="1"/>
  </cols>
  <sheetData>
    <row r="3" spans="1:15" x14ac:dyDescent="0.3">
      <c r="A3" s="1" t="s">
        <v>324</v>
      </c>
      <c r="B3" s="1" t="s">
        <v>326</v>
      </c>
    </row>
    <row r="4" spans="1:15" x14ac:dyDescent="0.3">
      <c r="A4" s="1" t="s">
        <v>322</v>
      </c>
      <c r="B4" t="s">
        <v>21</v>
      </c>
      <c r="C4" t="s">
        <v>309</v>
      </c>
      <c r="D4" t="s">
        <v>314</v>
      </c>
      <c r="E4" t="s">
        <v>79</v>
      </c>
      <c r="F4" t="s">
        <v>304</v>
      </c>
      <c r="G4" t="s">
        <v>9</v>
      </c>
      <c r="H4" t="s">
        <v>36</v>
      </c>
      <c r="I4" t="s">
        <v>311</v>
      </c>
      <c r="J4" t="s">
        <v>299</v>
      </c>
      <c r="K4" t="s">
        <v>49</v>
      </c>
      <c r="L4" t="s">
        <v>17</v>
      </c>
      <c r="M4" t="s">
        <v>87</v>
      </c>
      <c r="N4" t="s">
        <v>91</v>
      </c>
      <c r="O4" t="s">
        <v>323</v>
      </c>
    </row>
    <row r="5" spans="1:15" x14ac:dyDescent="0.3">
      <c r="A5" s="11" t="s">
        <v>332</v>
      </c>
      <c r="B5" s="3"/>
      <c r="C5" s="3"/>
      <c r="D5" s="3"/>
      <c r="E5" s="3"/>
      <c r="F5" s="3"/>
      <c r="G5" s="3">
        <v>1</v>
      </c>
      <c r="H5" s="3">
        <v>2</v>
      </c>
      <c r="I5" s="3"/>
      <c r="J5" s="3">
        <v>2</v>
      </c>
      <c r="K5" s="3">
        <v>2</v>
      </c>
      <c r="L5" s="3"/>
      <c r="M5" s="3">
        <v>1</v>
      </c>
      <c r="N5" s="3">
        <v>9</v>
      </c>
      <c r="O5" s="3">
        <v>17</v>
      </c>
    </row>
    <row r="6" spans="1:15" x14ac:dyDescent="0.3">
      <c r="A6" s="11" t="s">
        <v>333</v>
      </c>
      <c r="B6" s="3"/>
      <c r="C6" s="3"/>
      <c r="D6" s="3"/>
      <c r="E6" s="3">
        <v>3</v>
      </c>
      <c r="F6" s="3"/>
      <c r="G6" s="3"/>
      <c r="H6" s="3"/>
      <c r="I6" s="3"/>
      <c r="J6" s="3"/>
      <c r="K6" s="3">
        <v>1</v>
      </c>
      <c r="L6" s="3">
        <v>1</v>
      </c>
      <c r="M6" s="3"/>
      <c r="N6" s="3">
        <v>18</v>
      </c>
      <c r="O6" s="3">
        <v>23</v>
      </c>
    </row>
    <row r="7" spans="1:15" x14ac:dyDescent="0.3">
      <c r="A7" s="11" t="s">
        <v>334</v>
      </c>
      <c r="B7" s="3">
        <v>1</v>
      </c>
      <c r="C7" s="3"/>
      <c r="D7" s="3"/>
      <c r="E7" s="3"/>
      <c r="F7" s="3"/>
      <c r="G7" s="3">
        <v>2</v>
      </c>
      <c r="H7" s="3">
        <v>1</v>
      </c>
      <c r="I7" s="3"/>
      <c r="J7" s="3"/>
      <c r="K7" s="3">
        <v>11</v>
      </c>
      <c r="L7" s="3">
        <v>1</v>
      </c>
      <c r="M7" s="3">
        <v>1</v>
      </c>
      <c r="N7" s="3">
        <v>26</v>
      </c>
      <c r="O7" s="3">
        <v>43</v>
      </c>
    </row>
    <row r="8" spans="1:15" x14ac:dyDescent="0.3">
      <c r="A8" s="11" t="s">
        <v>335</v>
      </c>
      <c r="B8" s="3">
        <v>1</v>
      </c>
      <c r="C8" s="3"/>
      <c r="D8" s="3"/>
      <c r="E8" s="3">
        <v>1</v>
      </c>
      <c r="F8" s="3">
        <v>1</v>
      </c>
      <c r="G8" s="3">
        <v>1</v>
      </c>
      <c r="H8" s="3">
        <v>1</v>
      </c>
      <c r="I8" s="3"/>
      <c r="J8" s="3"/>
      <c r="K8" s="3">
        <v>7</v>
      </c>
      <c r="L8" s="3">
        <v>1</v>
      </c>
      <c r="M8" s="3">
        <v>4</v>
      </c>
      <c r="N8" s="3">
        <v>38</v>
      </c>
      <c r="O8" s="3">
        <v>55</v>
      </c>
    </row>
    <row r="9" spans="1:15" x14ac:dyDescent="0.3">
      <c r="A9" s="11" t="s">
        <v>336</v>
      </c>
      <c r="B9" s="3"/>
      <c r="C9" s="3">
        <v>1</v>
      </c>
      <c r="D9" s="3"/>
      <c r="E9" s="3">
        <v>1</v>
      </c>
      <c r="F9" s="3"/>
      <c r="G9" s="3"/>
      <c r="H9" s="3">
        <v>1</v>
      </c>
      <c r="I9" s="3"/>
      <c r="J9" s="3">
        <v>2</v>
      </c>
      <c r="K9" s="3">
        <v>3</v>
      </c>
      <c r="L9" s="3">
        <v>2</v>
      </c>
      <c r="M9" s="3">
        <v>2</v>
      </c>
      <c r="N9" s="3">
        <v>21</v>
      </c>
      <c r="O9" s="3">
        <v>33</v>
      </c>
    </row>
    <row r="10" spans="1:15" x14ac:dyDescent="0.3">
      <c r="A10" s="11" t="s">
        <v>337</v>
      </c>
      <c r="B10" s="3"/>
      <c r="C10" s="3"/>
      <c r="D10" s="3"/>
      <c r="E10" s="3">
        <v>2</v>
      </c>
      <c r="F10" s="3"/>
      <c r="G10" s="3"/>
      <c r="H10" s="3">
        <v>6</v>
      </c>
      <c r="I10" s="3">
        <v>1</v>
      </c>
      <c r="J10" s="3">
        <v>1</v>
      </c>
      <c r="K10" s="3">
        <v>12</v>
      </c>
      <c r="L10" s="3">
        <v>3</v>
      </c>
      <c r="M10" s="3">
        <v>2</v>
      </c>
      <c r="N10" s="3">
        <v>28</v>
      </c>
      <c r="O10" s="3">
        <v>55</v>
      </c>
    </row>
    <row r="11" spans="1:15" x14ac:dyDescent="0.3">
      <c r="A11" s="11" t="s">
        <v>338</v>
      </c>
      <c r="B11" s="3"/>
      <c r="C11" s="3"/>
      <c r="D11" s="3"/>
      <c r="E11" s="3">
        <v>2</v>
      </c>
      <c r="F11" s="3"/>
      <c r="G11" s="3"/>
      <c r="H11" s="3">
        <v>2</v>
      </c>
      <c r="I11" s="3"/>
      <c r="J11" s="3"/>
      <c r="K11" s="3">
        <v>6</v>
      </c>
      <c r="L11" s="3">
        <v>3</v>
      </c>
      <c r="M11" s="3">
        <v>2</v>
      </c>
      <c r="N11" s="3">
        <v>16</v>
      </c>
      <c r="O11" s="3">
        <v>31</v>
      </c>
    </row>
    <row r="12" spans="1:15" x14ac:dyDescent="0.3">
      <c r="A12" s="11" t="s">
        <v>339</v>
      </c>
      <c r="B12" s="3"/>
      <c r="C12" s="3"/>
      <c r="D12" s="3"/>
      <c r="E12" s="3">
        <v>4</v>
      </c>
      <c r="F12" s="3"/>
      <c r="G12" s="3"/>
      <c r="H12" s="3">
        <v>3</v>
      </c>
      <c r="I12" s="3"/>
      <c r="J12" s="3">
        <v>2</v>
      </c>
      <c r="K12" s="3">
        <v>6</v>
      </c>
      <c r="L12" s="3">
        <v>2</v>
      </c>
      <c r="M12" s="3">
        <v>2</v>
      </c>
      <c r="N12" s="3">
        <v>24</v>
      </c>
      <c r="O12" s="3">
        <v>43</v>
      </c>
    </row>
    <row r="13" spans="1:15" x14ac:dyDescent="0.3">
      <c r="A13" s="11" t="s">
        <v>340</v>
      </c>
      <c r="B13" s="3">
        <v>2</v>
      </c>
      <c r="C13" s="3"/>
      <c r="D13" s="3"/>
      <c r="E13" s="3"/>
      <c r="F13" s="3">
        <v>1</v>
      </c>
      <c r="G13" s="3"/>
      <c r="H13" s="3"/>
      <c r="I13" s="3"/>
      <c r="J13" s="3"/>
      <c r="K13" s="3">
        <v>1</v>
      </c>
      <c r="L13" s="3"/>
      <c r="M13" s="3">
        <v>1</v>
      </c>
      <c r="N13" s="3">
        <v>37</v>
      </c>
      <c r="O13" s="3">
        <v>42</v>
      </c>
    </row>
    <row r="14" spans="1:15" x14ac:dyDescent="0.3">
      <c r="A14" s="11" t="s">
        <v>341</v>
      </c>
      <c r="B14" s="3"/>
      <c r="C14" s="3"/>
      <c r="D14" s="3"/>
      <c r="E14" s="3">
        <v>2</v>
      </c>
      <c r="F14" s="3"/>
      <c r="G14" s="3"/>
      <c r="H14" s="3">
        <v>3</v>
      </c>
      <c r="I14" s="3"/>
      <c r="J14" s="3"/>
      <c r="K14" s="3">
        <v>10</v>
      </c>
      <c r="L14" s="3"/>
      <c r="M14" s="3"/>
      <c r="N14" s="3">
        <v>3</v>
      </c>
      <c r="O14" s="3">
        <v>18</v>
      </c>
    </row>
    <row r="15" spans="1:15" x14ac:dyDescent="0.3">
      <c r="A15" s="11" t="s">
        <v>342</v>
      </c>
      <c r="B15" s="3"/>
      <c r="C15" s="3"/>
      <c r="D15" s="3">
        <v>1</v>
      </c>
      <c r="E15" s="3">
        <v>3</v>
      </c>
      <c r="F15" s="3"/>
      <c r="G15" s="3"/>
      <c r="H15" s="3">
        <v>1</v>
      </c>
      <c r="I15" s="3"/>
      <c r="J15" s="3"/>
      <c r="K15" s="3">
        <v>2</v>
      </c>
      <c r="L15" s="3">
        <v>1</v>
      </c>
      <c r="M15" s="3">
        <v>1</v>
      </c>
      <c r="N15" s="3">
        <v>1</v>
      </c>
      <c r="O15" s="3">
        <v>10</v>
      </c>
    </row>
    <row r="16" spans="1:15" x14ac:dyDescent="0.3">
      <c r="A16" s="11" t="s">
        <v>323</v>
      </c>
      <c r="B16" s="3">
        <v>4</v>
      </c>
      <c r="C16" s="3">
        <v>1</v>
      </c>
      <c r="D16" s="3">
        <v>1</v>
      </c>
      <c r="E16" s="3">
        <v>18</v>
      </c>
      <c r="F16" s="3">
        <v>2</v>
      </c>
      <c r="G16" s="3">
        <v>4</v>
      </c>
      <c r="H16" s="3">
        <v>20</v>
      </c>
      <c r="I16" s="3">
        <v>1</v>
      </c>
      <c r="J16" s="3">
        <v>7</v>
      </c>
      <c r="K16" s="3">
        <v>61</v>
      </c>
      <c r="L16" s="3">
        <v>14</v>
      </c>
      <c r="M16" s="3">
        <v>16</v>
      </c>
      <c r="N16" s="3">
        <v>221</v>
      </c>
      <c r="O16" s="3">
        <v>370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0" sqref="C20"/>
    </sheetView>
  </sheetViews>
  <sheetFormatPr defaultRowHeight="14.4" x14ac:dyDescent="0.3"/>
  <cols>
    <col min="4" max="4" width="11.33203125" customWidth="1"/>
    <col min="5" max="5" width="16.109375" customWidth="1"/>
    <col min="6" max="6" width="12.44140625" customWidth="1"/>
    <col min="7" max="7" width="17.33203125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328</v>
      </c>
      <c r="E1" t="s">
        <v>330</v>
      </c>
      <c r="F1" t="s">
        <v>329</v>
      </c>
      <c r="G1" t="s">
        <v>331</v>
      </c>
      <c r="H1" t="s">
        <v>7</v>
      </c>
      <c r="I1" t="s">
        <v>8</v>
      </c>
    </row>
    <row r="2" spans="1:9" x14ac:dyDescent="0.3">
      <c r="A2" t="s">
        <v>314</v>
      </c>
      <c r="B2">
        <v>45</v>
      </c>
      <c r="C2" t="s">
        <v>289</v>
      </c>
      <c r="D2">
        <v>2125</v>
      </c>
      <c r="E2" s="12">
        <v>0.89236111111111116</v>
      </c>
      <c r="F2">
        <v>2125</v>
      </c>
      <c r="G2" s="12">
        <v>0.89236111111111116</v>
      </c>
      <c r="H2" t="s">
        <v>310</v>
      </c>
      <c r="I2" t="s">
        <v>16</v>
      </c>
    </row>
    <row r="3" spans="1:9" x14ac:dyDescent="0.3">
      <c r="A3" t="s">
        <v>79</v>
      </c>
      <c r="B3">
        <v>1738</v>
      </c>
      <c r="C3" t="s">
        <v>291</v>
      </c>
      <c r="D3">
        <v>2145</v>
      </c>
      <c r="E3" s="12">
        <v>0.90625</v>
      </c>
      <c r="F3">
        <v>2145</v>
      </c>
      <c r="G3" s="12">
        <v>0.90625</v>
      </c>
      <c r="H3" t="s">
        <v>90</v>
      </c>
      <c r="I3" t="s">
        <v>16</v>
      </c>
    </row>
    <row r="4" spans="1:9" x14ac:dyDescent="0.3">
      <c r="A4" t="s">
        <v>79</v>
      </c>
      <c r="B4">
        <v>1738</v>
      </c>
      <c r="C4" t="s">
        <v>89</v>
      </c>
      <c r="D4">
        <v>2145</v>
      </c>
      <c r="E4" s="12">
        <v>0.90625</v>
      </c>
      <c r="F4">
        <v>2145</v>
      </c>
      <c r="G4" s="12">
        <v>0.90625</v>
      </c>
      <c r="H4" t="s">
        <v>90</v>
      </c>
      <c r="I4" t="s">
        <v>16</v>
      </c>
    </row>
    <row r="5" spans="1:9" x14ac:dyDescent="0.3">
      <c r="A5" t="s">
        <v>79</v>
      </c>
      <c r="B5">
        <v>1454</v>
      </c>
      <c r="C5" t="s">
        <v>82</v>
      </c>
      <c r="D5">
        <v>2115</v>
      </c>
      <c r="E5" s="12">
        <v>0.88541666666666663</v>
      </c>
      <c r="F5">
        <v>2115</v>
      </c>
      <c r="G5" s="12">
        <v>0.88541666666666663</v>
      </c>
      <c r="I5" t="s">
        <v>16</v>
      </c>
    </row>
    <row r="6" spans="1:9" x14ac:dyDescent="0.3">
      <c r="A6" t="s">
        <v>36</v>
      </c>
      <c r="B6">
        <v>5440</v>
      </c>
      <c r="C6" t="s">
        <v>40</v>
      </c>
      <c r="D6">
        <v>2121</v>
      </c>
      <c r="E6" s="12">
        <v>0.88958333333333339</v>
      </c>
      <c r="F6">
        <v>2121</v>
      </c>
      <c r="G6" s="12">
        <v>0.88958333333333339</v>
      </c>
      <c r="H6" t="s">
        <v>48</v>
      </c>
      <c r="I6" t="s">
        <v>16</v>
      </c>
    </row>
    <row r="7" spans="1:9" x14ac:dyDescent="0.3">
      <c r="A7" t="s">
        <v>49</v>
      </c>
      <c r="B7">
        <v>3316</v>
      </c>
      <c r="C7" t="s">
        <v>60</v>
      </c>
      <c r="D7">
        <v>2125</v>
      </c>
      <c r="E7" s="12">
        <v>0.89236111111111116</v>
      </c>
      <c r="F7">
        <v>2125</v>
      </c>
      <c r="G7" s="12">
        <v>0.89236111111111116</v>
      </c>
      <c r="I7" t="s">
        <v>16</v>
      </c>
    </row>
    <row r="8" spans="1:9" x14ac:dyDescent="0.3">
      <c r="A8" t="s">
        <v>49</v>
      </c>
      <c r="B8">
        <v>1640</v>
      </c>
      <c r="C8" t="s">
        <v>50</v>
      </c>
      <c r="D8">
        <v>2100</v>
      </c>
      <c r="E8" s="12">
        <v>0.875</v>
      </c>
      <c r="F8">
        <v>2100</v>
      </c>
      <c r="G8" s="12">
        <v>0.875</v>
      </c>
      <c r="I8" t="s">
        <v>16</v>
      </c>
    </row>
    <row r="9" spans="1:9" x14ac:dyDescent="0.3">
      <c r="A9" t="s">
        <v>17</v>
      </c>
      <c r="B9">
        <v>148</v>
      </c>
      <c r="C9" t="s">
        <v>18</v>
      </c>
      <c r="D9">
        <v>2116</v>
      </c>
      <c r="E9" s="12">
        <v>0.88611111111111107</v>
      </c>
      <c r="F9">
        <v>2116</v>
      </c>
      <c r="G9" s="12">
        <v>0.88611111111111107</v>
      </c>
      <c r="H9" t="s">
        <v>34</v>
      </c>
      <c r="I9" t="s">
        <v>16</v>
      </c>
    </row>
    <row r="10" spans="1:9" x14ac:dyDescent="0.3">
      <c r="A10" t="s">
        <v>87</v>
      </c>
      <c r="B10">
        <v>756</v>
      </c>
      <c r="C10" t="s">
        <v>66</v>
      </c>
      <c r="D10">
        <v>2101</v>
      </c>
      <c r="E10" s="12">
        <v>0.87569444444444444</v>
      </c>
      <c r="F10">
        <v>2101</v>
      </c>
      <c r="G10" s="12">
        <v>0.87569444444444444</v>
      </c>
      <c r="H10" t="s">
        <v>298</v>
      </c>
      <c r="I10" t="s">
        <v>16</v>
      </c>
    </row>
    <row r="11" spans="1:9" x14ac:dyDescent="0.3">
      <c r="A11" t="s">
        <v>91</v>
      </c>
      <c r="B11">
        <v>1024</v>
      </c>
      <c r="C11" t="s">
        <v>89</v>
      </c>
      <c r="D11">
        <v>2146</v>
      </c>
      <c r="E11" s="12">
        <v>0.90694444444444444</v>
      </c>
      <c r="F11">
        <v>1936</v>
      </c>
      <c r="G11" s="12">
        <v>0.81666666666666676</v>
      </c>
      <c r="H11" t="s">
        <v>202</v>
      </c>
      <c r="I11" t="s">
        <v>290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Philadelphia Arrivals</vt:lpstr>
      <vt:lpstr>Flights by Origin</vt:lpstr>
      <vt:lpstr>DrillDown Flights From Orlando</vt:lpstr>
      <vt:lpstr>Flights by Airline</vt:lpstr>
      <vt:lpstr>DrillDown USAir Flights</vt:lpstr>
      <vt:lpstr>Flights by Hour</vt:lpstr>
      <vt:lpstr>Drilldown Flights 9pm to 10pm</vt:lpstr>
      <vt:lpstr>'Philadelphia Arrivals'!fidsarrival.pl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2014-04-30T09:09:04Z</dcterms:modified>
</cp:coreProperties>
</file>