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ximelebourgeois/Downloads/"/>
    </mc:Choice>
  </mc:AlternateContent>
  <xr:revisionPtr revIDLastSave="0" documentId="13_ncr:1_{4755B1B2-EF88-6C41-B1AC-D1056CF83CFD}" xr6:coauthVersionLast="47" xr6:coauthVersionMax="47" xr10:uidLastSave="{00000000-0000-0000-0000-000000000000}"/>
  <bookViews>
    <workbookView xWindow="0" yWindow="500" windowWidth="28800" windowHeight="16060" activeTab="1" xr2:uid="{00000000-000D-0000-FFFF-FFFF00000000}"/>
  </bookViews>
  <sheets>
    <sheet name="Transformed by Data.Page" sheetId="2" r:id="rId1"/>
    <sheet name="Results" sheetId="3" r:id="rId2"/>
  </sheets>
  <definedNames>
    <definedName name="_xlnm._FilterDatabase" localSheetId="1" hidden="1">Results!$A$1:$K$1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5" i="3"/>
  <c r="K7" i="3"/>
  <c r="K4" i="3"/>
  <c r="K6" i="3"/>
  <c r="K3" i="3"/>
  <c r="K2" i="3"/>
  <c r="J11" i="3"/>
  <c r="J10" i="3"/>
  <c r="J9" i="3"/>
  <c r="J8" i="3"/>
  <c r="J5" i="3"/>
  <c r="J7" i="3"/>
  <c r="J4" i="3"/>
  <c r="J6" i="3"/>
  <c r="J3" i="3"/>
  <c r="I11" i="3"/>
  <c r="I10" i="3"/>
  <c r="I9" i="3"/>
  <c r="I8" i="3"/>
  <c r="I5" i="3"/>
  <c r="I7" i="3"/>
  <c r="I4" i="3"/>
  <c r="I6" i="3"/>
  <c r="I3" i="3"/>
  <c r="I2" i="3"/>
  <c r="H11" i="3"/>
  <c r="H10" i="3"/>
  <c r="H9" i="3"/>
  <c r="H8" i="3"/>
  <c r="H5" i="3"/>
  <c r="H7" i="3"/>
  <c r="H4" i="3"/>
  <c r="H6" i="3"/>
  <c r="H3" i="3"/>
  <c r="G2" i="3"/>
  <c r="G11" i="3"/>
  <c r="G10" i="3"/>
  <c r="G9" i="3"/>
  <c r="G8" i="3"/>
  <c r="G5" i="3"/>
  <c r="G7" i="3"/>
  <c r="G4" i="3"/>
  <c r="G6" i="3"/>
  <c r="G3" i="3"/>
  <c r="F11" i="3"/>
  <c r="F10" i="3"/>
  <c r="F9" i="3"/>
  <c r="F8" i="3"/>
  <c r="F5" i="3"/>
  <c r="F7" i="3"/>
  <c r="F4" i="3"/>
  <c r="F6" i="3"/>
  <c r="F3" i="3"/>
  <c r="H2" i="3"/>
  <c r="J2" i="3"/>
  <c r="F2" i="3"/>
</calcChain>
</file>

<file path=xl/sharedStrings.xml><?xml version="1.0" encoding="utf-8"?>
<sst xmlns="http://schemas.openxmlformats.org/spreadsheetml/2006/main" count="244" uniqueCount="150">
  <si>
    <t>|</t>
  </si>
  <si>
    <t>|__timestamp</t>
  </si>
  <si>
    <t>|__prolificID</t>
  </si>
  <si>
    <t>|__condition</t>
  </si>
  <si>
    <t>|__estimate__averageExpected</t>
  </si>
  <si>
    <t>|__game__received__001</t>
  </si>
  <si>
    <t>|__game__received__002</t>
  </si>
  <si>
    <t>|__game__received__003</t>
  </si>
  <si>
    <t>|__game__received__004</t>
  </si>
  <si>
    <t>|__game__received__005</t>
  </si>
  <si>
    <t>|__game__received__006</t>
  </si>
  <si>
    <t>|__game__received__007</t>
  </si>
  <si>
    <t>|__game__received__008</t>
  </si>
  <si>
    <t>|__game__received__009</t>
  </si>
  <si>
    <t>|__game__received__010</t>
  </si>
  <si>
    <t>|__game__before__001</t>
  </si>
  <si>
    <t>|__game__before__002</t>
  </si>
  <si>
    <t>|__game__before__003</t>
  </si>
  <si>
    <t>|__game__before__004</t>
  </si>
  <si>
    <t>|__game__before__005</t>
  </si>
  <si>
    <t>|__game__before__006</t>
  </si>
  <si>
    <t>|__game__before__007</t>
  </si>
  <si>
    <t>|__game__before__008</t>
  </si>
  <si>
    <t>|__game__before__009</t>
  </si>
  <si>
    <t>|__game__before__010</t>
  </si>
  <si>
    <t>|__game__sentBack__001</t>
  </si>
  <si>
    <t>|__game__sentBack__002</t>
  </si>
  <si>
    <t>|__game__sentBack__003</t>
  </si>
  <si>
    <t>|__game__sentBack__004</t>
  </si>
  <si>
    <t>|__game__sentBack__005</t>
  </si>
  <si>
    <t>|__game__sentBack__006</t>
  </si>
  <si>
    <t>|__game__sentBack__007</t>
  </si>
  <si>
    <t>|__game__sentBack__008</t>
  </si>
  <si>
    <t>|__game__sentBack__009</t>
  </si>
  <si>
    <t>|__game__sentBack__010</t>
  </si>
  <si>
    <t>|__game__after__001</t>
  </si>
  <si>
    <t>|__game__after__002</t>
  </si>
  <si>
    <t>|__game__after__003</t>
  </si>
  <si>
    <t>|__game__after__004</t>
  </si>
  <si>
    <t>|__game__after__005</t>
  </si>
  <si>
    <t>|__game__after__006</t>
  </si>
  <si>
    <t>|__game__after__007</t>
  </si>
  <si>
    <t>|__game__after__008</t>
  </si>
  <si>
    <t>|__game__after__009</t>
  </si>
  <si>
    <t>|__game__after__010</t>
  </si>
  <si>
    <t>|__game__bonus</t>
  </si>
  <si>
    <t>|__game__actualAverage</t>
  </si>
  <si>
    <t>|__game__correctedDifference</t>
  </si>
  <si>
    <t>|__surveys__|</t>
  </si>
  <si>
    <t>|__surveys__|__Interested</t>
  </si>
  <si>
    <t>|__surveys__|__Distressed</t>
  </si>
  <si>
    <t>|__surveys__|__Excited</t>
  </si>
  <si>
    <t>|__surveys__|__Upset</t>
  </si>
  <si>
    <t>|__surveys__|__Strong</t>
  </si>
  <si>
    <t>|__surveys__|__Guilty</t>
  </si>
  <si>
    <t>|__surveys__|__Scared</t>
  </si>
  <si>
    <t>|__surveys__|__Hostile</t>
  </si>
  <si>
    <t>|__surveys__|__Enthusiastic</t>
  </si>
  <si>
    <t>|__surveys__|__Proud</t>
  </si>
  <si>
    <t>|__surveys__|__Irritable</t>
  </si>
  <si>
    <t>|__surveys__|__Alert</t>
  </si>
  <si>
    <t>|__surveys__|__Ashamed</t>
  </si>
  <si>
    <t>|__surveys__|__Inspired</t>
  </si>
  <si>
    <t>|__surveys__|__Nervous</t>
  </si>
  <si>
    <t>|__surveys__|__Determined</t>
  </si>
  <si>
    <t>|__surveys__|__Attentive</t>
  </si>
  <si>
    <t>|__surveys__|__Jittery</t>
  </si>
  <si>
    <t>|__surveys__|__Active</t>
  </si>
  <si>
    <t>|__surveys__|__Afraid</t>
  </si>
  <si>
    <t>|__surveys__|__q0</t>
  </si>
  <si>
    <t>|__surveys__|__q1</t>
  </si>
  <si>
    <t>|__surveys__|__q2</t>
  </si>
  <si>
    <t>|__surveys__|__q3</t>
  </si>
  <si>
    <t>|__surveys__|__q4</t>
  </si>
  <si>
    <t>|__surveys__|__q5</t>
  </si>
  <si>
    <t>|__surveys__|__q6</t>
  </si>
  <si>
    <t>|__surveys__|__q7</t>
  </si>
  <si>
    <t>|__surveys__|__q8</t>
  </si>
  <si>
    <t>|__surveys__|__q9</t>
  </si>
  <si>
    <t>|__surveys__|__Equality</t>
  </si>
  <si>
    <t>|__surveys__|__Inner Harmony</t>
  </si>
  <si>
    <t>|__surveys__|__Social Power</t>
  </si>
  <si>
    <t>|__surveys__|__Pleasure</t>
  </si>
  <si>
    <t>|__surveys__|__Freedom</t>
  </si>
  <si>
    <t>|__surveys__|__A Spiritual Life</t>
  </si>
  <si>
    <t>|__surveys__|__Meaning in Life</t>
  </si>
  <si>
    <t>|__surveys__|__National Security</t>
  </si>
  <si>
    <t>|__surveys__|__Self-Respect</t>
  </si>
  <si>
    <t>|__surveys__|__True Friendship</t>
  </si>
  <si>
    <t>|__timings__ssvs</t>
  </si>
  <si>
    <t>|__timings__panas</t>
  </si>
  <si>
    <t>|__timings__stais</t>
  </si>
  <si>
    <t>|__timings__panasPost</t>
  </si>
  <si>
    <t>|__timings__staisPost</t>
  </si>
  <si>
    <t>|__timings__trustDurations__001</t>
  </si>
  <si>
    <t>|__timings__trustDurations__002</t>
  </si>
  <si>
    <t>|__timings__trustDurations__003</t>
  </si>
  <si>
    <t>|__timings__trustDurations__004</t>
  </si>
  <si>
    <t>|__timings__trustDurations__005</t>
  </si>
  <si>
    <t>|__timings__trustDurations__006</t>
  </si>
  <si>
    <t>|__timings__trustDurations__007</t>
  </si>
  <si>
    <t>|__timings__trustDurations__008</t>
  </si>
  <si>
    <t>|__timings__trustDurations__009</t>
  </si>
  <si>
    <t>|__timings__trustDurations__010</t>
  </si>
  <si>
    <t>|__timings__dictatorDurations__001</t>
  </si>
  <si>
    <t>|__timings__dictatorDurations__002</t>
  </si>
  <si>
    <t>|__timings__dictatorDurations__003</t>
  </si>
  <si>
    <t>|__timings__dictatorDurations__004</t>
  </si>
  <si>
    <t>|__timings__dictatorDurations__005</t>
  </si>
  <si>
    <t>|__timings__dictatorDurations__006</t>
  </si>
  <si>
    <t>|__timings__dictatorDurations__007</t>
  </si>
  <si>
    <t>|__timings__dictatorDurations__008</t>
  </si>
  <si>
    <t>|__timings__dictatorDurations__009</t>
  </si>
  <si>
    <t>|__timings__dictatorDurations__010</t>
  </si>
  <si>
    <t>572f526c3c27e7000e0b8aaa</t>
  </si>
  <si>
    <t>2025-05-24T15:38:21.694Z</t>
  </si>
  <si>
    <t>DG</t>
  </si>
  <si>
    <t>0.72</t>
  </si>
  <si>
    <t>SSVS</t>
  </si>
  <si>
    <t>STAIS</t>
  </si>
  <si>
    <t>STAIS_Post</t>
  </si>
  <si>
    <t>PANAS</t>
  </si>
  <si>
    <t>PANAS_Post</t>
  </si>
  <si>
    <t>5b6db242d2eae00001934fd9</t>
  </si>
  <si>
    <t>2025-05-24T15:34:13.035Z</t>
  </si>
  <si>
    <t>5eaac1b48d712102356b170f</t>
  </si>
  <si>
    <t>2025-05-24T15:37:06.741Z</t>
  </si>
  <si>
    <t>TG</t>
  </si>
  <si>
    <t>0.51</t>
  </si>
  <si>
    <t>61673b692a55fba0f6b8abf1</t>
  </si>
  <si>
    <t>2025-05-24T15:40:04.778Z</t>
  </si>
  <si>
    <t>6658b838fa019e8f175c7bf4</t>
  </si>
  <si>
    <t>2025-05-24T15:50:03.225Z</t>
  </si>
  <si>
    <t>0.55</t>
  </si>
  <si>
    <t>6658c4239af9537eefdfbcc9</t>
  </si>
  <si>
    <t>2025-05-24T15:33:23.038Z</t>
  </si>
  <si>
    <t>665adfcc9f26520c4307e228</t>
  </si>
  <si>
    <t>2025-05-24T15:43:47.371Z</t>
  </si>
  <si>
    <t>0.37</t>
  </si>
  <si>
    <t>66904bbd1eb9bb790b9b0f6f</t>
  </si>
  <si>
    <t>2025-05-24T15:58:19.036Z</t>
  </si>
  <si>
    <t>0.39</t>
  </si>
  <si>
    <t>669822e8dc9cf1a2a30dc3e5</t>
  </si>
  <si>
    <t>2025-05-24T15:45:59.503Z</t>
  </si>
  <si>
    <t>0.43</t>
  </si>
  <si>
    <t>6828e82b6203ff31c97ff7d0</t>
  </si>
  <si>
    <t>2025-05-24T15:42:13.260Z</t>
  </si>
  <si>
    <t>PANAS Post</t>
  </si>
  <si>
    <t>STAIS Post</t>
  </si>
  <si>
    <t>|__game__sentBack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</si>
</sst>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1"/>
  <sheetViews>
    <sheetView workbookViewId="0">
      <selection activeCell="O7" sqref="O7"/>
    </sheetView>
  </sheetViews>
  <sheetFormatPr baseColWidth="10" defaultColWidth="8.83203125" defaultRowHeight="15" x14ac:dyDescent="0.2"/>
  <sheetData>
    <row r="1" spans="1:1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</row>
    <row r="2" spans="1:114" x14ac:dyDescent="0.2">
      <c r="A2" t="s">
        <v>114</v>
      </c>
      <c r="B2" s="1" t="s">
        <v>115</v>
      </c>
      <c r="C2" t="s">
        <v>114</v>
      </c>
      <c r="D2" t="s">
        <v>116</v>
      </c>
      <c r="E2" s="2">
        <v>4</v>
      </c>
      <c r="F2" s="2">
        <v>12</v>
      </c>
      <c r="G2" s="2">
        <v>33</v>
      </c>
      <c r="H2" s="2">
        <v>30</v>
      </c>
      <c r="I2" s="2">
        <v>27</v>
      </c>
      <c r="J2" s="2">
        <v>3</v>
      </c>
      <c r="K2" s="2">
        <v>33</v>
      </c>
      <c r="L2" s="2">
        <v>24</v>
      </c>
      <c r="M2" s="2">
        <v>9</v>
      </c>
      <c r="N2" s="2">
        <v>36</v>
      </c>
      <c r="O2" s="2">
        <v>33</v>
      </c>
      <c r="P2" s="2">
        <v>24</v>
      </c>
      <c r="Q2" s="2">
        <v>45</v>
      </c>
      <c r="R2" s="2">
        <v>42</v>
      </c>
      <c r="S2" s="2">
        <v>39</v>
      </c>
      <c r="T2" s="2">
        <v>15</v>
      </c>
      <c r="U2" s="2">
        <v>45</v>
      </c>
      <c r="V2" s="2">
        <v>36</v>
      </c>
      <c r="W2" s="2">
        <v>21</v>
      </c>
      <c r="X2" s="2">
        <v>48</v>
      </c>
      <c r="Y2" s="2">
        <v>45</v>
      </c>
      <c r="AJ2" s="2">
        <v>24</v>
      </c>
      <c r="AK2" s="2">
        <v>45</v>
      </c>
      <c r="AL2" s="2">
        <v>42</v>
      </c>
      <c r="AM2" s="2">
        <v>39</v>
      </c>
      <c r="AN2" s="2">
        <v>15</v>
      </c>
      <c r="AO2" s="2">
        <v>45</v>
      </c>
      <c r="AP2" s="2">
        <v>36</v>
      </c>
      <c r="AQ2" s="2">
        <v>21</v>
      </c>
      <c r="AR2" s="2">
        <v>48</v>
      </c>
      <c r="AS2" s="2">
        <v>45</v>
      </c>
      <c r="AT2" t="s">
        <v>117</v>
      </c>
      <c r="AU2" s="2">
        <v>8</v>
      </c>
      <c r="AV2" s="2">
        <v>4</v>
      </c>
      <c r="AW2" t="s">
        <v>118</v>
      </c>
      <c r="CB2" s="2">
        <v>2</v>
      </c>
      <c r="CC2" s="2">
        <v>4</v>
      </c>
      <c r="CD2" s="2">
        <v>0</v>
      </c>
      <c r="CE2" s="2">
        <v>4</v>
      </c>
      <c r="CF2" s="2">
        <v>4</v>
      </c>
      <c r="CG2" s="2">
        <v>2</v>
      </c>
      <c r="CH2" s="2">
        <v>3</v>
      </c>
      <c r="CI2" s="2">
        <v>3</v>
      </c>
      <c r="CJ2" s="2">
        <v>3</v>
      </c>
      <c r="CK2" s="2">
        <v>4</v>
      </c>
      <c r="CL2" s="2">
        <v>75183</v>
      </c>
      <c r="CM2" s="2">
        <v>78107</v>
      </c>
      <c r="CN2" s="2">
        <v>55810</v>
      </c>
      <c r="CO2" s="2">
        <v>75867</v>
      </c>
      <c r="CP2" s="2">
        <v>40612</v>
      </c>
      <c r="DA2" s="2">
        <v>19609</v>
      </c>
      <c r="DB2" s="2">
        <v>11035</v>
      </c>
      <c r="DC2" s="2">
        <v>6486</v>
      </c>
      <c r="DD2" s="2">
        <v>8309</v>
      </c>
      <c r="DE2" s="2">
        <v>14911</v>
      </c>
      <c r="DF2" s="2">
        <v>7119</v>
      </c>
      <c r="DG2" s="2">
        <v>7876</v>
      </c>
      <c r="DH2" s="2">
        <v>9330</v>
      </c>
      <c r="DI2" s="2">
        <v>6549</v>
      </c>
      <c r="DJ2" s="2">
        <v>3774</v>
      </c>
    </row>
    <row r="3" spans="1:114" x14ac:dyDescent="0.2">
      <c r="AW3" t="s">
        <v>119</v>
      </c>
      <c r="BR3" s="2">
        <v>3</v>
      </c>
      <c r="BS3" s="2">
        <v>4</v>
      </c>
      <c r="BT3" s="2">
        <v>1</v>
      </c>
      <c r="BU3" s="2">
        <v>1</v>
      </c>
      <c r="BV3" s="2">
        <v>4</v>
      </c>
      <c r="BW3" s="2">
        <v>1</v>
      </c>
      <c r="BX3" s="2">
        <v>1</v>
      </c>
      <c r="BY3" s="2">
        <v>1</v>
      </c>
      <c r="BZ3" s="2">
        <v>3</v>
      </c>
      <c r="CA3" s="2">
        <v>1</v>
      </c>
    </row>
    <row r="4" spans="1:114" x14ac:dyDescent="0.2">
      <c r="AW4" t="s">
        <v>120</v>
      </c>
      <c r="BR4" s="2">
        <v>3</v>
      </c>
      <c r="BS4" s="2">
        <v>4</v>
      </c>
      <c r="BT4" s="2">
        <v>1</v>
      </c>
      <c r="BU4" s="2">
        <v>1</v>
      </c>
      <c r="BV4" s="2">
        <v>4</v>
      </c>
      <c r="BW4" s="2">
        <v>1</v>
      </c>
      <c r="BX4" s="2">
        <v>1</v>
      </c>
      <c r="BY4" s="2">
        <v>1</v>
      </c>
      <c r="BZ4" s="2">
        <v>4</v>
      </c>
      <c r="CA4" s="2">
        <v>1</v>
      </c>
    </row>
    <row r="5" spans="1:114" x14ac:dyDescent="0.2">
      <c r="AW5" t="s">
        <v>121</v>
      </c>
      <c r="AX5" s="2">
        <v>4</v>
      </c>
      <c r="AY5" s="2">
        <v>1</v>
      </c>
      <c r="AZ5" s="2">
        <v>2</v>
      </c>
      <c r="BA5" s="2">
        <v>1</v>
      </c>
      <c r="BB5" s="2">
        <v>3</v>
      </c>
      <c r="BC5" s="2">
        <v>1</v>
      </c>
      <c r="BD5" s="2">
        <v>1</v>
      </c>
      <c r="BE5" s="2">
        <v>1</v>
      </c>
      <c r="BF5" s="2">
        <v>4</v>
      </c>
      <c r="BG5" s="2">
        <v>2</v>
      </c>
      <c r="BH5" s="2">
        <v>1</v>
      </c>
      <c r="BI5" s="2">
        <v>5</v>
      </c>
      <c r="BJ5" s="2">
        <v>1</v>
      </c>
      <c r="BK5" s="2">
        <v>3</v>
      </c>
      <c r="BL5" s="2">
        <v>1</v>
      </c>
      <c r="BM5" s="2">
        <v>3</v>
      </c>
      <c r="BN5" s="2">
        <v>5</v>
      </c>
      <c r="BO5" s="2">
        <v>1</v>
      </c>
      <c r="BP5" s="2">
        <v>4</v>
      </c>
      <c r="BQ5" s="2">
        <v>1</v>
      </c>
    </row>
    <row r="6" spans="1:114" x14ac:dyDescent="0.2">
      <c r="AW6" t="s">
        <v>122</v>
      </c>
      <c r="AX6" s="2">
        <v>5</v>
      </c>
      <c r="AY6" s="2">
        <v>1</v>
      </c>
      <c r="AZ6" s="2">
        <v>4</v>
      </c>
      <c r="BA6" s="2">
        <v>1</v>
      </c>
      <c r="BB6" s="2">
        <v>4</v>
      </c>
      <c r="BC6" s="2">
        <v>1</v>
      </c>
      <c r="BD6" s="2">
        <v>1</v>
      </c>
      <c r="BE6" s="2">
        <v>1</v>
      </c>
      <c r="BF6" s="2">
        <v>4</v>
      </c>
      <c r="BG6" s="2">
        <v>2</v>
      </c>
      <c r="BH6" s="2">
        <v>1</v>
      </c>
      <c r="BI6" s="2">
        <v>5</v>
      </c>
      <c r="BJ6" s="2">
        <v>1</v>
      </c>
      <c r="BK6" s="2">
        <v>3</v>
      </c>
      <c r="BL6" s="2">
        <v>1</v>
      </c>
      <c r="BM6" s="2">
        <v>3</v>
      </c>
      <c r="BN6" s="2">
        <v>5</v>
      </c>
      <c r="BO6" s="2">
        <v>1</v>
      </c>
      <c r="BP6" s="2">
        <v>4</v>
      </c>
      <c r="BQ6" s="2">
        <v>1</v>
      </c>
    </row>
    <row r="7" spans="1:114" x14ac:dyDescent="0.2">
      <c r="A7" t="s">
        <v>123</v>
      </c>
      <c r="B7" s="1" t="s">
        <v>124</v>
      </c>
      <c r="C7" t="s">
        <v>123</v>
      </c>
      <c r="D7" t="s">
        <v>116</v>
      </c>
      <c r="E7" s="2">
        <v>12</v>
      </c>
      <c r="F7" s="2">
        <v>33</v>
      </c>
      <c r="G7" s="2">
        <v>30</v>
      </c>
      <c r="H7" s="2">
        <v>12</v>
      </c>
      <c r="I7" s="2">
        <v>3</v>
      </c>
      <c r="J7" s="2">
        <v>27</v>
      </c>
      <c r="K7" s="2">
        <v>33</v>
      </c>
      <c r="L7" s="2">
        <v>36</v>
      </c>
      <c r="M7" s="2">
        <v>33</v>
      </c>
      <c r="N7" s="2">
        <v>24</v>
      </c>
      <c r="O7" s="2">
        <v>9</v>
      </c>
      <c r="P7" s="2">
        <v>45</v>
      </c>
      <c r="Q7" s="2">
        <v>42</v>
      </c>
      <c r="R7" s="2">
        <v>24</v>
      </c>
      <c r="S7" s="2">
        <v>15</v>
      </c>
      <c r="T7" s="2">
        <v>39</v>
      </c>
      <c r="U7" s="2">
        <v>45</v>
      </c>
      <c r="V7" s="2">
        <v>48</v>
      </c>
      <c r="W7" s="2">
        <v>45</v>
      </c>
      <c r="X7" s="2">
        <v>36</v>
      </c>
      <c r="Y7" s="2">
        <v>21</v>
      </c>
      <c r="AJ7" s="2">
        <v>45</v>
      </c>
      <c r="AK7" s="2">
        <v>42</v>
      </c>
      <c r="AL7" s="2">
        <v>24</v>
      </c>
      <c r="AM7" s="2">
        <v>15</v>
      </c>
      <c r="AN7" s="2">
        <v>39</v>
      </c>
      <c r="AO7" s="2">
        <v>45</v>
      </c>
      <c r="AP7" s="2">
        <v>48</v>
      </c>
      <c r="AQ7" s="2">
        <v>45</v>
      </c>
      <c r="AR7" s="2">
        <v>36</v>
      </c>
      <c r="AS7" s="2">
        <v>21</v>
      </c>
      <c r="AT7" t="s">
        <v>117</v>
      </c>
      <c r="AU7" s="2">
        <v>8</v>
      </c>
      <c r="AV7" s="2">
        <v>-4</v>
      </c>
      <c r="AW7" t="s">
        <v>118</v>
      </c>
      <c r="CB7" s="2">
        <v>2</v>
      </c>
      <c r="CC7" s="2">
        <v>2</v>
      </c>
      <c r="CD7" s="2">
        <v>0</v>
      </c>
      <c r="CE7" s="2">
        <v>1</v>
      </c>
      <c r="CF7" s="2">
        <v>2</v>
      </c>
      <c r="CG7" s="2">
        <v>1</v>
      </c>
      <c r="CH7" s="2">
        <v>2</v>
      </c>
      <c r="CI7" s="2">
        <v>2</v>
      </c>
      <c r="CJ7" s="2">
        <v>3</v>
      </c>
      <c r="CK7" s="2">
        <v>3</v>
      </c>
      <c r="CL7" s="2">
        <v>38332</v>
      </c>
      <c r="CM7" s="2">
        <v>42491</v>
      </c>
      <c r="CN7" s="2">
        <v>18418</v>
      </c>
      <c r="CO7" s="2">
        <v>28848</v>
      </c>
      <c r="CP7" s="2">
        <v>18359</v>
      </c>
      <c r="DA7" s="2">
        <v>8157</v>
      </c>
      <c r="DB7" s="2">
        <v>10452</v>
      </c>
      <c r="DC7" s="2">
        <v>5674</v>
      </c>
      <c r="DD7" s="2">
        <v>3354</v>
      </c>
      <c r="DE7" s="2">
        <v>3162</v>
      </c>
      <c r="DF7" s="2">
        <v>2133</v>
      </c>
      <c r="DG7" s="2">
        <v>1793</v>
      </c>
      <c r="DH7" s="2">
        <v>1899</v>
      </c>
      <c r="DI7" s="2">
        <v>2319</v>
      </c>
      <c r="DJ7" s="2">
        <v>1625</v>
      </c>
    </row>
    <row r="8" spans="1:114" x14ac:dyDescent="0.2">
      <c r="AW8" t="s">
        <v>119</v>
      </c>
      <c r="BR8" s="2">
        <v>3</v>
      </c>
      <c r="BS8" s="2">
        <v>2</v>
      </c>
      <c r="BT8" s="2">
        <v>1</v>
      </c>
      <c r="BU8" s="2">
        <v>1</v>
      </c>
      <c r="BV8" s="2">
        <v>2</v>
      </c>
      <c r="BW8" s="2">
        <v>1</v>
      </c>
      <c r="BX8" s="2">
        <v>1</v>
      </c>
      <c r="BY8" s="2">
        <v>1</v>
      </c>
      <c r="BZ8" s="2">
        <v>2</v>
      </c>
      <c r="CA8" s="2">
        <v>1</v>
      </c>
    </row>
    <row r="9" spans="1:114" x14ac:dyDescent="0.2">
      <c r="AW9" t="s">
        <v>120</v>
      </c>
      <c r="BR9" s="2">
        <v>3</v>
      </c>
      <c r="BS9" s="2">
        <v>3</v>
      </c>
      <c r="BT9" s="2">
        <v>1</v>
      </c>
      <c r="BU9" s="2">
        <v>1</v>
      </c>
      <c r="BV9" s="2">
        <v>3</v>
      </c>
      <c r="BW9" s="2">
        <v>1</v>
      </c>
      <c r="BX9" s="2">
        <v>1</v>
      </c>
      <c r="BY9" s="2">
        <v>1</v>
      </c>
      <c r="BZ9" s="2">
        <v>4</v>
      </c>
      <c r="CA9" s="2">
        <v>1</v>
      </c>
    </row>
    <row r="10" spans="1:114" x14ac:dyDescent="0.2">
      <c r="AW10" t="s">
        <v>121</v>
      </c>
      <c r="AX10" s="2">
        <v>4</v>
      </c>
      <c r="AY10" s="2">
        <v>1</v>
      </c>
      <c r="AZ10" s="2">
        <v>2</v>
      </c>
      <c r="BA10" s="2">
        <v>1</v>
      </c>
      <c r="BB10" s="2">
        <v>2</v>
      </c>
      <c r="BC10" s="2">
        <v>1</v>
      </c>
      <c r="BD10" s="2">
        <v>1</v>
      </c>
      <c r="BE10" s="2">
        <v>1</v>
      </c>
      <c r="BF10" s="2">
        <v>3</v>
      </c>
      <c r="BG10" s="2">
        <v>1</v>
      </c>
      <c r="BH10" s="2">
        <v>1</v>
      </c>
      <c r="BI10" s="2">
        <v>3</v>
      </c>
      <c r="BJ10" s="2">
        <v>1</v>
      </c>
      <c r="BK10" s="2">
        <v>2</v>
      </c>
      <c r="BL10" s="2">
        <v>1</v>
      </c>
      <c r="BM10" s="2">
        <v>2</v>
      </c>
      <c r="BN10" s="2">
        <v>4</v>
      </c>
      <c r="BO10" s="2">
        <v>1</v>
      </c>
      <c r="BP10" s="2">
        <v>3</v>
      </c>
      <c r="BQ10" s="2">
        <v>1</v>
      </c>
    </row>
    <row r="11" spans="1:114" x14ac:dyDescent="0.2">
      <c r="AW11" t="s">
        <v>122</v>
      </c>
      <c r="AX11" s="2">
        <v>4</v>
      </c>
      <c r="AY11" s="2">
        <v>1</v>
      </c>
      <c r="AZ11" s="2">
        <v>3</v>
      </c>
      <c r="BA11" s="2">
        <v>1</v>
      </c>
      <c r="BB11" s="2">
        <v>2</v>
      </c>
      <c r="BC11" s="2">
        <v>1</v>
      </c>
      <c r="BD11" s="2">
        <v>1</v>
      </c>
      <c r="BE11" s="2">
        <v>1</v>
      </c>
      <c r="BF11" s="2">
        <v>3</v>
      </c>
      <c r="BG11" s="2">
        <v>1</v>
      </c>
      <c r="BH11" s="2">
        <v>1</v>
      </c>
      <c r="BI11" s="2">
        <v>4</v>
      </c>
      <c r="BJ11" s="2">
        <v>1</v>
      </c>
      <c r="BK11" s="2">
        <v>2</v>
      </c>
      <c r="BL11" s="2">
        <v>1</v>
      </c>
      <c r="BM11" s="2">
        <v>3</v>
      </c>
      <c r="BN11" s="2">
        <v>4</v>
      </c>
      <c r="BO11" s="2">
        <v>1</v>
      </c>
      <c r="BP11" s="2">
        <v>3</v>
      </c>
      <c r="BQ11" s="2">
        <v>1</v>
      </c>
    </row>
    <row r="12" spans="1:114" x14ac:dyDescent="0.2">
      <c r="A12" t="s">
        <v>125</v>
      </c>
      <c r="B12" s="1" t="s">
        <v>126</v>
      </c>
      <c r="C12" t="s">
        <v>125</v>
      </c>
      <c r="D12" t="s">
        <v>127</v>
      </c>
      <c r="E12" s="2">
        <v>6</v>
      </c>
      <c r="F12" s="2">
        <v>36</v>
      </c>
      <c r="G12" s="2">
        <v>33</v>
      </c>
      <c r="H12" s="2">
        <v>24</v>
      </c>
      <c r="I12" s="2">
        <v>9</v>
      </c>
      <c r="J12" s="2">
        <v>33</v>
      </c>
      <c r="K12" s="2">
        <v>27</v>
      </c>
      <c r="L12" s="2">
        <v>3</v>
      </c>
      <c r="M12" s="2">
        <v>33</v>
      </c>
      <c r="N12" s="2">
        <v>12</v>
      </c>
      <c r="O12" s="2">
        <v>30</v>
      </c>
      <c r="P12" s="2">
        <v>48</v>
      </c>
      <c r="Q12" s="2">
        <v>45</v>
      </c>
      <c r="R12" s="2">
        <v>36</v>
      </c>
      <c r="S12" s="2">
        <v>21</v>
      </c>
      <c r="T12" s="2">
        <v>45</v>
      </c>
      <c r="U12" s="2">
        <v>39</v>
      </c>
      <c r="V12" s="2">
        <v>15</v>
      </c>
      <c r="W12" s="2">
        <v>45</v>
      </c>
      <c r="X12" s="2">
        <v>24</v>
      </c>
      <c r="Y12" s="2">
        <v>42</v>
      </c>
      <c r="Z12" s="2">
        <v>18</v>
      </c>
      <c r="AA12" s="2">
        <v>15</v>
      </c>
      <c r="AB12" s="2">
        <v>12</v>
      </c>
      <c r="AC12" s="2">
        <v>1</v>
      </c>
      <c r="AD12" s="2">
        <v>15</v>
      </c>
      <c r="AE12" s="2">
        <v>9</v>
      </c>
      <c r="AF12" s="2">
        <v>0</v>
      </c>
      <c r="AG12" s="2">
        <v>15</v>
      </c>
      <c r="AH12" s="2">
        <v>6</v>
      </c>
      <c r="AI12" s="2">
        <v>15</v>
      </c>
      <c r="AJ12" s="2">
        <v>30</v>
      </c>
      <c r="AK12" s="2">
        <v>30</v>
      </c>
      <c r="AL12" s="2">
        <v>24</v>
      </c>
      <c r="AM12" s="2">
        <v>20</v>
      </c>
      <c r="AN12" s="2">
        <v>30</v>
      </c>
      <c r="AO12" s="2">
        <v>30</v>
      </c>
      <c r="AP12" s="2">
        <v>15</v>
      </c>
      <c r="AQ12" s="2">
        <v>30</v>
      </c>
      <c r="AR12" s="2">
        <v>18</v>
      </c>
      <c r="AS12" s="2">
        <v>27</v>
      </c>
      <c r="AT12" t="s">
        <v>128</v>
      </c>
      <c r="AU12" s="2">
        <v>8</v>
      </c>
      <c r="AV12" s="2">
        <v>2</v>
      </c>
      <c r="AW12" t="s">
        <v>118</v>
      </c>
      <c r="CB12" s="2">
        <v>4</v>
      </c>
      <c r="CC12" s="2">
        <v>4</v>
      </c>
      <c r="CD12" s="2">
        <v>0</v>
      </c>
      <c r="CE12" s="2">
        <v>2</v>
      </c>
      <c r="CF12" s="2">
        <v>3</v>
      </c>
      <c r="CG12" s="2">
        <v>3</v>
      </c>
      <c r="CH12" s="2">
        <v>2</v>
      </c>
      <c r="CI12" s="2">
        <v>1</v>
      </c>
      <c r="CJ12" s="2">
        <v>2</v>
      </c>
      <c r="CK12" s="2">
        <v>2</v>
      </c>
      <c r="CL12" s="2">
        <v>50647</v>
      </c>
      <c r="CM12" s="2">
        <v>53507</v>
      </c>
      <c r="CN12" s="2">
        <v>29468</v>
      </c>
      <c r="CO12" s="2">
        <v>46208</v>
      </c>
      <c r="CP12" s="2">
        <v>48984</v>
      </c>
      <c r="CQ12" s="2">
        <v>36271</v>
      </c>
      <c r="CR12" s="2">
        <v>11763</v>
      </c>
      <c r="CS12" s="2">
        <v>7337</v>
      </c>
      <c r="CT12" s="2">
        <v>8184</v>
      </c>
      <c r="CU12" s="2">
        <v>3677</v>
      </c>
      <c r="CV12" s="2">
        <v>13657</v>
      </c>
      <c r="CW12" s="2">
        <v>4724</v>
      </c>
      <c r="CX12" s="2">
        <v>8308</v>
      </c>
      <c r="CY12" s="2">
        <v>3939</v>
      </c>
      <c r="CZ12" s="2">
        <v>6732</v>
      </c>
    </row>
    <row r="13" spans="1:114" x14ac:dyDescent="0.2">
      <c r="AW13" t="s">
        <v>119</v>
      </c>
      <c r="BR13" s="2">
        <v>4</v>
      </c>
      <c r="BS13" s="2">
        <v>3</v>
      </c>
      <c r="BT13" s="2">
        <v>1</v>
      </c>
      <c r="BU13" s="2">
        <v>1</v>
      </c>
      <c r="BV13" s="2">
        <v>3</v>
      </c>
      <c r="BW13" s="2">
        <v>1</v>
      </c>
      <c r="BX13" s="2">
        <v>1</v>
      </c>
      <c r="BY13" s="2">
        <v>1</v>
      </c>
      <c r="BZ13" s="2">
        <v>2</v>
      </c>
      <c r="CA13" s="2">
        <v>1</v>
      </c>
    </row>
    <row r="14" spans="1:114" x14ac:dyDescent="0.2">
      <c r="AW14" t="s">
        <v>120</v>
      </c>
      <c r="BR14" s="2">
        <v>4</v>
      </c>
      <c r="BS14" s="2">
        <v>3</v>
      </c>
      <c r="BT14" s="2">
        <v>1</v>
      </c>
      <c r="BU14" s="2">
        <v>1</v>
      </c>
      <c r="BV14" s="2">
        <v>3</v>
      </c>
      <c r="BW14" s="2">
        <v>1</v>
      </c>
      <c r="BX14" s="2">
        <v>1</v>
      </c>
      <c r="BY14" s="2">
        <v>1</v>
      </c>
      <c r="BZ14" s="2">
        <v>3</v>
      </c>
      <c r="CA14" s="2">
        <v>1</v>
      </c>
    </row>
    <row r="15" spans="1:114" x14ac:dyDescent="0.2">
      <c r="AW15" t="s">
        <v>121</v>
      </c>
      <c r="AX15" s="2">
        <v>3</v>
      </c>
      <c r="AY15" s="2">
        <v>1</v>
      </c>
      <c r="AZ15" s="2">
        <v>1</v>
      </c>
      <c r="BA15" s="2">
        <v>1</v>
      </c>
      <c r="BB15" s="2">
        <v>2</v>
      </c>
      <c r="BC15" s="2">
        <v>1</v>
      </c>
      <c r="BD15" s="2">
        <v>1</v>
      </c>
      <c r="BE15" s="2">
        <v>1</v>
      </c>
      <c r="BF15" s="2">
        <v>2</v>
      </c>
      <c r="BG15" s="2">
        <v>2</v>
      </c>
      <c r="BH15" s="2">
        <v>1</v>
      </c>
      <c r="BI15" s="2">
        <v>4</v>
      </c>
      <c r="BJ15" s="2">
        <v>1</v>
      </c>
      <c r="BK15" s="2">
        <v>2</v>
      </c>
      <c r="BL15" s="2">
        <v>1</v>
      </c>
      <c r="BM15" s="2">
        <v>2</v>
      </c>
      <c r="BN15" s="2">
        <v>4</v>
      </c>
      <c r="BO15" s="2">
        <v>1</v>
      </c>
      <c r="BP15" s="2">
        <v>3</v>
      </c>
      <c r="BQ15" s="2">
        <v>1</v>
      </c>
    </row>
    <row r="16" spans="1:114" x14ac:dyDescent="0.2">
      <c r="AW16" t="s">
        <v>122</v>
      </c>
      <c r="AX16" s="2">
        <v>2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2</v>
      </c>
      <c r="BG16" s="2">
        <v>2</v>
      </c>
      <c r="BH16" s="2">
        <v>1</v>
      </c>
      <c r="BI16" s="2">
        <v>3</v>
      </c>
      <c r="BJ16" s="2">
        <v>1</v>
      </c>
      <c r="BK16" s="2">
        <v>2</v>
      </c>
      <c r="BL16" s="2">
        <v>1</v>
      </c>
      <c r="BM16" s="2">
        <v>2</v>
      </c>
      <c r="BN16" s="2">
        <v>4</v>
      </c>
      <c r="BO16" s="2">
        <v>1</v>
      </c>
      <c r="BP16" s="2">
        <v>3</v>
      </c>
      <c r="BQ16" s="2">
        <v>1</v>
      </c>
    </row>
    <row r="17" spans="1:114" x14ac:dyDescent="0.2">
      <c r="A17" t="s">
        <v>129</v>
      </c>
      <c r="B17" s="1" t="s">
        <v>130</v>
      </c>
      <c r="C17" t="s">
        <v>129</v>
      </c>
      <c r="D17" t="s">
        <v>116</v>
      </c>
      <c r="E17" s="2">
        <v>2</v>
      </c>
      <c r="F17" s="2">
        <v>12</v>
      </c>
      <c r="G17" s="2">
        <v>33</v>
      </c>
      <c r="H17" s="2">
        <v>30</v>
      </c>
      <c r="I17" s="2">
        <v>27</v>
      </c>
      <c r="J17" s="2">
        <v>3</v>
      </c>
      <c r="K17" s="2">
        <v>33</v>
      </c>
      <c r="L17" s="2">
        <v>24</v>
      </c>
      <c r="M17" s="2">
        <v>9</v>
      </c>
      <c r="N17" s="2">
        <v>36</v>
      </c>
      <c r="O17" s="2">
        <v>33</v>
      </c>
      <c r="P17" s="2">
        <v>24</v>
      </c>
      <c r="Q17" s="2">
        <v>45</v>
      </c>
      <c r="R17" s="2">
        <v>42</v>
      </c>
      <c r="S17" s="2">
        <v>39</v>
      </c>
      <c r="T17" s="2">
        <v>15</v>
      </c>
      <c r="U17" s="2">
        <v>45</v>
      </c>
      <c r="V17" s="2">
        <v>36</v>
      </c>
      <c r="W17" s="2">
        <v>21</v>
      </c>
      <c r="X17" s="2">
        <v>48</v>
      </c>
      <c r="Y17" s="2">
        <v>45</v>
      </c>
      <c r="AJ17" s="2">
        <v>24</v>
      </c>
      <c r="AK17" s="2">
        <v>45</v>
      </c>
      <c r="AL17" s="2">
        <v>42</v>
      </c>
      <c r="AM17" s="2">
        <v>39</v>
      </c>
      <c r="AN17" s="2">
        <v>15</v>
      </c>
      <c r="AO17" s="2">
        <v>45</v>
      </c>
      <c r="AP17" s="2">
        <v>36</v>
      </c>
      <c r="AQ17" s="2">
        <v>21</v>
      </c>
      <c r="AR17" s="2">
        <v>48</v>
      </c>
      <c r="AS17" s="2">
        <v>45</v>
      </c>
      <c r="AT17" t="s">
        <v>117</v>
      </c>
      <c r="AU17" s="2">
        <v>8</v>
      </c>
      <c r="AV17" s="2">
        <v>6</v>
      </c>
      <c r="AW17" t="s">
        <v>118</v>
      </c>
      <c r="CB17" s="2">
        <v>4</v>
      </c>
      <c r="CC17" s="2">
        <v>4</v>
      </c>
      <c r="CD17" s="2">
        <v>1</v>
      </c>
      <c r="CE17" s="2">
        <v>5</v>
      </c>
      <c r="CF17" s="2">
        <v>5</v>
      </c>
      <c r="CG17" s="2">
        <v>2</v>
      </c>
      <c r="CH17" s="2">
        <v>1</v>
      </c>
      <c r="CI17" s="2">
        <v>2</v>
      </c>
      <c r="CJ17" s="2">
        <v>2</v>
      </c>
      <c r="CK17" s="2">
        <v>2</v>
      </c>
      <c r="CL17" s="2">
        <v>28702</v>
      </c>
      <c r="CM17" s="2">
        <v>35185</v>
      </c>
      <c r="CN17" s="2">
        <v>19499</v>
      </c>
      <c r="CO17" s="2">
        <v>34907</v>
      </c>
      <c r="CP17" s="2">
        <v>23046</v>
      </c>
      <c r="DA17" s="2">
        <v>6886</v>
      </c>
      <c r="DB17" s="2">
        <v>2915</v>
      </c>
      <c r="DC17" s="2">
        <v>6085</v>
      </c>
      <c r="DD17" s="2">
        <v>771</v>
      </c>
      <c r="DE17" s="2">
        <v>690</v>
      </c>
      <c r="DF17" s="2">
        <v>128846</v>
      </c>
      <c r="DG17" s="2">
        <v>7765</v>
      </c>
      <c r="DH17" s="2">
        <v>2099</v>
      </c>
      <c r="DI17" s="2">
        <v>5864</v>
      </c>
      <c r="DJ17" s="2">
        <v>10284</v>
      </c>
    </row>
    <row r="18" spans="1:114" x14ac:dyDescent="0.2">
      <c r="AW18" t="s">
        <v>119</v>
      </c>
      <c r="BR18" s="2">
        <v>4</v>
      </c>
      <c r="BS18" s="2">
        <v>4</v>
      </c>
      <c r="BT18" s="2">
        <v>1</v>
      </c>
      <c r="BU18" s="2">
        <v>1</v>
      </c>
      <c r="BV18" s="2">
        <v>3</v>
      </c>
      <c r="BW18" s="2">
        <v>1</v>
      </c>
      <c r="BX18" s="2">
        <v>1</v>
      </c>
      <c r="BY18" s="2">
        <v>1</v>
      </c>
      <c r="BZ18" s="2">
        <v>4</v>
      </c>
      <c r="CA18" s="2">
        <v>1</v>
      </c>
    </row>
    <row r="19" spans="1:114" x14ac:dyDescent="0.2">
      <c r="AW19" t="s">
        <v>120</v>
      </c>
      <c r="BR19" s="2">
        <v>4</v>
      </c>
      <c r="BS19" s="2">
        <v>4</v>
      </c>
      <c r="BT19" s="2">
        <v>1</v>
      </c>
      <c r="BU19" s="2">
        <v>1</v>
      </c>
      <c r="BV19" s="2">
        <v>4</v>
      </c>
      <c r="BW19" s="2">
        <v>1</v>
      </c>
      <c r="BX19" s="2">
        <v>1</v>
      </c>
      <c r="BY19" s="2">
        <v>2</v>
      </c>
      <c r="BZ19" s="2">
        <v>4</v>
      </c>
      <c r="CA19" s="2">
        <v>1</v>
      </c>
    </row>
    <row r="20" spans="1:114" x14ac:dyDescent="0.2">
      <c r="AW20" t="s">
        <v>121</v>
      </c>
      <c r="AX20" s="2">
        <v>3</v>
      </c>
      <c r="AY20" s="2">
        <v>1</v>
      </c>
      <c r="AZ20" s="2">
        <v>2</v>
      </c>
      <c r="BA20" s="2">
        <v>1</v>
      </c>
      <c r="BB20" s="2">
        <v>3</v>
      </c>
      <c r="BC20" s="2">
        <v>1</v>
      </c>
      <c r="BD20" s="2">
        <v>1</v>
      </c>
      <c r="BE20" s="2">
        <v>1</v>
      </c>
      <c r="BF20" s="2">
        <v>2</v>
      </c>
      <c r="BG20" s="2">
        <v>1</v>
      </c>
      <c r="BH20" s="2">
        <v>1</v>
      </c>
      <c r="BI20" s="2">
        <v>3</v>
      </c>
      <c r="BJ20" s="2">
        <v>1</v>
      </c>
      <c r="BK20" s="2">
        <v>2</v>
      </c>
      <c r="BL20" s="2">
        <v>1</v>
      </c>
      <c r="BM20" s="2">
        <v>3</v>
      </c>
      <c r="BN20" s="2">
        <v>3</v>
      </c>
      <c r="BO20" s="2">
        <v>3</v>
      </c>
      <c r="BP20" s="2">
        <v>2</v>
      </c>
      <c r="BQ20" s="2">
        <v>1</v>
      </c>
    </row>
    <row r="21" spans="1:114" x14ac:dyDescent="0.2">
      <c r="AW21" t="s">
        <v>122</v>
      </c>
      <c r="AX21" s="2">
        <v>3</v>
      </c>
      <c r="AY21" s="2">
        <v>1</v>
      </c>
      <c r="AZ21" s="2">
        <v>2</v>
      </c>
      <c r="BA21" s="2">
        <v>1</v>
      </c>
      <c r="BB21" s="2">
        <v>3</v>
      </c>
      <c r="BC21" s="2">
        <v>1</v>
      </c>
      <c r="BD21" s="2">
        <v>1</v>
      </c>
      <c r="BE21" s="2">
        <v>1</v>
      </c>
      <c r="BF21" s="2">
        <v>2</v>
      </c>
      <c r="BG21" s="2">
        <v>3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3</v>
      </c>
      <c r="BN21" s="2">
        <v>2</v>
      </c>
      <c r="BO21" s="2">
        <v>1</v>
      </c>
      <c r="BP21" s="2">
        <v>2</v>
      </c>
      <c r="BQ21" s="2">
        <v>1</v>
      </c>
    </row>
    <row r="22" spans="1:114" x14ac:dyDescent="0.2">
      <c r="A22" t="s">
        <v>131</v>
      </c>
      <c r="B22" s="1" t="s">
        <v>132</v>
      </c>
      <c r="C22" t="s">
        <v>131</v>
      </c>
      <c r="D22" t="s">
        <v>127</v>
      </c>
      <c r="E22" s="2">
        <v>12</v>
      </c>
      <c r="F22" s="2">
        <v>36</v>
      </c>
      <c r="G22" s="2">
        <v>33</v>
      </c>
      <c r="H22" s="2">
        <v>24</v>
      </c>
      <c r="I22" s="2">
        <v>9</v>
      </c>
      <c r="J22" s="2">
        <v>33</v>
      </c>
      <c r="K22" s="2">
        <v>27</v>
      </c>
      <c r="L22" s="2">
        <v>3</v>
      </c>
      <c r="M22" s="2">
        <v>33</v>
      </c>
      <c r="N22" s="2">
        <v>12</v>
      </c>
      <c r="O22" s="2">
        <v>30</v>
      </c>
      <c r="P22" s="2">
        <v>48</v>
      </c>
      <c r="Q22" s="2">
        <v>45</v>
      </c>
      <c r="R22" s="2">
        <v>36</v>
      </c>
      <c r="S22" s="2">
        <v>21</v>
      </c>
      <c r="T22" s="2">
        <v>45</v>
      </c>
      <c r="U22" s="2">
        <v>39</v>
      </c>
      <c r="V22" s="2">
        <v>15</v>
      </c>
      <c r="W22" s="2">
        <v>45</v>
      </c>
      <c r="X22" s="2">
        <v>24</v>
      </c>
      <c r="Y22" s="2">
        <v>42</v>
      </c>
      <c r="Z22" s="2">
        <v>24</v>
      </c>
      <c r="AA22" s="2">
        <v>22</v>
      </c>
      <c r="AB22" s="2">
        <v>18</v>
      </c>
      <c r="AC22" s="2">
        <v>0</v>
      </c>
      <c r="AD22" s="2">
        <v>22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24</v>
      </c>
      <c r="AK22" s="2">
        <v>23</v>
      </c>
      <c r="AL22" s="2">
        <v>18</v>
      </c>
      <c r="AM22" s="2">
        <v>21</v>
      </c>
      <c r="AN22" s="2">
        <v>23</v>
      </c>
      <c r="AO22" s="2">
        <v>39</v>
      </c>
      <c r="AP22" s="2">
        <v>15</v>
      </c>
      <c r="AQ22" s="2">
        <v>45</v>
      </c>
      <c r="AR22" s="2">
        <v>24</v>
      </c>
      <c r="AS22" s="2">
        <v>42</v>
      </c>
      <c r="AT22" t="s">
        <v>133</v>
      </c>
      <c r="AU22" s="2">
        <v>8</v>
      </c>
      <c r="AV22" s="2">
        <v>-4</v>
      </c>
      <c r="AW22" t="s">
        <v>118</v>
      </c>
      <c r="CB22" s="2">
        <v>1</v>
      </c>
      <c r="CC22" s="2">
        <v>1</v>
      </c>
      <c r="CD22" s="2">
        <v>0</v>
      </c>
      <c r="CE22" s="2">
        <v>4</v>
      </c>
      <c r="CF22" s="2">
        <v>4</v>
      </c>
      <c r="CG22" s="2">
        <v>5</v>
      </c>
      <c r="CH22" s="2">
        <v>5</v>
      </c>
      <c r="CI22" s="2">
        <v>3</v>
      </c>
      <c r="CJ22" s="2">
        <v>3</v>
      </c>
      <c r="CK22" s="2">
        <v>4</v>
      </c>
      <c r="CL22" s="2">
        <v>36423</v>
      </c>
      <c r="CM22" s="2">
        <v>30610</v>
      </c>
      <c r="CN22" s="2">
        <v>15770</v>
      </c>
      <c r="CO22" s="2">
        <v>37564</v>
      </c>
      <c r="CP22" s="2">
        <v>13739</v>
      </c>
      <c r="CQ22" s="2">
        <v>9461</v>
      </c>
      <c r="CR22" s="2">
        <v>6389</v>
      </c>
      <c r="CS22" s="2">
        <v>6764</v>
      </c>
      <c r="CT22" s="2">
        <v>4932</v>
      </c>
      <c r="CU22" s="2">
        <v>6133</v>
      </c>
      <c r="CV22" s="2">
        <v>4253</v>
      </c>
      <c r="CW22" s="2">
        <v>4584</v>
      </c>
      <c r="CX22" s="2">
        <v>3723</v>
      </c>
      <c r="CY22" s="2">
        <v>3378</v>
      </c>
      <c r="CZ22" s="2">
        <v>3292</v>
      </c>
    </row>
    <row r="23" spans="1:114" x14ac:dyDescent="0.2">
      <c r="AW23" t="s">
        <v>119</v>
      </c>
      <c r="BR23" s="2">
        <v>3</v>
      </c>
      <c r="BS23" s="2">
        <v>3</v>
      </c>
      <c r="BT23" s="2">
        <v>2</v>
      </c>
      <c r="BU23" s="2">
        <v>3</v>
      </c>
      <c r="BV23" s="2">
        <v>2</v>
      </c>
      <c r="BW23" s="2">
        <v>1</v>
      </c>
      <c r="BX23" s="2">
        <v>2</v>
      </c>
      <c r="BY23" s="2">
        <v>1</v>
      </c>
      <c r="BZ23" s="2">
        <v>2</v>
      </c>
      <c r="CA23" s="2">
        <v>1</v>
      </c>
    </row>
    <row r="24" spans="1:114" x14ac:dyDescent="0.2">
      <c r="AW24" t="s">
        <v>120</v>
      </c>
      <c r="BR24" s="2">
        <v>3</v>
      </c>
      <c r="BS24" s="2">
        <v>3</v>
      </c>
      <c r="BT24" s="2">
        <v>1</v>
      </c>
      <c r="BU24" s="2">
        <v>1</v>
      </c>
      <c r="BV24" s="2">
        <v>3</v>
      </c>
      <c r="BW24" s="2">
        <v>1</v>
      </c>
      <c r="BX24" s="2">
        <v>2</v>
      </c>
      <c r="BY24" s="2">
        <v>1</v>
      </c>
      <c r="BZ24" s="2">
        <v>3</v>
      </c>
      <c r="CA24" s="2">
        <v>1</v>
      </c>
    </row>
    <row r="25" spans="1:114" x14ac:dyDescent="0.2">
      <c r="AW25" t="s">
        <v>121</v>
      </c>
      <c r="AX25" s="2">
        <v>3</v>
      </c>
      <c r="AY25" s="2">
        <v>1</v>
      </c>
      <c r="AZ25" s="2">
        <v>3</v>
      </c>
      <c r="BA25" s="2">
        <v>2</v>
      </c>
      <c r="BB25" s="2">
        <v>3</v>
      </c>
      <c r="BC25" s="2">
        <v>1</v>
      </c>
      <c r="BD25" s="2">
        <v>1</v>
      </c>
      <c r="BE25" s="2">
        <v>1</v>
      </c>
      <c r="BF25" s="2">
        <v>2</v>
      </c>
      <c r="BG25" s="2">
        <v>3</v>
      </c>
      <c r="BH25" s="2">
        <v>1</v>
      </c>
      <c r="BI25" s="2">
        <v>3</v>
      </c>
      <c r="BJ25" s="2">
        <v>1</v>
      </c>
      <c r="BK25" s="2">
        <v>2</v>
      </c>
      <c r="BL25" s="2">
        <v>1</v>
      </c>
      <c r="BM25" s="2">
        <v>4</v>
      </c>
      <c r="BN25" s="2">
        <v>3</v>
      </c>
      <c r="BO25" s="2">
        <v>1</v>
      </c>
      <c r="BP25" s="2">
        <v>5</v>
      </c>
      <c r="BQ25" s="2">
        <v>1</v>
      </c>
    </row>
    <row r="26" spans="1:114" x14ac:dyDescent="0.2">
      <c r="AW26" t="s">
        <v>122</v>
      </c>
      <c r="AX26" s="2">
        <v>4</v>
      </c>
      <c r="AY26" s="2">
        <v>1</v>
      </c>
      <c r="AZ26" s="2">
        <v>3</v>
      </c>
      <c r="BA26" s="2">
        <v>2</v>
      </c>
      <c r="BB26" s="2">
        <v>3</v>
      </c>
      <c r="BC26" s="2">
        <v>2</v>
      </c>
      <c r="BD26" s="2">
        <v>1</v>
      </c>
      <c r="BE26" s="2">
        <v>1</v>
      </c>
      <c r="BF26" s="2">
        <v>3</v>
      </c>
      <c r="BG26" s="2">
        <v>3</v>
      </c>
      <c r="BH26" s="2">
        <v>1</v>
      </c>
      <c r="BI26" s="2">
        <v>4</v>
      </c>
      <c r="BJ26" s="2">
        <v>3</v>
      </c>
      <c r="BK26" s="2">
        <v>1</v>
      </c>
      <c r="BL26" s="2">
        <v>1</v>
      </c>
      <c r="BM26" s="2">
        <v>5</v>
      </c>
      <c r="BN26" s="2">
        <v>3</v>
      </c>
      <c r="BO26" s="2">
        <v>1</v>
      </c>
      <c r="BP26" s="2">
        <v>5</v>
      </c>
      <c r="BQ26" s="2">
        <v>1</v>
      </c>
    </row>
    <row r="27" spans="1:114" x14ac:dyDescent="0.2">
      <c r="A27" t="s">
        <v>134</v>
      </c>
      <c r="B27" s="1" t="s">
        <v>135</v>
      </c>
      <c r="C27" t="s">
        <v>134</v>
      </c>
      <c r="D27" t="s">
        <v>116</v>
      </c>
      <c r="E27" s="2">
        <v>4</v>
      </c>
      <c r="F27" s="2">
        <v>12</v>
      </c>
      <c r="G27" s="2">
        <v>33</v>
      </c>
      <c r="H27" s="2">
        <v>30</v>
      </c>
      <c r="I27" s="2">
        <v>27</v>
      </c>
      <c r="J27" s="2">
        <v>3</v>
      </c>
      <c r="K27" s="2">
        <v>33</v>
      </c>
      <c r="L27" s="2">
        <v>24</v>
      </c>
      <c r="M27" s="2">
        <v>9</v>
      </c>
      <c r="N27" s="2">
        <v>36</v>
      </c>
      <c r="O27" s="2">
        <v>33</v>
      </c>
      <c r="P27" s="2">
        <v>24</v>
      </c>
      <c r="Q27" s="2">
        <v>45</v>
      </c>
      <c r="R27" s="2">
        <v>42</v>
      </c>
      <c r="S27" s="2">
        <v>39</v>
      </c>
      <c r="T27" s="2">
        <v>15</v>
      </c>
      <c r="U27" s="2">
        <v>45</v>
      </c>
      <c r="V27" s="2">
        <v>36</v>
      </c>
      <c r="W27" s="2">
        <v>21</v>
      </c>
      <c r="X27" s="2">
        <v>48</v>
      </c>
      <c r="Y27" s="2">
        <v>45</v>
      </c>
      <c r="AJ27" s="2">
        <v>24</v>
      </c>
      <c r="AK27" s="2">
        <v>45</v>
      </c>
      <c r="AL27" s="2">
        <v>42</v>
      </c>
      <c r="AM27" s="2">
        <v>39</v>
      </c>
      <c r="AN27" s="2">
        <v>15</v>
      </c>
      <c r="AO27" s="2">
        <v>45</v>
      </c>
      <c r="AP27" s="2">
        <v>36</v>
      </c>
      <c r="AQ27" s="2">
        <v>21</v>
      </c>
      <c r="AR27" s="2">
        <v>48</v>
      </c>
      <c r="AS27" s="2">
        <v>45</v>
      </c>
      <c r="AT27" t="s">
        <v>117</v>
      </c>
      <c r="AU27" s="2">
        <v>8</v>
      </c>
      <c r="AV27" s="2">
        <v>4</v>
      </c>
      <c r="AW27" t="s">
        <v>118</v>
      </c>
      <c r="CB27" s="2">
        <v>3</v>
      </c>
      <c r="CC27" s="2">
        <v>3</v>
      </c>
      <c r="CD27" s="2">
        <v>1</v>
      </c>
      <c r="CE27" s="2">
        <v>3</v>
      </c>
      <c r="CF27" s="2">
        <v>4</v>
      </c>
      <c r="CG27" s="2">
        <v>1</v>
      </c>
      <c r="CH27" s="2">
        <v>3</v>
      </c>
      <c r="CI27" s="2">
        <v>3</v>
      </c>
      <c r="CJ27" s="2">
        <v>3</v>
      </c>
      <c r="CK27" s="2">
        <v>3</v>
      </c>
      <c r="CL27" s="2">
        <v>24943</v>
      </c>
      <c r="CM27" s="2">
        <v>36785</v>
      </c>
      <c r="CN27" s="2">
        <v>27499</v>
      </c>
      <c r="CO27" s="2">
        <v>37679</v>
      </c>
      <c r="CP27" s="2">
        <v>22116</v>
      </c>
      <c r="DA27" s="2">
        <v>7095</v>
      </c>
      <c r="DB27" s="2">
        <v>4366</v>
      </c>
      <c r="DC27" s="2">
        <v>4272</v>
      </c>
      <c r="DD27" s="2">
        <v>4166</v>
      </c>
      <c r="DE27" s="2">
        <v>2946</v>
      </c>
      <c r="DF27" s="2">
        <v>3443</v>
      </c>
      <c r="DG27" s="2">
        <v>4251</v>
      </c>
      <c r="DH27" s="2">
        <v>7163</v>
      </c>
      <c r="DI27" s="2">
        <v>4126</v>
      </c>
      <c r="DJ27" s="2">
        <v>1974</v>
      </c>
    </row>
    <row r="28" spans="1:114" x14ac:dyDescent="0.2">
      <c r="AW28" t="s">
        <v>119</v>
      </c>
      <c r="BR28" s="2">
        <v>2</v>
      </c>
      <c r="BS28" s="2">
        <v>3</v>
      </c>
      <c r="BT28" s="2">
        <v>2</v>
      </c>
      <c r="BU28" s="2">
        <v>2</v>
      </c>
      <c r="BV28" s="2">
        <v>3</v>
      </c>
      <c r="BW28" s="2">
        <v>1</v>
      </c>
      <c r="BX28" s="2">
        <v>2</v>
      </c>
      <c r="BY28" s="2">
        <v>1</v>
      </c>
      <c r="BZ28" s="2">
        <v>2</v>
      </c>
      <c r="CA28" s="2">
        <v>2</v>
      </c>
    </row>
    <row r="29" spans="1:114" x14ac:dyDescent="0.2">
      <c r="AW29" t="s">
        <v>120</v>
      </c>
      <c r="BR29" s="2">
        <v>3</v>
      </c>
      <c r="BS29" s="2">
        <v>3</v>
      </c>
      <c r="BT29" s="2">
        <v>2</v>
      </c>
      <c r="BU29" s="2">
        <v>1</v>
      </c>
      <c r="BV29" s="2">
        <v>2</v>
      </c>
      <c r="BW29" s="2">
        <v>1</v>
      </c>
      <c r="BX29" s="2">
        <v>2</v>
      </c>
      <c r="BY29" s="2">
        <v>2</v>
      </c>
      <c r="BZ29" s="2">
        <v>3</v>
      </c>
      <c r="CA29" s="2">
        <v>1</v>
      </c>
    </row>
    <row r="30" spans="1:114" x14ac:dyDescent="0.2">
      <c r="AW30" t="s">
        <v>121</v>
      </c>
      <c r="AX30" s="2">
        <v>4</v>
      </c>
      <c r="AY30" s="2">
        <v>2</v>
      </c>
      <c r="AZ30" s="2">
        <v>3</v>
      </c>
      <c r="BA30" s="2">
        <v>1</v>
      </c>
      <c r="BB30" s="2">
        <v>3</v>
      </c>
      <c r="BC30" s="2">
        <v>2</v>
      </c>
      <c r="BD30" s="2">
        <v>2</v>
      </c>
      <c r="BE30" s="2">
        <v>1</v>
      </c>
      <c r="BF30" s="2">
        <v>3</v>
      </c>
      <c r="BG30" s="2">
        <v>1</v>
      </c>
      <c r="BH30" s="2">
        <v>1</v>
      </c>
      <c r="BI30" s="2">
        <v>3</v>
      </c>
      <c r="BJ30" s="2">
        <v>2</v>
      </c>
      <c r="BK30" s="2">
        <v>3</v>
      </c>
      <c r="BL30" s="2">
        <v>2</v>
      </c>
      <c r="BM30" s="2">
        <v>3</v>
      </c>
      <c r="BN30" s="2">
        <v>4</v>
      </c>
      <c r="BO30" s="2">
        <v>2</v>
      </c>
      <c r="BP30" s="2">
        <v>2</v>
      </c>
      <c r="BQ30" s="2">
        <v>1</v>
      </c>
    </row>
    <row r="31" spans="1:114" x14ac:dyDescent="0.2">
      <c r="AW31" t="s">
        <v>122</v>
      </c>
      <c r="AX31" s="2">
        <v>3</v>
      </c>
      <c r="AY31" s="2">
        <v>1</v>
      </c>
      <c r="AZ31" s="2">
        <v>3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3</v>
      </c>
      <c r="BG31" s="2">
        <v>2</v>
      </c>
      <c r="BH31" s="2">
        <v>1</v>
      </c>
      <c r="BI31" s="2">
        <v>3</v>
      </c>
      <c r="BJ31" s="2">
        <v>1</v>
      </c>
      <c r="BK31" s="2">
        <v>3</v>
      </c>
      <c r="BL31" s="2">
        <v>2</v>
      </c>
      <c r="BM31" s="2">
        <v>3</v>
      </c>
      <c r="BN31" s="2">
        <v>3</v>
      </c>
      <c r="BO31" s="2">
        <v>2</v>
      </c>
      <c r="BP31" s="2">
        <v>3</v>
      </c>
      <c r="BQ31" s="2">
        <v>1</v>
      </c>
    </row>
    <row r="32" spans="1:114" x14ac:dyDescent="0.2">
      <c r="A32" t="s">
        <v>136</v>
      </c>
      <c r="B32" s="1" t="s">
        <v>137</v>
      </c>
      <c r="C32" t="s">
        <v>136</v>
      </c>
      <c r="D32" t="s">
        <v>127</v>
      </c>
      <c r="E32" s="2">
        <v>8</v>
      </c>
      <c r="F32" s="2">
        <v>36</v>
      </c>
      <c r="G32" s="2">
        <v>33</v>
      </c>
      <c r="H32" s="2">
        <v>24</v>
      </c>
      <c r="I32" s="2">
        <v>9</v>
      </c>
      <c r="J32" s="2">
        <v>33</v>
      </c>
      <c r="K32" s="2">
        <v>27</v>
      </c>
      <c r="L32" s="2">
        <v>3</v>
      </c>
      <c r="M32" s="2">
        <v>33</v>
      </c>
      <c r="N32" s="2">
        <v>12</v>
      </c>
      <c r="O32" s="2">
        <v>30</v>
      </c>
      <c r="P32" s="2">
        <v>48</v>
      </c>
      <c r="Q32" s="2">
        <v>45</v>
      </c>
      <c r="R32" s="2">
        <v>36</v>
      </c>
      <c r="S32" s="2">
        <v>21</v>
      </c>
      <c r="T32" s="2">
        <v>45</v>
      </c>
      <c r="U32" s="2">
        <v>39</v>
      </c>
      <c r="V32" s="2">
        <v>15</v>
      </c>
      <c r="W32" s="2">
        <v>45</v>
      </c>
      <c r="X32" s="2">
        <v>24</v>
      </c>
      <c r="Y32" s="2">
        <v>42</v>
      </c>
      <c r="Z32" s="2">
        <v>24</v>
      </c>
      <c r="AA32" s="2">
        <v>22</v>
      </c>
      <c r="AB32" s="2">
        <v>18</v>
      </c>
      <c r="AC32" s="2">
        <v>10</v>
      </c>
      <c r="AD32" s="2">
        <v>22</v>
      </c>
      <c r="AE32" s="2">
        <v>19</v>
      </c>
      <c r="AF32" s="2">
        <v>7</v>
      </c>
      <c r="AG32" s="2">
        <v>22</v>
      </c>
      <c r="AH32" s="2">
        <v>12</v>
      </c>
      <c r="AI32" s="2">
        <v>21</v>
      </c>
      <c r="AJ32" s="2">
        <v>24</v>
      </c>
      <c r="AK32" s="2">
        <v>23</v>
      </c>
      <c r="AL32" s="2">
        <v>18</v>
      </c>
      <c r="AM32" s="2">
        <v>11</v>
      </c>
      <c r="AN32" s="2">
        <v>23</v>
      </c>
      <c r="AO32" s="2">
        <v>20</v>
      </c>
      <c r="AP32" s="2">
        <v>8</v>
      </c>
      <c r="AQ32" s="2">
        <v>23</v>
      </c>
      <c r="AR32" s="2">
        <v>12</v>
      </c>
      <c r="AS32" s="2">
        <v>21</v>
      </c>
      <c r="AT32" t="s">
        <v>138</v>
      </c>
      <c r="AU32" s="2">
        <v>8</v>
      </c>
      <c r="AV32" s="2">
        <v>0</v>
      </c>
      <c r="AW32" t="s">
        <v>118</v>
      </c>
      <c r="CB32" s="2">
        <v>4</v>
      </c>
      <c r="CC32" s="2">
        <v>2</v>
      </c>
      <c r="CD32" s="2">
        <v>2</v>
      </c>
      <c r="CE32" s="2">
        <v>3</v>
      </c>
      <c r="CF32" s="2">
        <v>5</v>
      </c>
      <c r="CG32" s="2">
        <v>1</v>
      </c>
      <c r="CH32" s="2">
        <v>1</v>
      </c>
      <c r="CI32" s="2">
        <v>4</v>
      </c>
      <c r="CJ32" s="2">
        <v>4</v>
      </c>
      <c r="CK32" s="2">
        <v>4</v>
      </c>
      <c r="CL32" s="2">
        <v>198099</v>
      </c>
      <c r="CM32" s="2">
        <v>52423</v>
      </c>
      <c r="CN32" s="2">
        <v>26347</v>
      </c>
      <c r="CO32" s="2">
        <v>40315</v>
      </c>
      <c r="CP32" s="2">
        <v>19967</v>
      </c>
      <c r="CQ32" s="2">
        <v>9965</v>
      </c>
      <c r="CR32" s="2">
        <v>15163</v>
      </c>
      <c r="CS32" s="2">
        <v>8899</v>
      </c>
      <c r="CT32" s="2">
        <v>9578</v>
      </c>
      <c r="CU32" s="2">
        <v>6934</v>
      </c>
      <c r="CV32" s="2">
        <v>6362</v>
      </c>
      <c r="CW32" s="2">
        <v>4419</v>
      </c>
      <c r="CX32" s="2">
        <v>6065</v>
      </c>
      <c r="CY32" s="2">
        <v>3433</v>
      </c>
      <c r="CZ32" s="2">
        <v>3981</v>
      </c>
    </row>
    <row r="33" spans="1:104" x14ac:dyDescent="0.2">
      <c r="AW33" t="s">
        <v>119</v>
      </c>
      <c r="BR33" s="2">
        <v>4</v>
      </c>
      <c r="BS33" s="2">
        <v>3</v>
      </c>
      <c r="BT33" s="2">
        <v>1</v>
      </c>
      <c r="BU33" s="2">
        <v>1</v>
      </c>
      <c r="BV33" s="2">
        <v>4</v>
      </c>
      <c r="BW33" s="2">
        <v>1</v>
      </c>
      <c r="BX33" s="2">
        <v>1</v>
      </c>
      <c r="BY33" s="2">
        <v>1</v>
      </c>
      <c r="BZ33" s="2">
        <v>3</v>
      </c>
      <c r="CA33" s="2">
        <v>1</v>
      </c>
    </row>
    <row r="34" spans="1:104" x14ac:dyDescent="0.2">
      <c r="AW34" t="s">
        <v>120</v>
      </c>
      <c r="BR34" s="2">
        <v>4</v>
      </c>
      <c r="BS34" s="2">
        <v>3</v>
      </c>
      <c r="BT34" s="2">
        <v>1</v>
      </c>
      <c r="BU34" s="2">
        <v>1</v>
      </c>
      <c r="BV34" s="2">
        <v>4</v>
      </c>
      <c r="BW34" s="2">
        <v>1</v>
      </c>
      <c r="BX34" s="2">
        <v>1</v>
      </c>
      <c r="BY34" s="2">
        <v>1</v>
      </c>
      <c r="BZ34" s="2">
        <v>4</v>
      </c>
      <c r="CA34" s="2">
        <v>1</v>
      </c>
    </row>
    <row r="35" spans="1:104" x14ac:dyDescent="0.2">
      <c r="AW35" t="s">
        <v>121</v>
      </c>
      <c r="AX35" s="2">
        <v>4</v>
      </c>
      <c r="AY35" s="2">
        <v>1</v>
      </c>
      <c r="AZ35" s="2">
        <v>2</v>
      </c>
      <c r="BA35" s="2">
        <v>1</v>
      </c>
      <c r="BB35" s="2">
        <v>3</v>
      </c>
      <c r="BC35" s="2">
        <v>1</v>
      </c>
      <c r="BD35" s="2">
        <v>1</v>
      </c>
      <c r="BE35" s="2">
        <v>1</v>
      </c>
      <c r="BF35" s="2">
        <v>2</v>
      </c>
      <c r="BG35" s="2">
        <v>2</v>
      </c>
      <c r="BH35" s="2">
        <v>1</v>
      </c>
      <c r="BI35" s="2">
        <v>5</v>
      </c>
      <c r="BJ35" s="2">
        <v>1</v>
      </c>
      <c r="BK35" s="2">
        <v>2</v>
      </c>
      <c r="BL35" s="2">
        <v>1</v>
      </c>
      <c r="BM35" s="2">
        <v>4</v>
      </c>
      <c r="BN35" s="2">
        <v>4</v>
      </c>
      <c r="BO35" s="2">
        <v>1</v>
      </c>
      <c r="BP35" s="2">
        <v>4</v>
      </c>
      <c r="BQ35" s="2">
        <v>1</v>
      </c>
    </row>
    <row r="36" spans="1:104" x14ac:dyDescent="0.2">
      <c r="AW36" t="s">
        <v>122</v>
      </c>
      <c r="AX36" s="2">
        <v>4</v>
      </c>
      <c r="AY36" s="2">
        <v>1</v>
      </c>
      <c r="AZ36" s="2">
        <v>3</v>
      </c>
      <c r="BA36" s="2">
        <v>1</v>
      </c>
      <c r="BB36" s="2">
        <v>3</v>
      </c>
      <c r="BC36" s="2">
        <v>1</v>
      </c>
      <c r="BD36" s="2">
        <v>1</v>
      </c>
      <c r="BE36" s="2">
        <v>1</v>
      </c>
      <c r="BF36" s="2">
        <v>2</v>
      </c>
      <c r="BG36" s="2">
        <v>1</v>
      </c>
      <c r="BH36" s="2">
        <v>1</v>
      </c>
      <c r="BI36" s="2">
        <v>4</v>
      </c>
      <c r="BJ36" s="2">
        <v>1</v>
      </c>
      <c r="BK36" s="2">
        <v>2</v>
      </c>
      <c r="BL36" s="2">
        <v>1</v>
      </c>
      <c r="BM36" s="2">
        <v>3</v>
      </c>
      <c r="BN36" s="2">
        <v>4</v>
      </c>
      <c r="BO36" s="2">
        <v>1</v>
      </c>
      <c r="BP36" s="2">
        <v>4</v>
      </c>
      <c r="BQ36" s="2">
        <v>1</v>
      </c>
    </row>
    <row r="37" spans="1:104" x14ac:dyDescent="0.2">
      <c r="A37" t="s">
        <v>139</v>
      </c>
      <c r="B37" s="1" t="s">
        <v>140</v>
      </c>
      <c r="C37" t="s">
        <v>139</v>
      </c>
      <c r="D37" t="s">
        <v>127</v>
      </c>
      <c r="E37" s="2">
        <v>10</v>
      </c>
      <c r="F37" s="2">
        <v>36</v>
      </c>
      <c r="G37" s="2">
        <v>33</v>
      </c>
      <c r="H37" s="2">
        <v>24</v>
      </c>
      <c r="I37" s="2">
        <v>9</v>
      </c>
      <c r="J37" s="2">
        <v>33</v>
      </c>
      <c r="K37" s="2">
        <v>27</v>
      </c>
      <c r="L37" s="2">
        <v>3</v>
      </c>
      <c r="M37" s="2">
        <v>33</v>
      </c>
      <c r="N37" s="2">
        <v>12</v>
      </c>
      <c r="O37" s="2">
        <v>30</v>
      </c>
      <c r="P37" s="2">
        <v>48</v>
      </c>
      <c r="Q37" s="2">
        <v>45</v>
      </c>
      <c r="R37" s="2">
        <v>36</v>
      </c>
      <c r="S37" s="2">
        <v>21</v>
      </c>
      <c r="T37" s="2">
        <v>45</v>
      </c>
      <c r="U37" s="2">
        <v>39</v>
      </c>
      <c r="V37" s="2">
        <v>15</v>
      </c>
      <c r="W37" s="2">
        <v>45</v>
      </c>
      <c r="X37" s="2">
        <v>24</v>
      </c>
      <c r="Y37" s="2">
        <v>42</v>
      </c>
      <c r="Z37" s="2">
        <v>24</v>
      </c>
      <c r="AA37" s="2">
        <v>22</v>
      </c>
      <c r="AB37" s="2">
        <v>18</v>
      </c>
      <c r="AC37" s="2">
        <v>10</v>
      </c>
      <c r="AD37" s="2">
        <v>22</v>
      </c>
      <c r="AE37" s="2">
        <v>19</v>
      </c>
      <c r="AF37" s="2">
        <v>7</v>
      </c>
      <c r="AG37" s="2">
        <v>22</v>
      </c>
      <c r="AH37" s="2">
        <v>0</v>
      </c>
      <c r="AI37" s="2">
        <v>20</v>
      </c>
      <c r="AJ37" s="2">
        <v>24</v>
      </c>
      <c r="AK37" s="2">
        <v>23</v>
      </c>
      <c r="AL37" s="2">
        <v>18</v>
      </c>
      <c r="AM37" s="2">
        <v>11</v>
      </c>
      <c r="AN37" s="2">
        <v>23</v>
      </c>
      <c r="AO37" s="2">
        <v>20</v>
      </c>
      <c r="AP37" s="2">
        <v>8</v>
      </c>
      <c r="AQ37" s="2">
        <v>23</v>
      </c>
      <c r="AR37" s="2">
        <v>24</v>
      </c>
      <c r="AS37" s="2">
        <v>22</v>
      </c>
      <c r="AT37" t="s">
        <v>141</v>
      </c>
      <c r="AU37" s="2">
        <v>8</v>
      </c>
      <c r="AV37" s="2">
        <v>-2</v>
      </c>
      <c r="AW37" t="s">
        <v>118</v>
      </c>
      <c r="CB37" s="2">
        <v>3</v>
      </c>
      <c r="CC37" s="2">
        <v>3</v>
      </c>
      <c r="CD37" s="2">
        <v>1</v>
      </c>
      <c r="CE37" s="2">
        <v>4</v>
      </c>
      <c r="CF37" s="2">
        <v>3</v>
      </c>
      <c r="CG37" s="2">
        <v>5</v>
      </c>
      <c r="CH37" s="2">
        <v>3</v>
      </c>
      <c r="CI37" s="2">
        <v>4</v>
      </c>
      <c r="CJ37" s="2">
        <v>4</v>
      </c>
      <c r="CK37" s="2">
        <v>4</v>
      </c>
      <c r="CL37" s="2">
        <v>148958</v>
      </c>
      <c r="CM37" s="2">
        <v>22982</v>
      </c>
      <c r="CN37" s="2">
        <v>535426</v>
      </c>
      <c r="CO37" s="2">
        <v>25901</v>
      </c>
      <c r="CP37" s="2">
        <v>10279</v>
      </c>
      <c r="CQ37" s="2">
        <v>6651</v>
      </c>
      <c r="CR37" s="2">
        <v>4339</v>
      </c>
      <c r="CS37" s="2">
        <v>5157</v>
      </c>
      <c r="CT37" s="2">
        <v>3665</v>
      </c>
      <c r="CU37" s="2">
        <v>3213</v>
      </c>
      <c r="CV37" s="2">
        <v>3227</v>
      </c>
      <c r="CW37" s="2">
        <v>3523</v>
      </c>
      <c r="CX37" s="2">
        <v>9737</v>
      </c>
      <c r="CY37" s="2">
        <v>6819</v>
      </c>
      <c r="CZ37" s="2">
        <v>3091</v>
      </c>
    </row>
    <row r="38" spans="1:104" x14ac:dyDescent="0.2">
      <c r="AW38" t="s">
        <v>119</v>
      </c>
      <c r="BR38" s="2">
        <v>3</v>
      </c>
      <c r="BS38" s="2">
        <v>4</v>
      </c>
      <c r="BT38" s="2">
        <v>1</v>
      </c>
      <c r="BU38" s="2">
        <v>1</v>
      </c>
      <c r="BV38" s="2">
        <v>3</v>
      </c>
      <c r="BW38" s="2">
        <v>1</v>
      </c>
      <c r="BX38" s="2">
        <v>1</v>
      </c>
      <c r="BY38" s="2">
        <v>2</v>
      </c>
      <c r="BZ38" s="2">
        <v>3</v>
      </c>
      <c r="CA38" s="2">
        <v>2</v>
      </c>
    </row>
    <row r="39" spans="1:104" x14ac:dyDescent="0.2">
      <c r="AW39" t="s">
        <v>120</v>
      </c>
      <c r="BR39" s="2">
        <v>3</v>
      </c>
      <c r="BS39" s="2">
        <v>3</v>
      </c>
      <c r="BT39" s="2">
        <v>1</v>
      </c>
      <c r="BU39" s="2">
        <v>1</v>
      </c>
      <c r="BV39" s="2">
        <v>3</v>
      </c>
      <c r="BW39" s="2">
        <v>1</v>
      </c>
      <c r="BX39" s="2">
        <v>1</v>
      </c>
      <c r="BY39" s="2">
        <v>1</v>
      </c>
      <c r="BZ39" s="2">
        <v>4</v>
      </c>
      <c r="CA39" s="2">
        <v>1</v>
      </c>
    </row>
    <row r="40" spans="1:104" x14ac:dyDescent="0.2">
      <c r="AW40" t="s">
        <v>121</v>
      </c>
      <c r="AX40" s="2">
        <v>3</v>
      </c>
      <c r="AY40" s="2">
        <v>1</v>
      </c>
      <c r="AZ40" s="2">
        <v>3</v>
      </c>
      <c r="BA40" s="2">
        <v>1</v>
      </c>
      <c r="BB40" s="2">
        <v>4</v>
      </c>
      <c r="BC40" s="2">
        <v>1</v>
      </c>
      <c r="BD40" s="2">
        <v>1</v>
      </c>
      <c r="BE40" s="2">
        <v>1</v>
      </c>
      <c r="BF40" s="2">
        <v>4</v>
      </c>
      <c r="BG40" s="2">
        <v>5</v>
      </c>
      <c r="BH40" s="2">
        <v>2</v>
      </c>
      <c r="BI40" s="2">
        <v>1</v>
      </c>
      <c r="BJ40" s="2">
        <v>1</v>
      </c>
      <c r="BK40" s="2">
        <v>3</v>
      </c>
      <c r="BL40" s="2">
        <v>1</v>
      </c>
      <c r="BM40" s="2">
        <v>5</v>
      </c>
      <c r="BN40" s="2">
        <v>2</v>
      </c>
      <c r="BO40" s="2">
        <v>1</v>
      </c>
      <c r="BP40" s="2">
        <v>4</v>
      </c>
      <c r="BQ40" s="2">
        <v>1</v>
      </c>
    </row>
    <row r="41" spans="1:104" x14ac:dyDescent="0.2">
      <c r="AW41" t="s">
        <v>122</v>
      </c>
      <c r="AX41" s="2">
        <v>3</v>
      </c>
      <c r="AY41" s="2">
        <v>1</v>
      </c>
      <c r="AZ41" s="2">
        <v>4</v>
      </c>
      <c r="BA41" s="2">
        <v>1</v>
      </c>
      <c r="BB41" s="2">
        <v>4</v>
      </c>
      <c r="BC41" s="2">
        <v>1</v>
      </c>
      <c r="BD41" s="2">
        <v>1</v>
      </c>
      <c r="BE41" s="2">
        <v>1</v>
      </c>
      <c r="BF41" s="2">
        <v>4</v>
      </c>
      <c r="BG41" s="2">
        <v>5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4</v>
      </c>
      <c r="BN41" s="2">
        <v>2</v>
      </c>
      <c r="BO41" s="2">
        <v>1</v>
      </c>
      <c r="BP41" s="2">
        <v>4</v>
      </c>
      <c r="BQ41" s="2">
        <v>1</v>
      </c>
    </row>
    <row r="42" spans="1:104" x14ac:dyDescent="0.2">
      <c r="A42" t="s">
        <v>142</v>
      </c>
      <c r="B42" s="1" t="s">
        <v>143</v>
      </c>
      <c r="C42" t="s">
        <v>142</v>
      </c>
      <c r="D42" t="s">
        <v>127</v>
      </c>
      <c r="E42" s="2">
        <v>6</v>
      </c>
      <c r="F42" s="2">
        <v>33</v>
      </c>
      <c r="G42" s="2">
        <v>30</v>
      </c>
      <c r="H42" s="2">
        <v>12</v>
      </c>
      <c r="I42" s="2">
        <v>3</v>
      </c>
      <c r="J42" s="2">
        <v>27</v>
      </c>
      <c r="K42" s="2">
        <v>33</v>
      </c>
      <c r="L42" s="2">
        <v>36</v>
      </c>
      <c r="M42" s="2">
        <v>33</v>
      </c>
      <c r="N42" s="2">
        <v>24</v>
      </c>
      <c r="O42" s="2">
        <v>9</v>
      </c>
      <c r="P42" s="2">
        <v>45</v>
      </c>
      <c r="Q42" s="2">
        <v>42</v>
      </c>
      <c r="R42" s="2">
        <v>24</v>
      </c>
      <c r="S42" s="2">
        <v>15</v>
      </c>
      <c r="T42" s="2">
        <v>39</v>
      </c>
      <c r="U42" s="2">
        <v>45</v>
      </c>
      <c r="V42" s="2">
        <v>48</v>
      </c>
      <c r="W42" s="2">
        <v>45</v>
      </c>
      <c r="X42" s="2">
        <v>36</v>
      </c>
      <c r="Y42" s="2">
        <v>21</v>
      </c>
      <c r="Z42" s="2">
        <v>22</v>
      </c>
      <c r="AA42" s="2">
        <v>21</v>
      </c>
      <c r="AB42" s="2">
        <v>12</v>
      </c>
      <c r="AC42" s="2">
        <v>1</v>
      </c>
      <c r="AD42" s="2">
        <v>17</v>
      </c>
      <c r="AE42" s="2">
        <v>11</v>
      </c>
      <c r="AF42" s="2">
        <v>24</v>
      </c>
      <c r="AG42" s="2">
        <v>20</v>
      </c>
      <c r="AH42" s="2">
        <v>15</v>
      </c>
      <c r="AI42" s="2">
        <v>3</v>
      </c>
      <c r="AJ42" s="2">
        <v>23</v>
      </c>
      <c r="AK42" s="2">
        <v>21</v>
      </c>
      <c r="AL42" s="2">
        <v>12</v>
      </c>
      <c r="AM42" s="2">
        <v>14</v>
      </c>
      <c r="AN42" s="2">
        <v>22</v>
      </c>
      <c r="AO42" s="2">
        <v>34</v>
      </c>
      <c r="AP42" s="2">
        <v>24</v>
      </c>
      <c r="AQ42" s="2">
        <v>25</v>
      </c>
      <c r="AR42" s="2">
        <v>21</v>
      </c>
      <c r="AS42" s="2">
        <v>18</v>
      </c>
      <c r="AT42" t="s">
        <v>144</v>
      </c>
      <c r="AU42" s="2">
        <v>8</v>
      </c>
      <c r="AV42" s="2">
        <v>2</v>
      </c>
      <c r="AW42" t="s">
        <v>118</v>
      </c>
      <c r="CB42" s="2">
        <v>2</v>
      </c>
      <c r="CC42" s="2">
        <v>2</v>
      </c>
      <c r="CD42" s="2">
        <v>1</v>
      </c>
      <c r="CE42" s="2">
        <v>3</v>
      </c>
      <c r="CF42" s="2">
        <v>2</v>
      </c>
      <c r="CG42" s="2">
        <v>1</v>
      </c>
      <c r="CH42" s="2">
        <v>1</v>
      </c>
      <c r="CI42" s="2">
        <v>2</v>
      </c>
      <c r="CJ42" s="2">
        <v>3</v>
      </c>
      <c r="CK42" s="2">
        <v>4</v>
      </c>
      <c r="CL42" s="2">
        <v>25805</v>
      </c>
      <c r="CM42" s="2">
        <v>35764</v>
      </c>
      <c r="CN42" s="2">
        <v>66324</v>
      </c>
      <c r="CO42" s="2">
        <v>31902</v>
      </c>
      <c r="CP42" s="2">
        <v>23517</v>
      </c>
      <c r="CQ42" s="2">
        <v>8294</v>
      </c>
      <c r="CR42" s="2">
        <v>8989</v>
      </c>
      <c r="CS42" s="2">
        <v>4783</v>
      </c>
      <c r="CT42" s="2">
        <v>13321</v>
      </c>
      <c r="CU42" s="2">
        <v>7287</v>
      </c>
      <c r="CV42" s="2">
        <v>8880</v>
      </c>
      <c r="CW42" s="2">
        <v>4445</v>
      </c>
      <c r="CX42" s="2">
        <v>6500</v>
      </c>
      <c r="CY42" s="2">
        <v>9900</v>
      </c>
      <c r="CZ42" s="2">
        <v>9981</v>
      </c>
    </row>
    <row r="43" spans="1:104" x14ac:dyDescent="0.2">
      <c r="AW43" t="s">
        <v>119</v>
      </c>
      <c r="BR43" s="2">
        <v>2</v>
      </c>
      <c r="BS43" s="2">
        <v>3</v>
      </c>
      <c r="BT43" s="2">
        <v>2</v>
      </c>
      <c r="BU43" s="2">
        <v>2</v>
      </c>
      <c r="BV43" s="2">
        <v>3</v>
      </c>
      <c r="BW43" s="2">
        <v>1</v>
      </c>
      <c r="BX43" s="2">
        <v>1</v>
      </c>
      <c r="BY43" s="2">
        <v>1</v>
      </c>
      <c r="BZ43" s="2">
        <v>3</v>
      </c>
      <c r="CA43" s="2">
        <v>1</v>
      </c>
    </row>
    <row r="44" spans="1:104" x14ac:dyDescent="0.2">
      <c r="AW44" t="s">
        <v>120</v>
      </c>
      <c r="BR44" s="2">
        <v>2</v>
      </c>
      <c r="BS44" s="2">
        <v>2</v>
      </c>
      <c r="BT44" s="2">
        <v>1</v>
      </c>
      <c r="BU44" s="2">
        <v>2</v>
      </c>
      <c r="BV44" s="2">
        <v>3</v>
      </c>
      <c r="BW44" s="2">
        <v>1</v>
      </c>
      <c r="BX44" s="2">
        <v>2</v>
      </c>
      <c r="BY44" s="2">
        <v>2</v>
      </c>
      <c r="BZ44" s="2">
        <v>3</v>
      </c>
      <c r="CA44" s="2">
        <v>2</v>
      </c>
    </row>
    <row r="45" spans="1:104" x14ac:dyDescent="0.2">
      <c r="AW45" t="s">
        <v>121</v>
      </c>
      <c r="AX45" s="2">
        <v>3</v>
      </c>
      <c r="AY45" s="2">
        <v>1</v>
      </c>
      <c r="AZ45" s="2">
        <v>2</v>
      </c>
      <c r="BA45" s="2">
        <v>1</v>
      </c>
      <c r="BB45" s="2">
        <v>2</v>
      </c>
      <c r="BC45" s="2">
        <v>2</v>
      </c>
      <c r="BD45" s="2">
        <v>1</v>
      </c>
      <c r="BE45" s="2">
        <v>3</v>
      </c>
      <c r="BF45" s="2">
        <v>2</v>
      </c>
      <c r="BG45" s="2">
        <v>4</v>
      </c>
      <c r="BH45" s="2">
        <v>2</v>
      </c>
      <c r="BI45" s="2">
        <v>2</v>
      </c>
      <c r="BJ45" s="2">
        <v>1</v>
      </c>
      <c r="BK45" s="2">
        <v>3</v>
      </c>
      <c r="BL45" s="2">
        <v>1</v>
      </c>
      <c r="BM45" s="2">
        <v>3</v>
      </c>
      <c r="BN45" s="2">
        <v>3</v>
      </c>
      <c r="BO45" s="2">
        <v>2</v>
      </c>
      <c r="BP45" s="2">
        <v>1</v>
      </c>
      <c r="BQ45" s="2">
        <v>1</v>
      </c>
    </row>
    <row r="46" spans="1:104" x14ac:dyDescent="0.2">
      <c r="AW46" t="s">
        <v>122</v>
      </c>
      <c r="AX46" s="2">
        <v>4</v>
      </c>
      <c r="AY46" s="2">
        <v>1</v>
      </c>
      <c r="AZ46" s="2">
        <v>2</v>
      </c>
      <c r="BA46" s="2">
        <v>1</v>
      </c>
      <c r="BB46" s="2">
        <v>2</v>
      </c>
      <c r="BC46" s="2">
        <v>2</v>
      </c>
      <c r="BD46" s="2">
        <v>1</v>
      </c>
      <c r="BE46" s="2">
        <v>2</v>
      </c>
      <c r="BF46" s="2">
        <v>3</v>
      </c>
      <c r="BG46" s="2">
        <v>4</v>
      </c>
      <c r="BH46" s="2">
        <v>2</v>
      </c>
      <c r="BI46" s="2">
        <v>2</v>
      </c>
      <c r="BJ46" s="2">
        <v>2</v>
      </c>
      <c r="BK46" s="2">
        <v>3</v>
      </c>
      <c r="BL46" s="2">
        <v>2</v>
      </c>
      <c r="BM46" s="2">
        <v>4</v>
      </c>
      <c r="BN46" s="2">
        <v>3</v>
      </c>
      <c r="BO46" s="2">
        <v>2</v>
      </c>
      <c r="BP46" s="2">
        <v>2</v>
      </c>
      <c r="BQ46" s="2">
        <v>1</v>
      </c>
    </row>
    <row r="47" spans="1:104" x14ac:dyDescent="0.2">
      <c r="A47" t="s">
        <v>145</v>
      </c>
      <c r="B47" s="1" t="s">
        <v>146</v>
      </c>
      <c r="C47" t="s">
        <v>145</v>
      </c>
      <c r="D47" t="s">
        <v>127</v>
      </c>
      <c r="E47" s="2">
        <v>5</v>
      </c>
      <c r="F47" s="2">
        <v>36</v>
      </c>
      <c r="G47" s="2">
        <v>33</v>
      </c>
      <c r="H47" s="2">
        <v>24</v>
      </c>
      <c r="I47" s="2">
        <v>9</v>
      </c>
      <c r="J47" s="2">
        <v>33</v>
      </c>
      <c r="K47" s="2">
        <v>27</v>
      </c>
      <c r="L47" s="2">
        <v>3</v>
      </c>
      <c r="M47" s="2">
        <v>33</v>
      </c>
      <c r="N47" s="2">
        <v>12</v>
      </c>
      <c r="O47" s="2">
        <v>30</v>
      </c>
      <c r="P47" s="2">
        <v>48</v>
      </c>
      <c r="Q47" s="2">
        <v>45</v>
      </c>
      <c r="R47" s="2">
        <v>36</v>
      </c>
      <c r="S47" s="2">
        <v>21</v>
      </c>
      <c r="T47" s="2">
        <v>45</v>
      </c>
      <c r="U47" s="2">
        <v>39</v>
      </c>
      <c r="V47" s="2">
        <v>15</v>
      </c>
      <c r="W47" s="2">
        <v>45</v>
      </c>
      <c r="X47" s="2">
        <v>24</v>
      </c>
      <c r="Y47" s="2">
        <v>42</v>
      </c>
      <c r="Z47" s="2">
        <v>24</v>
      </c>
      <c r="AA47" s="2">
        <v>22</v>
      </c>
      <c r="AB47" s="2">
        <v>14</v>
      </c>
      <c r="AC47" s="2">
        <v>4</v>
      </c>
      <c r="AD47" s="2">
        <v>17</v>
      </c>
      <c r="AE47" s="2">
        <v>18</v>
      </c>
      <c r="AF47" s="2">
        <v>1</v>
      </c>
      <c r="AG47" s="2">
        <v>18</v>
      </c>
      <c r="AH47" s="2">
        <v>6</v>
      </c>
      <c r="AI47" s="2">
        <v>19</v>
      </c>
      <c r="AJ47" s="2">
        <v>24</v>
      </c>
      <c r="AK47" s="2">
        <v>23</v>
      </c>
      <c r="AL47" s="2">
        <v>22</v>
      </c>
      <c r="AM47" s="2">
        <v>17</v>
      </c>
      <c r="AN47" s="2">
        <v>28</v>
      </c>
      <c r="AO47" s="2">
        <v>21</v>
      </c>
      <c r="AP47" s="2">
        <v>14</v>
      </c>
      <c r="AQ47" s="2">
        <v>27</v>
      </c>
      <c r="AR47" s="2">
        <v>18</v>
      </c>
      <c r="AS47" s="2">
        <v>23</v>
      </c>
      <c r="AT47" t="s">
        <v>144</v>
      </c>
      <c r="AU47" s="2">
        <v>8</v>
      </c>
      <c r="AV47" s="2">
        <v>3</v>
      </c>
      <c r="AW47" t="s">
        <v>118</v>
      </c>
      <c r="CB47" s="2">
        <v>4</v>
      </c>
      <c r="CC47" s="2">
        <v>4</v>
      </c>
      <c r="CD47" s="2">
        <v>4</v>
      </c>
      <c r="CE47" s="2">
        <v>4</v>
      </c>
      <c r="CF47" s="2">
        <v>4</v>
      </c>
      <c r="CG47" s="2">
        <v>4</v>
      </c>
      <c r="CH47" s="2">
        <v>5</v>
      </c>
      <c r="CI47" s="2">
        <v>5</v>
      </c>
      <c r="CJ47" s="2">
        <v>5</v>
      </c>
      <c r="CK47" s="2">
        <v>5</v>
      </c>
      <c r="CL47" s="2">
        <v>37487</v>
      </c>
      <c r="CM47" s="2">
        <v>39729</v>
      </c>
      <c r="CN47" s="2">
        <v>42908</v>
      </c>
      <c r="CO47" s="2">
        <v>37881</v>
      </c>
      <c r="CP47" s="2">
        <v>28115</v>
      </c>
      <c r="CQ47" s="2">
        <v>13134</v>
      </c>
      <c r="CR47" s="2">
        <v>7288</v>
      </c>
      <c r="CS47" s="2">
        <v>38490</v>
      </c>
      <c r="CT47" s="2">
        <v>10352</v>
      </c>
      <c r="CU47" s="2">
        <v>46897</v>
      </c>
      <c r="CV47" s="2">
        <v>46408</v>
      </c>
      <c r="CW47" s="2">
        <v>10615</v>
      </c>
      <c r="CX47" s="2">
        <v>20553</v>
      </c>
      <c r="CY47" s="2">
        <v>27175</v>
      </c>
      <c r="CZ47" s="2">
        <v>28065</v>
      </c>
    </row>
    <row r="48" spans="1:104" x14ac:dyDescent="0.2">
      <c r="AW48" t="s">
        <v>119</v>
      </c>
      <c r="BR48" s="2">
        <v>2</v>
      </c>
      <c r="BS48" s="2">
        <v>3</v>
      </c>
      <c r="BT48" s="2">
        <v>2</v>
      </c>
      <c r="BU48" s="2">
        <v>3</v>
      </c>
      <c r="BV48" s="2">
        <v>3</v>
      </c>
      <c r="BW48" s="2">
        <v>2</v>
      </c>
      <c r="BX48" s="2">
        <v>2</v>
      </c>
      <c r="BY48" s="2">
        <v>1</v>
      </c>
      <c r="BZ48" s="2">
        <v>2</v>
      </c>
      <c r="CA48" s="2">
        <v>1</v>
      </c>
    </row>
    <row r="49" spans="49:79" x14ac:dyDescent="0.2">
      <c r="AW49" t="s">
        <v>120</v>
      </c>
      <c r="BR49" s="2">
        <v>4</v>
      </c>
      <c r="BS49" s="2">
        <v>4</v>
      </c>
      <c r="BT49" s="2">
        <v>1</v>
      </c>
      <c r="BU49" s="2">
        <v>2</v>
      </c>
      <c r="BV49" s="2">
        <v>4</v>
      </c>
      <c r="BW49" s="2">
        <v>1</v>
      </c>
      <c r="BX49" s="2">
        <v>1</v>
      </c>
      <c r="BY49" s="2">
        <v>1</v>
      </c>
      <c r="BZ49" s="2">
        <v>3</v>
      </c>
      <c r="CA49" s="2">
        <v>1</v>
      </c>
    </row>
    <row r="50" spans="49:79" x14ac:dyDescent="0.2">
      <c r="AW50" t="s">
        <v>121</v>
      </c>
      <c r="AX50" s="2">
        <v>3</v>
      </c>
      <c r="AY50" s="2">
        <v>1</v>
      </c>
      <c r="AZ50" s="2">
        <v>3</v>
      </c>
      <c r="BA50" s="2">
        <v>2</v>
      </c>
      <c r="BB50" s="2">
        <v>4</v>
      </c>
      <c r="BC50" s="2">
        <v>1</v>
      </c>
      <c r="BD50" s="2">
        <v>1</v>
      </c>
      <c r="BE50" s="2">
        <v>1</v>
      </c>
      <c r="BF50" s="2">
        <v>3</v>
      </c>
      <c r="BG50" s="2">
        <v>3</v>
      </c>
      <c r="BH50" s="2">
        <v>2</v>
      </c>
      <c r="BI50" s="2">
        <v>2</v>
      </c>
      <c r="BJ50" s="2">
        <v>1</v>
      </c>
      <c r="BK50" s="2">
        <v>4</v>
      </c>
      <c r="BL50" s="2">
        <v>1</v>
      </c>
      <c r="BM50" s="2">
        <v>4</v>
      </c>
      <c r="BN50" s="2">
        <v>4</v>
      </c>
      <c r="BO50" s="2">
        <v>1</v>
      </c>
      <c r="BP50" s="2">
        <v>4</v>
      </c>
      <c r="BQ50" s="2">
        <v>1</v>
      </c>
    </row>
    <row r="51" spans="49:79" x14ac:dyDescent="0.2">
      <c r="AW51" t="s">
        <v>122</v>
      </c>
      <c r="AX51" s="2">
        <v>4</v>
      </c>
      <c r="AY51" s="2">
        <v>1</v>
      </c>
      <c r="AZ51" s="2">
        <v>4</v>
      </c>
      <c r="BA51" s="2">
        <v>1</v>
      </c>
      <c r="BB51" s="2">
        <v>4</v>
      </c>
      <c r="BC51" s="2">
        <v>1</v>
      </c>
      <c r="BD51" s="2">
        <v>1</v>
      </c>
      <c r="BE51" s="2">
        <v>1</v>
      </c>
      <c r="BF51" s="2">
        <v>4</v>
      </c>
      <c r="BG51" s="2">
        <v>4</v>
      </c>
      <c r="BH51" s="2">
        <v>1</v>
      </c>
      <c r="BI51" s="2">
        <v>4</v>
      </c>
      <c r="BJ51" s="2">
        <v>1</v>
      </c>
      <c r="BK51" s="2">
        <v>4</v>
      </c>
      <c r="BL51" s="2">
        <v>1</v>
      </c>
      <c r="BM51" s="2">
        <v>4</v>
      </c>
      <c r="BN51" s="2">
        <v>5</v>
      </c>
      <c r="BO51" s="2">
        <v>1</v>
      </c>
      <c r="BP51" s="2">
        <v>4</v>
      </c>
      <c r="BQ51" s="2">
        <v>1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3B58-870E-6A45-B3FC-02779F32418D}">
  <dimension ref="A1:K11"/>
  <sheetViews>
    <sheetView tabSelected="1" zoomScaleNormal="100" workbookViewId="0">
      <selection activeCell="K8" sqref="K8"/>
    </sheetView>
  </sheetViews>
  <sheetFormatPr baseColWidth="10" defaultRowHeight="15" x14ac:dyDescent="0.2"/>
  <cols>
    <col min="1" max="1" width="24.5" bestFit="1" customWidth="1"/>
    <col min="2" max="2" width="11.1640625" bestFit="1" customWidth="1"/>
    <col min="3" max="3" width="24.6640625" bestFit="1" customWidth="1"/>
    <col min="4" max="4" width="22.5" bestFit="1" customWidth="1"/>
    <col min="5" max="5" width="27.1640625" bestFit="1" customWidth="1"/>
  </cols>
  <sheetData>
    <row r="1" spans="1:11" x14ac:dyDescent="0.2">
      <c r="B1" t="s">
        <v>3</v>
      </c>
      <c r="C1" t="s">
        <v>4</v>
      </c>
      <c r="D1" t="s">
        <v>46</v>
      </c>
      <c r="E1" t="s">
        <v>47</v>
      </c>
      <c r="F1" t="s">
        <v>118</v>
      </c>
      <c r="G1" t="s">
        <v>121</v>
      </c>
      <c r="H1" t="s">
        <v>147</v>
      </c>
      <c r="I1" t="s">
        <v>119</v>
      </c>
      <c r="J1" t="s">
        <v>148</v>
      </c>
      <c r="K1" t="s">
        <v>149</v>
      </c>
    </row>
    <row r="2" spans="1:11" x14ac:dyDescent="0.2">
      <c r="A2" t="s">
        <v>114</v>
      </c>
      <c r="B2" t="s">
        <v>116</v>
      </c>
      <c r="C2">
        <v>4</v>
      </c>
      <c r="D2" s="2">
        <v>8</v>
      </c>
      <c r="E2" s="2">
        <v>4</v>
      </c>
      <c r="F2" s="3">
        <f>AVERAGE('Transformed by Data.Page'!CB2:CK2)</f>
        <v>2.9</v>
      </c>
      <c r="G2" s="3">
        <f>AVERAGE('Transformed by Data.Page'!AX5:BQ5)</f>
        <v>2.25</v>
      </c>
      <c r="H2" s="3">
        <f>AVERAGE('Transformed by Data.Page'!AX6:BQ6)</f>
        <v>2.4500000000000002</v>
      </c>
      <c r="I2" s="3">
        <f>AVERAGE('Transformed by Data.Page'!BR3:CA3)</f>
        <v>2</v>
      </c>
      <c r="J2" s="3">
        <f>AVERAGE('Transformed by Data.Page'!BR4:CA4)</f>
        <v>2.1</v>
      </c>
      <c r="K2" s="3" t="str">
        <f>IFERROR(AVERAGE('Transformed by Data.Page'!Z2:AI2)/3,"")</f>
        <v/>
      </c>
    </row>
    <row r="3" spans="1:11" x14ac:dyDescent="0.2">
      <c r="A3" t="s">
        <v>123</v>
      </c>
      <c r="B3" t="s">
        <v>116</v>
      </c>
      <c r="C3">
        <v>12</v>
      </c>
      <c r="D3" s="2">
        <v>8</v>
      </c>
      <c r="E3" s="2">
        <v>-4</v>
      </c>
      <c r="F3" s="3">
        <f>AVERAGE('Transformed by Data.Page'!CB7:CK7)</f>
        <v>1.8</v>
      </c>
      <c r="G3" s="3">
        <f>AVERAGE('Transformed by Data.Page'!AX10:BQ10)</f>
        <v>1.8</v>
      </c>
      <c r="H3" s="3">
        <f>AVERAGE('Transformed by Data.Page'!AX11:BQ11)</f>
        <v>1.95</v>
      </c>
      <c r="I3" s="3">
        <f>AVERAGE('Transformed by Data.Page'!BR8:CA8)</f>
        <v>1.5</v>
      </c>
      <c r="J3" s="3">
        <f>AVERAGE('Transformed by Data.Page'!BR9:CA9)</f>
        <v>1.9</v>
      </c>
      <c r="K3" s="3" t="str">
        <f>IFERROR(AVERAGE('Transformed by Data.Page'!Z7:AI7)/3,"")</f>
        <v/>
      </c>
    </row>
    <row r="4" spans="1:11" x14ac:dyDescent="0.2">
      <c r="A4" t="s">
        <v>129</v>
      </c>
      <c r="B4" t="s">
        <v>116</v>
      </c>
      <c r="C4" s="2">
        <v>2</v>
      </c>
      <c r="D4" s="2">
        <v>8</v>
      </c>
      <c r="E4" s="2">
        <v>6</v>
      </c>
      <c r="F4" s="3">
        <f>AVERAGE('Transformed by Data.Page'!CB17:CK17)</f>
        <v>2.8</v>
      </c>
      <c r="G4" s="3">
        <f>AVERAGE('Transformed by Data.Page'!AX20:BQ20)</f>
        <v>1.8</v>
      </c>
      <c r="H4" s="3">
        <f>AVERAGE('Transformed by Data.Page'!AX21:BQ21)</f>
        <v>1.6</v>
      </c>
      <c r="I4" s="3">
        <f>AVERAGE('Transformed by Data.Page'!BR18:CA18)</f>
        <v>2.1</v>
      </c>
      <c r="J4" s="3">
        <f>AVERAGE('Transformed by Data.Page'!BR19:CA19)</f>
        <v>2.2999999999999998</v>
      </c>
      <c r="K4" s="3" t="str">
        <f>IFERROR(AVERAGE('Transformed by Data.Page'!Z17:AI17)/3,"")</f>
        <v/>
      </c>
    </row>
    <row r="5" spans="1:11" x14ac:dyDescent="0.2">
      <c r="A5" t="s">
        <v>134</v>
      </c>
      <c r="B5" t="s">
        <v>116</v>
      </c>
      <c r="C5" s="2">
        <v>4</v>
      </c>
      <c r="D5" s="2">
        <v>8</v>
      </c>
      <c r="E5" s="2">
        <v>4</v>
      </c>
      <c r="F5" s="3">
        <f>AVERAGE('Transformed by Data.Page'!CB27:CK27)</f>
        <v>2.7</v>
      </c>
      <c r="G5" s="3">
        <f>AVERAGE('Transformed by Data.Page'!AX30:BQ30)</f>
        <v>2.25</v>
      </c>
      <c r="H5" s="3">
        <f>AVERAGE('Transformed by Data.Page'!AX31:BQ31)</f>
        <v>2</v>
      </c>
      <c r="I5" s="3">
        <f>AVERAGE('Transformed by Data.Page'!BR28:CA28)</f>
        <v>2</v>
      </c>
      <c r="J5" s="3">
        <f>AVERAGE('Transformed by Data.Page'!BR29:CA29)</f>
        <v>2</v>
      </c>
      <c r="K5" s="3" t="str">
        <f>IFERROR(AVERAGE('Transformed by Data.Page'!Z27:AI27)/3,"")</f>
        <v/>
      </c>
    </row>
    <row r="6" spans="1:11" x14ac:dyDescent="0.2">
      <c r="A6" t="s">
        <v>125</v>
      </c>
      <c r="B6" t="s">
        <v>127</v>
      </c>
      <c r="C6" s="2">
        <v>6</v>
      </c>
      <c r="D6" s="2">
        <v>8</v>
      </c>
      <c r="E6" s="2">
        <v>2</v>
      </c>
      <c r="F6" s="3">
        <f>AVERAGE('Transformed by Data.Page'!CB12:CK12)</f>
        <v>2.2999999999999998</v>
      </c>
      <c r="G6" s="3">
        <f>AVERAGE('Transformed by Data.Page'!AX15:BQ15)</f>
        <v>1.75</v>
      </c>
      <c r="H6" s="3">
        <f>AVERAGE('Transformed by Data.Page'!AX16:BQ16)</f>
        <v>1.6</v>
      </c>
      <c r="I6" s="3">
        <f>AVERAGE('Transformed by Data.Page'!BR13:CA13)</f>
        <v>1.8</v>
      </c>
      <c r="J6" s="3">
        <f>AVERAGE('Transformed by Data.Page'!BR14:CA14)</f>
        <v>1.9</v>
      </c>
      <c r="K6" s="3">
        <f>IFERROR(AVERAGE('Transformed by Data.Page'!Z12:AI12)/3,"")</f>
        <v>3.5333333333333332</v>
      </c>
    </row>
    <row r="7" spans="1:11" x14ac:dyDescent="0.2">
      <c r="A7" t="s">
        <v>131</v>
      </c>
      <c r="B7" t="s">
        <v>127</v>
      </c>
      <c r="C7" s="2">
        <v>12</v>
      </c>
      <c r="D7" s="2">
        <v>8</v>
      </c>
      <c r="E7" s="2">
        <v>-4</v>
      </c>
      <c r="F7" s="3">
        <f>AVERAGE('Transformed by Data.Page'!CB22:CK22)</f>
        <v>3</v>
      </c>
      <c r="G7" s="3">
        <f>AVERAGE('Transformed by Data.Page'!AX25:BQ25)</f>
        <v>2.1</v>
      </c>
      <c r="H7" s="3">
        <f>AVERAGE('Transformed by Data.Page'!AX26:BQ26)</f>
        <v>2.4</v>
      </c>
      <c r="I7" s="3">
        <f>AVERAGE('Transformed by Data.Page'!BR23:CA23)</f>
        <v>2</v>
      </c>
      <c r="J7" s="3">
        <f>AVERAGE('Transformed by Data.Page'!BR24:CA24)</f>
        <v>1.9</v>
      </c>
      <c r="K7" s="3">
        <f>IFERROR(AVERAGE('Transformed by Data.Page'!Z22:AI22)/3,"")</f>
        <v>2.8666666666666667</v>
      </c>
    </row>
    <row r="8" spans="1:11" x14ac:dyDescent="0.2">
      <c r="A8" t="s">
        <v>136</v>
      </c>
      <c r="B8" t="s">
        <v>127</v>
      </c>
      <c r="C8" s="2">
        <v>8</v>
      </c>
      <c r="D8" s="2">
        <v>8</v>
      </c>
      <c r="E8" s="2">
        <v>0</v>
      </c>
      <c r="F8" s="3">
        <f>AVERAGE('Transformed by Data.Page'!CB32:CK32)</f>
        <v>3</v>
      </c>
      <c r="G8" s="3">
        <f>AVERAGE('Transformed by Data.Page'!AX35:BQ35)</f>
        <v>2.1</v>
      </c>
      <c r="H8" s="3">
        <f>AVERAGE('Transformed by Data.Page'!AX36:BQ36)</f>
        <v>2</v>
      </c>
      <c r="I8" s="3">
        <f>AVERAGE('Transformed by Data.Page'!BR33:CA33)</f>
        <v>2</v>
      </c>
      <c r="J8" s="3">
        <f>AVERAGE('Transformed by Data.Page'!BR34:CA34)</f>
        <v>2.1</v>
      </c>
      <c r="K8" s="3">
        <f>IFERROR(AVERAGE('Transformed by Data.Page'!Z32:AI32)/3,"")</f>
        <v>5.8999999999999995</v>
      </c>
    </row>
    <row r="9" spans="1:11" x14ac:dyDescent="0.2">
      <c r="A9" t="s">
        <v>139</v>
      </c>
      <c r="B9" t="s">
        <v>127</v>
      </c>
      <c r="C9" s="2">
        <v>10</v>
      </c>
      <c r="D9" s="2">
        <v>8</v>
      </c>
      <c r="E9" s="2">
        <v>-2</v>
      </c>
      <c r="F9" s="3">
        <f>AVERAGE('Transformed by Data.Page'!CB37:CK37)</f>
        <v>3.4</v>
      </c>
      <c r="G9" s="3">
        <f>AVERAGE('Transformed by Data.Page'!AX40:BQ40)</f>
        <v>2.25</v>
      </c>
      <c r="H9" s="3">
        <f>AVERAGE('Transformed by Data.Page'!AX41:BQ41)</f>
        <v>2.1</v>
      </c>
      <c r="I9" s="3">
        <f>AVERAGE('Transformed by Data.Page'!BR38:CA38)</f>
        <v>2.1</v>
      </c>
      <c r="J9" s="3">
        <f>AVERAGE('Transformed by Data.Page'!BR39:CA39)</f>
        <v>1.9</v>
      </c>
      <c r="K9" s="3">
        <f>IFERROR(AVERAGE('Transformed by Data.Page'!Z37:AI37)/3,"")</f>
        <v>5.4666666666666659</v>
      </c>
    </row>
    <row r="10" spans="1:11" x14ac:dyDescent="0.2">
      <c r="A10" t="s">
        <v>142</v>
      </c>
      <c r="B10" t="s">
        <v>127</v>
      </c>
      <c r="C10" s="2">
        <v>6</v>
      </c>
      <c r="D10" s="2">
        <v>8</v>
      </c>
      <c r="E10" s="2">
        <v>2</v>
      </c>
      <c r="F10" s="3">
        <f>AVERAGE('Transformed by Data.Page'!CB42:CK42)</f>
        <v>2.1</v>
      </c>
      <c r="G10" s="3">
        <f>AVERAGE('Transformed by Data.Page'!AX45:BQ45)</f>
        <v>2</v>
      </c>
      <c r="H10" s="3">
        <f>AVERAGE('Transformed by Data.Page'!AX46:BQ46)</f>
        <v>2.25</v>
      </c>
      <c r="I10" s="3">
        <f>AVERAGE('Transformed by Data.Page'!BR43:CA43)</f>
        <v>1.9</v>
      </c>
      <c r="J10" s="3">
        <f>AVERAGE('Transformed by Data.Page'!BR44:CA44)</f>
        <v>2</v>
      </c>
      <c r="K10" s="3">
        <f>IFERROR(AVERAGE('Transformed by Data.Page'!Z42:AI42)/3,"")</f>
        <v>4.8666666666666663</v>
      </c>
    </row>
    <row r="11" spans="1:11" x14ac:dyDescent="0.2">
      <c r="A11" t="s">
        <v>145</v>
      </c>
      <c r="B11" t="s">
        <v>127</v>
      </c>
      <c r="C11" s="2">
        <v>5</v>
      </c>
      <c r="D11" s="2">
        <v>8</v>
      </c>
      <c r="E11" s="2">
        <v>3</v>
      </c>
      <c r="F11" s="3">
        <f>AVERAGE('Transformed by Data.Page'!CB47:CK47)</f>
        <v>4.4000000000000004</v>
      </c>
      <c r="G11" s="3">
        <f>AVERAGE('Transformed by Data.Page'!AX50:BQ50)</f>
        <v>2.2999999999999998</v>
      </c>
      <c r="H11" s="3">
        <f>AVERAGE('Transformed by Data.Page'!AX51:BQ51)</f>
        <v>2.5499999999999998</v>
      </c>
      <c r="I11" s="3">
        <f>AVERAGE('Transformed by Data.Page'!BR48:CA48)</f>
        <v>2.1</v>
      </c>
      <c r="J11" s="3">
        <f>AVERAGE('Transformed by Data.Page'!BR49:CA49)</f>
        <v>2.2000000000000002</v>
      </c>
      <c r="K11" s="3">
        <f>IFERROR(AVERAGE('Transformed by Data.Page'!Z47:AI47)/3,"")</f>
        <v>4.7666666666666666</v>
      </c>
    </row>
  </sheetData>
  <autoFilter ref="A1:K1" xr:uid="{55353B58-870E-6A45-B3FC-02779F32418D}">
    <sortState xmlns:xlrd2="http://schemas.microsoft.com/office/spreadsheetml/2017/richdata2" ref="A2:K11">
      <sortCondition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by Data.Page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LE BOURGEOIS</cp:lastModifiedBy>
  <dcterms:created xsi:type="dcterms:W3CDTF">2025-05-27T08:50:28Z</dcterms:created>
  <dcterms:modified xsi:type="dcterms:W3CDTF">2025-05-27T10:37:02Z</dcterms:modified>
</cp:coreProperties>
</file>