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rian-my.sharepoint.com/personal/francisco_ribeiro_br_experian_com/Documents/Documents/Meus documentos/Analytics/Ferramentas/Mailing/Previdencia/FY23/"/>
    </mc:Choice>
  </mc:AlternateContent>
  <xr:revisionPtr revIDLastSave="5" documentId="8_{79F56459-65D0-49A8-B56D-49BD003E4FEA}" xr6:coauthVersionLast="47" xr6:coauthVersionMax="47" xr10:uidLastSave="{05BB7DBC-F080-4B03-BB6B-068FF2AC434C}"/>
  <bookViews>
    <workbookView xWindow="-120" yWindow="-16320" windowWidth="29040" windowHeight="15990" xr2:uid="{BBA8EBED-3D5C-47B5-8D53-C69666C85AB2}"/>
  </bookViews>
  <sheets>
    <sheet name="todos (exceto vendas)" sheetId="1" r:id="rId1"/>
    <sheet name="somente vendas (comissionado)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E15" i="4"/>
  <c r="N13" i="1" l="1"/>
  <c r="E14" i="1"/>
</calcChain>
</file>

<file path=xl/sharedStrings.xml><?xml version="1.0" encoding="utf-8"?>
<sst xmlns="http://schemas.openxmlformats.org/spreadsheetml/2006/main" count="30" uniqueCount="15">
  <si>
    <r>
      <t xml:space="preserve">Simulador de Previdência Privada 
</t>
    </r>
    <r>
      <rPr>
        <b/>
        <sz val="15"/>
        <color rgb="FF002060"/>
        <rFont val="Calibri"/>
        <family val="2"/>
        <scheme val="minor"/>
      </rPr>
      <t>(não comissionados)</t>
    </r>
  </si>
  <si>
    <r>
      <t>Olá! Esta planilha é um s</t>
    </r>
    <r>
      <rPr>
        <b/>
        <sz val="16"/>
        <color theme="4" tint="-0.499984740745262"/>
        <rFont val="Calibri"/>
        <family val="2"/>
        <scheme val="minor"/>
      </rPr>
      <t>imulador</t>
    </r>
    <r>
      <rPr>
        <sz val="16"/>
        <color theme="4" tint="-0.499984740745262"/>
        <rFont val="Calibri"/>
        <family val="2"/>
        <scheme val="minor"/>
      </rPr>
      <t xml:space="preserve"> que irá ajudar você a </t>
    </r>
    <r>
      <rPr>
        <b/>
        <sz val="16"/>
        <color theme="4" tint="-0.499984740745262"/>
        <rFont val="Calibri"/>
        <family val="2"/>
        <scheme val="minor"/>
      </rPr>
      <t>entender o cálculo</t>
    </r>
    <r>
      <rPr>
        <sz val="16"/>
        <color theme="4" tint="-0.499984740745262"/>
        <rFont val="Calibri"/>
        <family val="2"/>
        <scheme val="minor"/>
      </rPr>
      <t xml:space="preserve"> dos valores de contriuiões do programa vigente e do novo programa de Previdência Privada. Preencha com valores reais os campos em cinza para prever o valor da sua contribuição mensal. </t>
    </r>
  </si>
  <si>
    <r>
      <t xml:space="preserve">Caso </t>
    </r>
    <r>
      <rPr>
        <b/>
        <sz val="16"/>
        <color rgb="FF002060"/>
        <rFont val="Calibri"/>
        <family val="2"/>
        <scheme val="minor"/>
      </rPr>
      <t xml:space="preserve">não saiba o seu % de contribuição atual,  consulte o e-mail que você recebeu </t>
    </r>
    <r>
      <rPr>
        <sz val="16"/>
        <color rgb="FF002060"/>
        <rFont val="Calibri"/>
        <family val="2"/>
        <scheme val="minor"/>
      </rPr>
      <t>da área de benefícios ou verifique seu demonstrativo de pagamento no People Portal.</t>
    </r>
  </si>
  <si>
    <t>COMO ERA O PROGRAMA (programa vigente)</t>
  </si>
  <si>
    <t>NOVO PROGRAMA</t>
  </si>
  <si>
    <t>SALÁRIO BASE</t>
  </si>
  <si>
    <t>URP</t>
  </si>
  <si>
    <t>% ESCOLHIDO</t>
  </si>
  <si>
    <t>% ATUAL ESCOLHIDO</t>
  </si>
  <si>
    <t>VALOR DA CONTRIBUIÇÃO &gt;&gt;</t>
  </si>
  <si>
    <r>
      <t xml:space="preserve">Cálculo para funcionários que </t>
    </r>
    <r>
      <rPr>
        <b/>
        <i/>
        <u/>
        <sz val="11"/>
        <color theme="1"/>
        <rFont val="Calibri"/>
        <family val="2"/>
        <scheme val="minor"/>
      </rPr>
      <t>não são vendedores comissionados</t>
    </r>
  </si>
  <si>
    <r>
      <t xml:space="preserve">Simulador de Previdência Privada 
</t>
    </r>
    <r>
      <rPr>
        <b/>
        <sz val="15"/>
        <color rgb="FF002060"/>
        <rFont val="Calibri"/>
        <family val="2"/>
        <scheme val="minor"/>
      </rPr>
      <t>(somente vendedores comissionados)</t>
    </r>
  </si>
  <si>
    <t>RV</t>
  </si>
  <si>
    <r>
      <t xml:space="preserve">RV DO MÊS ANTERIOR </t>
    </r>
    <r>
      <rPr>
        <sz val="9"/>
        <color theme="0"/>
        <rFont val="Calibri"/>
        <family val="2"/>
        <scheme val="minor"/>
      </rPr>
      <t>(limitado a 1 salário base)</t>
    </r>
  </si>
  <si>
    <r>
      <t>Cálculo para funcionários que</t>
    </r>
    <r>
      <rPr>
        <b/>
        <i/>
        <u/>
        <sz val="11"/>
        <color theme="1"/>
        <rFont val="Calibri"/>
        <family val="2"/>
        <scheme val="minor"/>
      </rPr>
      <t xml:space="preserve"> SÃO vendedores comissionados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</si>
</sst>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26"/>
      <color rgb="FF00206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48"/>
      <color rgb="FF002060"/>
      <name val="Calibri"/>
      <family val="2"/>
      <scheme val="minor"/>
    </font>
    <font>
      <sz val="16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5"/>
      <color rgb="FF002060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1D4F9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theme="0" tint="-4.9989318521683403E-2"/>
      </bottom>
      <diagonal/>
    </border>
    <border>
      <left style="dotted">
        <color theme="0" tint="-4.9989318521683403E-2"/>
      </left>
      <right/>
      <top style="dotted">
        <color theme="0" tint="-4.9989318521683403E-2"/>
      </top>
      <bottom style="dotted">
        <color theme="0" tint="-4.9989318521683403E-2"/>
      </bottom>
      <diagonal/>
    </border>
    <border>
      <left/>
      <right/>
      <top style="dotted">
        <color theme="0" tint="-4.9989318521683403E-2"/>
      </top>
      <bottom style="dotted">
        <color theme="0" tint="-4.9989318521683403E-2"/>
      </bottom>
      <diagonal/>
    </border>
    <border>
      <left style="thick">
        <color rgb="FFFF0066"/>
      </left>
      <right style="thick">
        <color rgb="FFFF0066"/>
      </right>
      <top style="thick">
        <color rgb="FFFF0066"/>
      </top>
      <bottom style="thick">
        <color rgb="FFFF0066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4" fillId="0" borderId="0" xfId="0" applyFont="1" applyAlignment="1" applyProtection="1">
      <alignment horizontal="center" vertical="top" wrapText="1"/>
      <protection hidden="1"/>
    </xf>
    <xf numFmtId="4" fontId="0" fillId="2" borderId="0" xfId="0" applyNumberFormat="1" applyFill="1" applyProtection="1">
      <protection hidden="1"/>
    </xf>
    <xf numFmtId="8" fontId="3" fillId="5" borderId="3" xfId="1" applyNumberFormat="1" applyFont="1" applyFill="1" applyBorder="1" applyAlignment="1" applyProtection="1">
      <alignment horizontal="center"/>
      <protection hidden="1"/>
    </xf>
    <xf numFmtId="8" fontId="6" fillId="7" borderId="4" xfId="1" applyNumberFormat="1" applyFont="1" applyFill="1" applyBorder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0" fillId="3" borderId="0" xfId="0" applyFill="1" applyProtection="1">
      <protection hidden="1"/>
    </xf>
    <xf numFmtId="44" fontId="6" fillId="6" borderId="1" xfId="1" applyFont="1" applyFill="1" applyBorder="1" applyAlignment="1" applyProtection="1">
      <alignment horizontal="center"/>
      <protection locked="0" hidden="1"/>
    </xf>
    <xf numFmtId="9" fontId="6" fillId="6" borderId="0" xfId="2" applyFont="1" applyFill="1" applyBorder="1" applyAlignment="1" applyProtection="1">
      <alignment horizontal="center"/>
      <protection locked="0" hidden="1"/>
    </xf>
    <xf numFmtId="7" fontId="6" fillId="6" borderId="1" xfId="1" applyNumberFormat="1" applyFont="1" applyFill="1" applyBorder="1" applyAlignment="1" applyProtection="1">
      <alignment horizontal="center"/>
      <protection locked="0" hidden="1"/>
    </xf>
    <xf numFmtId="0" fontId="9" fillId="7" borderId="2" xfId="0" applyFont="1" applyFill="1" applyBorder="1" applyAlignment="1" applyProtection="1">
      <alignment horizontal="center" vertical="center"/>
      <protection hidden="1"/>
    </xf>
    <xf numFmtId="0" fontId="9" fillId="7" borderId="3" xfId="0" applyFont="1" applyFill="1" applyBorder="1" applyAlignment="1" applyProtection="1">
      <alignment horizontal="center" vertical="center"/>
      <protection hidden="1"/>
    </xf>
    <xf numFmtId="0" fontId="9" fillId="4" borderId="0" xfId="0" applyFont="1" applyFill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7" fillId="9" borderId="0" xfId="0" applyFont="1" applyFill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left" vertical="top" wrapText="1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0" fontId="9" fillId="4" borderId="2" xfId="0" applyFont="1" applyFill="1" applyBorder="1" applyAlignment="1" applyProtection="1">
      <alignment horizontal="center" vertical="center"/>
      <protection hidden="1"/>
    </xf>
    <xf numFmtId="0" fontId="9" fillId="4" borderId="3" xfId="0" applyFont="1" applyFill="1" applyBorder="1" applyAlignment="1" applyProtection="1">
      <alignment horizontal="center" vertical="center"/>
      <protection hidden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6D2077"/>
      <color rgb="FF1D4F91"/>
      <color rgb="FF1D4FAF"/>
      <color rgb="FFFF0066"/>
      <color rgb="FF009999"/>
      <color rgb="FFFA6AEC"/>
      <color rgb="FF7D2599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557389</xdr:colOff>
      <xdr:row>6</xdr:row>
      <xdr:rowOff>42333</xdr:rowOff>
    </xdr:from>
    <xdr:to>
      <xdr:col>8</xdr:col>
      <xdr:colOff>225778</xdr:colOff>
      <xdr:row>18</xdr:row>
      <xdr:rowOff>98778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C8C41BF-3912-4270-432E-F1BD4DC694B6}"/>
            </a:ext>
          </a:extLst>
        </xdr:cNvPr>
        <xdr:cNvSpPr/>
      </xdr:nvSpPr>
      <xdr:spPr>
        <a:xfrm>
          <a:off x="557389" y="3012722"/>
          <a:ext cx="6350000" cy="2899834"/>
        </a:xfrm>
        <a:prstGeom prst="roundRect">
          <a:avLst>
            <a:gd name="adj" fmla="val 4183"/>
          </a:avLst>
        </a:prstGeom>
        <a:noFill/>
        <a:ln w="57150">
          <a:solidFill>
            <a:srgbClr val="1D4F9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282575</xdr:colOff>
      <xdr:row>9</xdr:row>
      <xdr:rowOff>117474</xdr:rowOff>
    </xdr:from>
    <xdr:to>
      <xdr:col>7</xdr:col>
      <xdr:colOff>416277</xdr:colOff>
      <xdr:row>11</xdr:row>
      <xdr:rowOff>1874</xdr:rowOff>
    </xdr:to>
    <xdr:sp macro="" textlink="">
      <xdr:nvSpPr>
        <xdr:cNvPr id="15" name="Balão de Fala: Retângulo com Cantos Arredondados 14">
          <a:extLst>
            <a:ext uri="{FF2B5EF4-FFF2-40B4-BE49-F238E27FC236}">
              <a16:creationId xmlns:a16="http://schemas.microsoft.com/office/drawing/2014/main" id="{F6A83155-53DF-4BB9-BE9D-CA96D98F4D27}"/>
            </a:ext>
          </a:extLst>
        </xdr:cNvPr>
        <xdr:cNvSpPr/>
      </xdr:nvSpPr>
      <xdr:spPr>
        <a:xfrm>
          <a:off x="5153932" y="3718831"/>
          <a:ext cx="1349274" cy="392400"/>
        </a:xfrm>
        <a:prstGeom prst="wedgeRoundRectCallout">
          <a:avLst>
            <a:gd name="adj1" fmla="val -69943"/>
            <a:gd name="adj2" fmla="val 4605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340079</xdr:colOff>
      <xdr:row>9</xdr:row>
      <xdr:rowOff>145343</xdr:rowOff>
    </xdr:from>
    <xdr:to>
      <xdr:col>7</xdr:col>
      <xdr:colOff>359833</xdr:colOff>
      <xdr:row>11</xdr:row>
      <xdr:rowOff>28223</xdr:rowOff>
    </xdr:to>
    <xdr:sp macro="" textlink="">
      <xdr:nvSpPr>
        <xdr:cNvPr id="16" name="CaixaDeTexto 154">
          <a:extLst>
            <a:ext uri="{FF2B5EF4-FFF2-40B4-BE49-F238E27FC236}">
              <a16:creationId xmlns:a16="http://schemas.microsoft.com/office/drawing/2014/main" id="{D2069C09-A7E8-419F-8388-F7B013487487}"/>
            </a:ext>
          </a:extLst>
        </xdr:cNvPr>
        <xdr:cNvSpPr txBox="1"/>
      </xdr:nvSpPr>
      <xdr:spPr>
        <a:xfrm>
          <a:off x="5211436" y="3746700"/>
          <a:ext cx="1235326" cy="39088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>
              <a:solidFill>
                <a:schemeClr val="tx1"/>
              </a:solidFill>
            </a:rPr>
            <a:t>Informe o seu salário base mensal</a:t>
          </a:r>
          <a:r>
            <a:rPr lang="pt-BR" sz="900" b="1" baseline="0">
              <a:solidFill>
                <a:schemeClr val="tx1"/>
              </a:solidFill>
            </a:rPr>
            <a:t>.</a:t>
          </a:r>
          <a:endParaRPr lang="pt-BR" sz="9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221951</xdr:colOff>
      <xdr:row>1</xdr:row>
      <xdr:rowOff>1714</xdr:rowOff>
    </xdr:from>
    <xdr:to>
      <xdr:col>1</xdr:col>
      <xdr:colOff>208710</xdr:colOff>
      <xdr:row>1</xdr:row>
      <xdr:rowOff>730374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5002146-3560-8227-68D2-85DB0E69B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51" y="180817"/>
          <a:ext cx="589195" cy="731835"/>
        </a:xfrm>
        <a:prstGeom prst="rect">
          <a:avLst/>
        </a:prstGeom>
      </xdr:spPr>
    </xdr:pic>
    <xdr:clientData/>
  </xdr:twoCellAnchor>
  <xdr:twoCellAnchor>
    <xdr:from>
      <xdr:col>10</xdr:col>
      <xdr:colOff>3226</xdr:colOff>
      <xdr:row>6</xdr:row>
      <xdr:rowOff>46565</xdr:rowOff>
    </xdr:from>
    <xdr:to>
      <xdr:col>17</xdr:col>
      <xdr:colOff>226786</xdr:colOff>
      <xdr:row>18</xdr:row>
      <xdr:rowOff>90715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44E9CA2-D635-4FFF-8B73-37BE8B95EE66}"/>
            </a:ext>
          </a:extLst>
        </xdr:cNvPr>
        <xdr:cNvSpPr/>
      </xdr:nvSpPr>
      <xdr:spPr>
        <a:xfrm>
          <a:off x="7423655" y="3021994"/>
          <a:ext cx="6627988" cy="2874435"/>
        </a:xfrm>
        <a:prstGeom prst="roundRect">
          <a:avLst>
            <a:gd name="adj" fmla="val 4183"/>
          </a:avLst>
        </a:prstGeom>
        <a:noFill/>
        <a:ln w="57150">
          <a:solidFill>
            <a:srgbClr val="6D207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293864</xdr:colOff>
      <xdr:row>11</xdr:row>
      <xdr:rowOff>156985</xdr:rowOff>
    </xdr:from>
    <xdr:to>
      <xdr:col>7</xdr:col>
      <xdr:colOff>427566</xdr:colOff>
      <xdr:row>12</xdr:row>
      <xdr:rowOff>222813</xdr:rowOff>
    </xdr:to>
    <xdr:sp macro="" textlink="">
      <xdr:nvSpPr>
        <xdr:cNvPr id="10" name="Balão de Fala: Retângulo com Cantos Arredondados 14">
          <a:extLst>
            <a:ext uri="{FF2B5EF4-FFF2-40B4-BE49-F238E27FC236}">
              <a16:creationId xmlns:a16="http://schemas.microsoft.com/office/drawing/2014/main" id="{24F4F2DE-90D9-4D2A-A56B-184104389E38}"/>
            </a:ext>
          </a:extLst>
        </xdr:cNvPr>
        <xdr:cNvSpPr/>
      </xdr:nvSpPr>
      <xdr:spPr>
        <a:xfrm>
          <a:off x="5165221" y="4266342"/>
          <a:ext cx="1349274" cy="392400"/>
        </a:xfrm>
        <a:prstGeom prst="wedgeRoundRectCallout">
          <a:avLst>
            <a:gd name="adj1" fmla="val -69794"/>
            <a:gd name="adj2" fmla="val 7371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340079</xdr:colOff>
      <xdr:row>11</xdr:row>
      <xdr:rowOff>217364</xdr:rowOff>
    </xdr:from>
    <xdr:to>
      <xdr:col>7</xdr:col>
      <xdr:colOff>424745</xdr:colOff>
      <xdr:row>13</xdr:row>
      <xdr:rowOff>140106</xdr:rowOff>
    </xdr:to>
    <xdr:sp macro="" textlink="">
      <xdr:nvSpPr>
        <xdr:cNvPr id="6" name="CaixaDeTexto 154">
          <a:extLst>
            <a:ext uri="{FF2B5EF4-FFF2-40B4-BE49-F238E27FC236}">
              <a16:creationId xmlns:a16="http://schemas.microsoft.com/office/drawing/2014/main" id="{1D5E6A07-EA71-42D1-B6FE-32FD2EE29CF0}"/>
            </a:ext>
          </a:extLst>
        </xdr:cNvPr>
        <xdr:cNvSpPr txBox="1"/>
      </xdr:nvSpPr>
      <xdr:spPr>
        <a:xfrm>
          <a:off x="5211436" y="4326721"/>
          <a:ext cx="1300238" cy="57588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 kern="1200">
              <a:solidFill>
                <a:schemeClr val="tx1"/>
              </a:solidFill>
              <a:latin typeface="+mn-lt"/>
              <a:ea typeface="+mn-ea"/>
              <a:cs typeface="+mn-cs"/>
            </a:rPr>
            <a:t>Escolha aqui o percentual de contribuição</a:t>
          </a:r>
          <a:r>
            <a:rPr lang="pt-BR" sz="900" b="1" kern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pt-BR" sz="900" b="1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282575</xdr:colOff>
      <xdr:row>9</xdr:row>
      <xdr:rowOff>117474</xdr:rowOff>
    </xdr:from>
    <xdr:to>
      <xdr:col>16</xdr:col>
      <xdr:colOff>397227</xdr:colOff>
      <xdr:row>11</xdr:row>
      <xdr:rowOff>0</xdr:rowOff>
    </xdr:to>
    <xdr:sp macro="" textlink="">
      <xdr:nvSpPr>
        <xdr:cNvPr id="21" name="Balão de Fala: Retângulo com Cantos Arredondados 14">
          <a:extLst>
            <a:ext uri="{FF2B5EF4-FFF2-40B4-BE49-F238E27FC236}">
              <a16:creationId xmlns:a16="http://schemas.microsoft.com/office/drawing/2014/main" id="{F96A21DA-055A-4836-94D6-21E8B775467E}"/>
            </a:ext>
          </a:extLst>
        </xdr:cNvPr>
        <xdr:cNvSpPr/>
      </xdr:nvSpPr>
      <xdr:spPr>
        <a:xfrm>
          <a:off x="12039146" y="3909331"/>
          <a:ext cx="1783795" cy="327026"/>
        </a:xfrm>
        <a:prstGeom prst="wedgeRoundRectCallout">
          <a:avLst>
            <a:gd name="adj1" fmla="val -63840"/>
            <a:gd name="adj2" fmla="val 4605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340079</xdr:colOff>
      <xdr:row>9</xdr:row>
      <xdr:rowOff>145343</xdr:rowOff>
    </xdr:from>
    <xdr:to>
      <xdr:col>16</xdr:col>
      <xdr:colOff>359833</xdr:colOff>
      <xdr:row>11</xdr:row>
      <xdr:rowOff>0</xdr:rowOff>
    </xdr:to>
    <xdr:sp macro="" textlink="">
      <xdr:nvSpPr>
        <xdr:cNvPr id="22" name="CaixaDeTexto 154">
          <a:extLst>
            <a:ext uri="{FF2B5EF4-FFF2-40B4-BE49-F238E27FC236}">
              <a16:creationId xmlns:a16="http://schemas.microsoft.com/office/drawing/2014/main" id="{A7AED8A7-0595-4713-A6FC-AE4C85B9AA73}"/>
            </a:ext>
          </a:extLst>
        </xdr:cNvPr>
        <xdr:cNvSpPr txBox="1"/>
      </xdr:nvSpPr>
      <xdr:spPr>
        <a:xfrm>
          <a:off x="5211436" y="3937200"/>
          <a:ext cx="1235326" cy="32738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>
              <a:solidFill>
                <a:schemeClr val="tx1"/>
              </a:solidFill>
            </a:rPr>
            <a:t>Informe o seu salário base mensal</a:t>
          </a:r>
          <a:r>
            <a:rPr lang="pt-BR" sz="900" b="1" baseline="0">
              <a:solidFill>
                <a:schemeClr val="tx1"/>
              </a:solidFill>
            </a:rPr>
            <a:t>.</a:t>
          </a:r>
          <a:endParaRPr lang="pt-BR" sz="9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293864</xdr:colOff>
      <xdr:row>11</xdr:row>
      <xdr:rowOff>126998</xdr:rowOff>
    </xdr:from>
    <xdr:to>
      <xdr:col>17</xdr:col>
      <xdr:colOff>3023</xdr:colOff>
      <xdr:row>12</xdr:row>
      <xdr:rowOff>239887</xdr:rowOff>
    </xdr:to>
    <xdr:sp macro="" textlink="">
      <xdr:nvSpPr>
        <xdr:cNvPr id="23" name="Balão de Fala: Retângulo com Cantos Arredondados 14">
          <a:extLst>
            <a:ext uri="{FF2B5EF4-FFF2-40B4-BE49-F238E27FC236}">
              <a16:creationId xmlns:a16="http://schemas.microsoft.com/office/drawing/2014/main" id="{EEFB7901-C0CC-45E1-AA25-C07B98B7726F}"/>
            </a:ext>
          </a:extLst>
        </xdr:cNvPr>
        <xdr:cNvSpPr/>
      </xdr:nvSpPr>
      <xdr:spPr>
        <a:xfrm>
          <a:off x="12050435" y="4363355"/>
          <a:ext cx="1777445" cy="385032"/>
        </a:xfrm>
        <a:prstGeom prst="wedgeRoundRectCallout">
          <a:avLst>
            <a:gd name="adj1" fmla="val -64342"/>
            <a:gd name="adj2" fmla="val -45707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340079</xdr:colOff>
      <xdr:row>11</xdr:row>
      <xdr:rowOff>126998</xdr:rowOff>
    </xdr:from>
    <xdr:to>
      <xdr:col>17</xdr:col>
      <xdr:colOff>202</xdr:colOff>
      <xdr:row>13</xdr:row>
      <xdr:rowOff>22176</xdr:rowOff>
    </xdr:to>
    <xdr:sp macro="" textlink="">
      <xdr:nvSpPr>
        <xdr:cNvPr id="24" name="CaixaDeTexto 154">
          <a:extLst>
            <a:ext uri="{FF2B5EF4-FFF2-40B4-BE49-F238E27FC236}">
              <a16:creationId xmlns:a16="http://schemas.microsoft.com/office/drawing/2014/main" id="{72F045E2-3573-4E4A-A232-E93773E6B8FF}"/>
            </a:ext>
          </a:extLst>
        </xdr:cNvPr>
        <xdr:cNvSpPr txBox="1"/>
      </xdr:nvSpPr>
      <xdr:spPr>
        <a:xfrm>
          <a:off x="12096650" y="4363355"/>
          <a:ext cx="1728409" cy="4485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 kern="1200">
              <a:solidFill>
                <a:schemeClr val="tx1"/>
              </a:solidFill>
              <a:latin typeface="+mn-lt"/>
              <a:ea typeface="+mn-ea"/>
              <a:cs typeface="+mn-cs"/>
            </a:rPr>
            <a:t>Escolha aqui o percentual de contribuição desejado.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557389</xdr:colOff>
      <xdr:row>6</xdr:row>
      <xdr:rowOff>42333</xdr:rowOff>
    </xdr:from>
    <xdr:to>
      <xdr:col>8</xdr:col>
      <xdr:colOff>225778</xdr:colOff>
      <xdr:row>19</xdr:row>
      <xdr:rowOff>98778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24FCC53-E663-489E-A915-41419EEB2A79}"/>
            </a:ext>
          </a:extLst>
        </xdr:cNvPr>
        <xdr:cNvSpPr/>
      </xdr:nvSpPr>
      <xdr:spPr>
        <a:xfrm>
          <a:off x="557389" y="2823633"/>
          <a:ext cx="6361289" cy="3269545"/>
        </a:xfrm>
        <a:prstGeom prst="roundRect">
          <a:avLst>
            <a:gd name="adj" fmla="val 4183"/>
          </a:avLst>
        </a:prstGeom>
        <a:noFill/>
        <a:ln w="57150">
          <a:solidFill>
            <a:srgbClr val="1D4F9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282575</xdr:colOff>
      <xdr:row>9</xdr:row>
      <xdr:rowOff>117474</xdr:rowOff>
    </xdr:from>
    <xdr:to>
      <xdr:col>7</xdr:col>
      <xdr:colOff>416277</xdr:colOff>
      <xdr:row>11</xdr:row>
      <xdr:rowOff>30674</xdr:rowOff>
    </xdr:to>
    <xdr:sp macro="" textlink="">
      <xdr:nvSpPr>
        <xdr:cNvPr id="4" name="Balão de Fala: Retângulo com Cantos Arredondados 14">
          <a:extLst>
            <a:ext uri="{FF2B5EF4-FFF2-40B4-BE49-F238E27FC236}">
              <a16:creationId xmlns:a16="http://schemas.microsoft.com/office/drawing/2014/main" id="{9C14989C-D7DE-4DF9-8701-9FD09F56B99E}"/>
            </a:ext>
          </a:extLst>
        </xdr:cNvPr>
        <xdr:cNvSpPr/>
      </xdr:nvSpPr>
      <xdr:spPr>
        <a:xfrm>
          <a:off x="5571218" y="3718831"/>
          <a:ext cx="1349273" cy="421200"/>
        </a:xfrm>
        <a:prstGeom prst="wedgeRoundRectCallout">
          <a:avLst>
            <a:gd name="adj1" fmla="val -69943"/>
            <a:gd name="adj2" fmla="val 4605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340079</xdr:colOff>
      <xdr:row>9</xdr:row>
      <xdr:rowOff>145343</xdr:rowOff>
    </xdr:from>
    <xdr:to>
      <xdr:col>7</xdr:col>
      <xdr:colOff>359833</xdr:colOff>
      <xdr:row>10</xdr:row>
      <xdr:rowOff>299357</xdr:rowOff>
    </xdr:to>
    <xdr:sp macro="" textlink="">
      <xdr:nvSpPr>
        <xdr:cNvPr id="5" name="CaixaDeTexto 154">
          <a:extLst>
            <a:ext uri="{FF2B5EF4-FFF2-40B4-BE49-F238E27FC236}">
              <a16:creationId xmlns:a16="http://schemas.microsoft.com/office/drawing/2014/main" id="{F93BB366-2443-4338-97C3-20C810DD434E}"/>
            </a:ext>
          </a:extLst>
        </xdr:cNvPr>
        <xdr:cNvSpPr txBox="1"/>
      </xdr:nvSpPr>
      <xdr:spPr>
        <a:xfrm>
          <a:off x="5628722" y="3746700"/>
          <a:ext cx="1235325" cy="33544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>
              <a:solidFill>
                <a:schemeClr val="tx1"/>
              </a:solidFill>
            </a:rPr>
            <a:t>Informe o seu salário base mensal</a:t>
          </a:r>
          <a:r>
            <a:rPr lang="pt-BR" sz="900" b="1" baseline="0">
              <a:solidFill>
                <a:schemeClr val="tx1"/>
              </a:solidFill>
            </a:rPr>
            <a:t>.</a:t>
          </a:r>
          <a:endParaRPr lang="pt-BR" sz="9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221951</xdr:colOff>
      <xdr:row>1</xdr:row>
      <xdr:rowOff>1714</xdr:rowOff>
    </xdr:from>
    <xdr:to>
      <xdr:col>1</xdr:col>
      <xdr:colOff>208710</xdr:colOff>
      <xdr:row>1</xdr:row>
      <xdr:rowOff>733549</xdr:rowOff>
    </xdr:to>
    <xdr:pic>
      <xdr:nvPicPr>
        <xdr:cNvPr id="6" name="Imagem 17">
          <a:extLst>
            <a:ext uri="{FF2B5EF4-FFF2-40B4-BE49-F238E27FC236}">
              <a16:creationId xmlns:a16="http://schemas.microsoft.com/office/drawing/2014/main" id="{9F8500C3-E80C-4809-9A63-E84D63C28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51" y="185864"/>
          <a:ext cx="596359" cy="731835"/>
        </a:xfrm>
        <a:prstGeom prst="rect">
          <a:avLst/>
        </a:prstGeom>
      </xdr:spPr>
    </xdr:pic>
    <xdr:clientData/>
  </xdr:twoCellAnchor>
  <xdr:twoCellAnchor>
    <xdr:from>
      <xdr:col>10</xdr:col>
      <xdr:colOff>3226</xdr:colOff>
      <xdr:row>6</xdr:row>
      <xdr:rowOff>46565</xdr:rowOff>
    </xdr:from>
    <xdr:to>
      <xdr:col>17</xdr:col>
      <xdr:colOff>226786</xdr:colOff>
      <xdr:row>19</xdr:row>
      <xdr:rowOff>90715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6702DFA-C466-48A3-8DB5-5CF9A233F864}"/>
            </a:ext>
          </a:extLst>
        </xdr:cNvPr>
        <xdr:cNvSpPr/>
      </xdr:nvSpPr>
      <xdr:spPr>
        <a:xfrm>
          <a:off x="7420026" y="2827865"/>
          <a:ext cx="6624360" cy="3257250"/>
        </a:xfrm>
        <a:prstGeom prst="roundRect">
          <a:avLst>
            <a:gd name="adj" fmla="val 4183"/>
          </a:avLst>
        </a:prstGeom>
        <a:noFill/>
        <a:ln w="57150">
          <a:solidFill>
            <a:srgbClr val="6D207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293864</xdr:colOff>
      <xdr:row>12</xdr:row>
      <xdr:rowOff>156985</xdr:rowOff>
    </xdr:from>
    <xdr:to>
      <xdr:col>7</xdr:col>
      <xdr:colOff>427566</xdr:colOff>
      <xdr:row>13</xdr:row>
      <xdr:rowOff>251788</xdr:rowOff>
    </xdr:to>
    <xdr:sp macro="" textlink="">
      <xdr:nvSpPr>
        <xdr:cNvPr id="8" name="Balão de Fala: Retângulo com Cantos Arredondados 14">
          <a:extLst>
            <a:ext uri="{FF2B5EF4-FFF2-40B4-BE49-F238E27FC236}">
              <a16:creationId xmlns:a16="http://schemas.microsoft.com/office/drawing/2014/main" id="{F7D29EA1-E77D-422B-8386-DD6AA0BDCD06}"/>
            </a:ext>
          </a:extLst>
        </xdr:cNvPr>
        <xdr:cNvSpPr/>
      </xdr:nvSpPr>
      <xdr:spPr>
        <a:xfrm>
          <a:off x="5582507" y="4592914"/>
          <a:ext cx="1349273" cy="421374"/>
        </a:xfrm>
        <a:prstGeom prst="wedgeRoundRectCallout">
          <a:avLst>
            <a:gd name="adj1" fmla="val -69794"/>
            <a:gd name="adj2" fmla="val 7371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340079</xdr:colOff>
      <xdr:row>12</xdr:row>
      <xdr:rowOff>335293</xdr:rowOff>
    </xdr:from>
    <xdr:to>
      <xdr:col>7</xdr:col>
      <xdr:colOff>427920</xdr:colOff>
      <xdr:row>14</xdr:row>
      <xdr:rowOff>7710</xdr:rowOff>
    </xdr:to>
    <xdr:sp macro="" textlink="">
      <xdr:nvSpPr>
        <xdr:cNvPr id="9" name="CaixaDeTexto 154">
          <a:extLst>
            <a:ext uri="{FF2B5EF4-FFF2-40B4-BE49-F238E27FC236}">
              <a16:creationId xmlns:a16="http://schemas.microsoft.com/office/drawing/2014/main" id="{E8FA5248-F76E-4BE3-9B91-3B8310FBB5D4}"/>
            </a:ext>
          </a:extLst>
        </xdr:cNvPr>
        <xdr:cNvSpPr txBox="1"/>
      </xdr:nvSpPr>
      <xdr:spPr>
        <a:xfrm>
          <a:off x="5633258" y="4784829"/>
          <a:ext cx="1312483" cy="352774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 kern="1200">
              <a:solidFill>
                <a:schemeClr val="tx1"/>
              </a:solidFill>
              <a:latin typeface="+mn-lt"/>
              <a:ea typeface="+mn-ea"/>
              <a:cs typeface="+mn-cs"/>
            </a:rPr>
            <a:t>Escolha aqui o percentual de contribuição</a:t>
          </a:r>
          <a:r>
            <a:rPr lang="pt-BR" sz="900" b="1" kern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pt-BR" sz="900" b="1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282575</xdr:colOff>
      <xdr:row>9</xdr:row>
      <xdr:rowOff>117474</xdr:rowOff>
    </xdr:from>
    <xdr:to>
      <xdr:col>16</xdr:col>
      <xdr:colOff>397227</xdr:colOff>
      <xdr:row>11</xdr:row>
      <xdr:rowOff>0</xdr:rowOff>
    </xdr:to>
    <xdr:sp macro="" textlink="">
      <xdr:nvSpPr>
        <xdr:cNvPr id="10" name="Balão de Fala: Retângulo com Cantos Arredondados 14">
          <a:extLst>
            <a:ext uri="{FF2B5EF4-FFF2-40B4-BE49-F238E27FC236}">
              <a16:creationId xmlns:a16="http://schemas.microsoft.com/office/drawing/2014/main" id="{C1BAB46F-580C-4991-BB9E-142D525B4CAC}"/>
            </a:ext>
          </a:extLst>
        </xdr:cNvPr>
        <xdr:cNvSpPr/>
      </xdr:nvSpPr>
      <xdr:spPr>
        <a:xfrm>
          <a:off x="12973504" y="3718831"/>
          <a:ext cx="1783794" cy="390526"/>
        </a:xfrm>
        <a:prstGeom prst="wedgeRoundRectCallout">
          <a:avLst>
            <a:gd name="adj1" fmla="val -66383"/>
            <a:gd name="adj2" fmla="val 13897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340079</xdr:colOff>
      <xdr:row>9</xdr:row>
      <xdr:rowOff>145343</xdr:rowOff>
    </xdr:from>
    <xdr:to>
      <xdr:col>16</xdr:col>
      <xdr:colOff>359833</xdr:colOff>
      <xdr:row>11</xdr:row>
      <xdr:rowOff>0</xdr:rowOff>
    </xdr:to>
    <xdr:sp macro="" textlink="">
      <xdr:nvSpPr>
        <xdr:cNvPr id="11" name="CaixaDeTexto 154">
          <a:extLst>
            <a:ext uri="{FF2B5EF4-FFF2-40B4-BE49-F238E27FC236}">
              <a16:creationId xmlns:a16="http://schemas.microsoft.com/office/drawing/2014/main" id="{CFD4CADC-F475-4C79-BD9D-B9056EEC2004}"/>
            </a:ext>
          </a:extLst>
        </xdr:cNvPr>
        <xdr:cNvSpPr txBox="1"/>
      </xdr:nvSpPr>
      <xdr:spPr>
        <a:xfrm>
          <a:off x="12087579" y="3752143"/>
          <a:ext cx="1689804" cy="369007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>
              <a:solidFill>
                <a:schemeClr val="tx1"/>
              </a:solidFill>
            </a:rPr>
            <a:t>Informe o seu salário base mensal</a:t>
          </a:r>
          <a:r>
            <a:rPr lang="pt-BR" sz="900" b="1" baseline="0">
              <a:solidFill>
                <a:schemeClr val="tx1"/>
              </a:solidFill>
            </a:rPr>
            <a:t>.</a:t>
          </a:r>
          <a:endParaRPr lang="pt-BR" sz="9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339221</xdr:colOff>
      <xdr:row>12</xdr:row>
      <xdr:rowOff>244926</xdr:rowOff>
    </xdr:from>
    <xdr:to>
      <xdr:col>17</xdr:col>
      <xdr:colOff>48380</xdr:colOff>
      <xdr:row>14</xdr:row>
      <xdr:rowOff>31244</xdr:rowOff>
    </xdr:to>
    <xdr:sp macro="" textlink="">
      <xdr:nvSpPr>
        <xdr:cNvPr id="12" name="Balão de Fala: Retângulo com Cantos Arredondados 14">
          <a:extLst>
            <a:ext uri="{FF2B5EF4-FFF2-40B4-BE49-F238E27FC236}">
              <a16:creationId xmlns:a16="http://schemas.microsoft.com/office/drawing/2014/main" id="{4C0D02AA-788F-4DB0-AFE2-6992681AA9C9}"/>
            </a:ext>
          </a:extLst>
        </xdr:cNvPr>
        <xdr:cNvSpPr/>
      </xdr:nvSpPr>
      <xdr:spPr>
        <a:xfrm>
          <a:off x="13030150" y="4680855"/>
          <a:ext cx="1777444" cy="439460"/>
        </a:xfrm>
        <a:prstGeom prst="wedgeRoundRectCallout">
          <a:avLst>
            <a:gd name="adj1" fmla="val -67404"/>
            <a:gd name="adj2" fmla="val -56028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385436</xdr:colOff>
      <xdr:row>12</xdr:row>
      <xdr:rowOff>244926</xdr:rowOff>
    </xdr:from>
    <xdr:to>
      <xdr:col>17</xdr:col>
      <xdr:colOff>45559</xdr:colOff>
      <xdr:row>14</xdr:row>
      <xdr:rowOff>140104</xdr:rowOff>
    </xdr:to>
    <xdr:sp macro="" textlink="">
      <xdr:nvSpPr>
        <xdr:cNvPr id="13" name="CaixaDeTexto 154">
          <a:extLst>
            <a:ext uri="{FF2B5EF4-FFF2-40B4-BE49-F238E27FC236}">
              <a16:creationId xmlns:a16="http://schemas.microsoft.com/office/drawing/2014/main" id="{57387F18-F8FA-46FD-A82E-B1CF4801DD4C}"/>
            </a:ext>
          </a:extLst>
        </xdr:cNvPr>
        <xdr:cNvSpPr txBox="1"/>
      </xdr:nvSpPr>
      <xdr:spPr>
        <a:xfrm>
          <a:off x="13076365" y="4680855"/>
          <a:ext cx="1728408" cy="5483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 kern="1200">
              <a:solidFill>
                <a:schemeClr val="tx1"/>
              </a:solidFill>
              <a:latin typeface="+mn-lt"/>
              <a:ea typeface="+mn-ea"/>
              <a:cs typeface="+mn-cs"/>
            </a:rPr>
            <a:t>Escolha aqui o percentual de contribuição desejado.</a:t>
          </a:r>
        </a:p>
      </xdr:txBody>
    </xdr:sp>
    <xdr:clientData/>
  </xdr:twoCellAnchor>
  <xdr:twoCellAnchor>
    <xdr:from>
      <xdr:col>14</xdr:col>
      <xdr:colOff>330149</xdr:colOff>
      <xdr:row>11</xdr:row>
      <xdr:rowOff>57147</xdr:rowOff>
    </xdr:from>
    <xdr:to>
      <xdr:col>17</xdr:col>
      <xdr:colOff>39308</xdr:colOff>
      <xdr:row>12</xdr:row>
      <xdr:rowOff>170035</xdr:rowOff>
    </xdr:to>
    <xdr:sp macro="" textlink="">
      <xdr:nvSpPr>
        <xdr:cNvPr id="14" name="Balão de Fala: Retângulo com Cantos Arredondados 14">
          <a:extLst>
            <a:ext uri="{FF2B5EF4-FFF2-40B4-BE49-F238E27FC236}">
              <a16:creationId xmlns:a16="http://schemas.microsoft.com/office/drawing/2014/main" id="{E1A50255-9280-4910-8F03-ED7C784BB6E4}"/>
            </a:ext>
          </a:extLst>
        </xdr:cNvPr>
        <xdr:cNvSpPr/>
      </xdr:nvSpPr>
      <xdr:spPr>
        <a:xfrm>
          <a:off x="13021078" y="4166504"/>
          <a:ext cx="1777444" cy="439460"/>
        </a:xfrm>
        <a:prstGeom prst="wedgeRoundRectCallout">
          <a:avLst>
            <a:gd name="adj1" fmla="val -68425"/>
            <a:gd name="adj2" fmla="val -39514"/>
            <a:gd name="adj3" fmla="val 1666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376364</xdr:colOff>
      <xdr:row>11</xdr:row>
      <xdr:rowOff>57147</xdr:rowOff>
    </xdr:from>
    <xdr:to>
      <xdr:col>17</xdr:col>
      <xdr:colOff>36487</xdr:colOff>
      <xdr:row>12</xdr:row>
      <xdr:rowOff>278895</xdr:rowOff>
    </xdr:to>
    <xdr:sp macro="" textlink="">
      <xdr:nvSpPr>
        <xdr:cNvPr id="15" name="CaixaDeTexto 154">
          <a:extLst>
            <a:ext uri="{FF2B5EF4-FFF2-40B4-BE49-F238E27FC236}">
              <a16:creationId xmlns:a16="http://schemas.microsoft.com/office/drawing/2014/main" id="{246B45EF-211D-4A4A-94DB-57B08E878B87}"/>
            </a:ext>
          </a:extLst>
        </xdr:cNvPr>
        <xdr:cNvSpPr txBox="1"/>
      </xdr:nvSpPr>
      <xdr:spPr>
        <a:xfrm>
          <a:off x="13067293" y="4166504"/>
          <a:ext cx="1728408" cy="5483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 kern="1200">
              <a:solidFill>
                <a:schemeClr val="tx1"/>
              </a:solidFill>
              <a:latin typeface="+mn-lt"/>
              <a:ea typeface="+mn-ea"/>
              <a:cs typeface="+mn-cs"/>
            </a:rPr>
            <a:t>Informe</a:t>
          </a:r>
          <a:r>
            <a:rPr lang="pt-BR" sz="900" b="1" kern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 a RV do mês anterior, porém, o valor é no máximo 1 salário base</a:t>
          </a:r>
          <a:endParaRPr lang="pt-BR" sz="900" b="1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0A17-03BF-4EFB-9C3A-66688A9C9D40}">
  <sheetPr>
    <tabColor rgb="FFFFC000"/>
  </sheetPr>
  <dimension ref="B1:Q308"/>
  <sheetViews>
    <sheetView showGridLines="0" tabSelected="1" zoomScaleNormal="100" workbookViewId="0">
      <selection activeCell="E13" sqref="E13"/>
    </sheetView>
  </sheetViews>
  <sheetFormatPr defaultColWidth="8.77734375" defaultRowHeight="14.4" x14ac:dyDescent="0.3"/>
  <cols>
    <col min="1" max="1" width="8.77734375" style="1" customWidth="1"/>
    <col min="2" max="2" width="3.5546875" style="9" customWidth="1"/>
    <col min="3" max="3" width="11.5546875" style="9" bestFit="1" customWidth="1"/>
    <col min="4" max="4" width="26.77734375" style="9" customWidth="1"/>
    <col min="5" max="5" width="18.77734375" style="9" bestFit="1" customWidth="1"/>
    <col min="6" max="8" width="8.77734375" style="9"/>
    <col min="9" max="9" width="6.21875" style="9" customWidth="1"/>
    <col min="10" max="10" width="4.21875" style="1" customWidth="1"/>
    <col min="11" max="11" width="3" style="9" customWidth="1"/>
    <col min="12" max="12" width="7.77734375" style="9" customWidth="1"/>
    <col min="13" max="13" width="32.21875" style="9" customWidth="1"/>
    <col min="14" max="14" width="18.77734375" style="9" bestFit="1" customWidth="1"/>
    <col min="15" max="15" width="8.77734375" style="9"/>
    <col min="16" max="16" width="15.21875" style="9" customWidth="1"/>
    <col min="17" max="17" width="5.77734375" style="9" customWidth="1"/>
    <col min="18" max="16384" width="8.77734375" style="1"/>
  </cols>
  <sheetData>
    <row r="1" spans="2:17" x14ac:dyDescent="0.3">
      <c r="B1" s="1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</row>
    <row r="2" spans="2:17" ht="80.55" customHeight="1" x14ac:dyDescent="0.3">
      <c r="B2" s="1"/>
      <c r="C2" s="19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"/>
    </row>
    <row r="3" spans="2:17" ht="12" customHeight="1" x14ac:dyDescent="0.65"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1"/>
      <c r="O3" s="1"/>
      <c r="P3" s="1"/>
      <c r="Q3" s="1"/>
    </row>
    <row r="4" spans="2:17" ht="45.6" customHeight="1" x14ac:dyDescent="0.3">
      <c r="B4" s="3"/>
      <c r="C4" s="18" t="s">
        <v>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3"/>
    </row>
    <row r="5" spans="2:17" ht="34.5" customHeight="1" x14ac:dyDescent="0.3">
      <c r="B5" s="3"/>
      <c r="C5" s="16" t="s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3"/>
    </row>
    <row r="6" spans="2:17" ht="32.1" customHeight="1" x14ac:dyDescent="0.3">
      <c r="B6" s="3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"/>
    </row>
    <row r="7" spans="2:17" ht="16.05" customHeight="1" x14ac:dyDescent="0.3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</row>
    <row r="8" spans="2:17" ht="34.5" customHeight="1" x14ac:dyDescent="0.3">
      <c r="B8" s="3"/>
      <c r="C8" s="17" t="s">
        <v>3</v>
      </c>
      <c r="D8" s="17"/>
      <c r="E8" s="17"/>
      <c r="F8" s="17"/>
      <c r="G8" s="17"/>
      <c r="H8" s="17"/>
      <c r="I8" s="3"/>
      <c r="K8" s="3"/>
      <c r="L8" s="21" t="s">
        <v>4</v>
      </c>
      <c r="M8" s="21"/>
      <c r="N8" s="21"/>
      <c r="O8" s="21"/>
      <c r="P8" s="21"/>
      <c r="Q8" s="3"/>
    </row>
    <row r="9" spans="2:17" x14ac:dyDescent="0.3">
      <c r="B9" s="3"/>
      <c r="C9" s="3"/>
      <c r="D9" s="3"/>
      <c r="E9" s="3"/>
      <c r="F9" s="3"/>
      <c r="G9" s="3"/>
      <c r="H9" s="3"/>
      <c r="I9" s="3"/>
      <c r="K9" s="3"/>
      <c r="L9" s="3"/>
      <c r="M9" s="3"/>
      <c r="N9" s="3"/>
      <c r="O9" s="3"/>
      <c r="P9" s="3"/>
      <c r="Q9" s="3"/>
    </row>
    <row r="10" spans="2:17" x14ac:dyDescent="0.3">
      <c r="B10" s="3"/>
      <c r="C10" s="3"/>
      <c r="D10" s="3"/>
      <c r="E10" s="3"/>
      <c r="F10" s="3"/>
      <c r="G10" s="3"/>
      <c r="H10" s="3"/>
      <c r="I10" s="1"/>
      <c r="K10" s="3"/>
      <c r="L10" s="3"/>
      <c r="M10" s="3"/>
      <c r="N10" s="3"/>
      <c r="O10" s="3"/>
      <c r="P10" s="3"/>
      <c r="Q10" s="3"/>
    </row>
    <row r="11" spans="2:17" ht="26.1" customHeight="1" x14ac:dyDescent="0.4">
      <c r="B11" s="3"/>
      <c r="C11" s="22" t="s">
        <v>5</v>
      </c>
      <c r="D11" s="22"/>
      <c r="E11" s="10"/>
      <c r="F11" s="3"/>
      <c r="G11" s="3"/>
      <c r="H11" s="5"/>
      <c r="I11" s="3"/>
      <c r="K11" s="3"/>
      <c r="L11" s="22" t="s">
        <v>5</v>
      </c>
      <c r="M11" s="22"/>
      <c r="N11" s="10"/>
      <c r="O11" s="3"/>
      <c r="P11" s="3"/>
      <c r="Q11" s="5"/>
    </row>
    <row r="12" spans="2:17" ht="26.1" customHeight="1" thickBot="1" x14ac:dyDescent="0.45">
      <c r="B12" s="3"/>
      <c r="C12" s="23" t="s">
        <v>6</v>
      </c>
      <c r="D12" s="24"/>
      <c r="E12" s="6">
        <v>2885.27</v>
      </c>
      <c r="F12" s="3"/>
      <c r="G12" s="3"/>
      <c r="H12" s="3"/>
      <c r="I12" s="3"/>
      <c r="K12" s="3"/>
      <c r="L12" s="15" t="s">
        <v>7</v>
      </c>
      <c r="M12" s="15"/>
      <c r="N12" s="11">
        <v>0.06</v>
      </c>
      <c r="O12" s="3"/>
      <c r="P12" s="3"/>
      <c r="Q12" s="3"/>
    </row>
    <row r="13" spans="2:17" ht="26.1" customHeight="1" thickTop="1" thickBot="1" x14ac:dyDescent="0.45">
      <c r="B13" s="3"/>
      <c r="C13" s="15" t="s">
        <v>8</v>
      </c>
      <c r="D13" s="15"/>
      <c r="E13" s="11">
        <v>0.08</v>
      </c>
      <c r="F13" s="3"/>
      <c r="G13" s="3"/>
      <c r="H13" s="3"/>
      <c r="I13" s="3"/>
      <c r="K13" s="3"/>
      <c r="L13" s="13" t="s">
        <v>9</v>
      </c>
      <c r="M13" s="14"/>
      <c r="N13" s="7">
        <f>($N$11)*$N$12</f>
        <v>0</v>
      </c>
      <c r="O13" s="3"/>
      <c r="P13" s="3"/>
      <c r="Q13" s="3"/>
    </row>
    <row r="14" spans="2:17" ht="26.1" customHeight="1" thickTop="1" thickBot="1" x14ac:dyDescent="0.45">
      <c r="B14" s="3"/>
      <c r="C14" s="13" t="s">
        <v>9</v>
      </c>
      <c r="D14" s="14"/>
      <c r="E14" s="7">
        <f>($E$11-$E$12)*$E$13</f>
        <v>-230.82159999999999</v>
      </c>
      <c r="F14" s="3"/>
      <c r="G14" s="3"/>
      <c r="H14" s="3"/>
      <c r="I14" s="3"/>
      <c r="K14" s="1"/>
      <c r="L14" s="1"/>
      <c r="M14" s="1"/>
      <c r="N14" s="1"/>
      <c r="O14" s="1"/>
      <c r="P14" s="1"/>
      <c r="Q14" s="3"/>
    </row>
    <row r="15" spans="2:17" ht="26.1" customHeight="1" thickTop="1" x14ac:dyDescent="0.3"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</row>
    <row r="16" spans="2:17" x14ac:dyDescent="0.3"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</row>
    <row r="17" spans="3:12" s="1" customFormat="1" x14ac:dyDescent="0.3">
      <c r="C17" s="8" t="s">
        <v>10</v>
      </c>
      <c r="L17" s="8" t="s">
        <v>10</v>
      </c>
    </row>
    <row r="18" spans="3:12" s="1" customFormat="1" x14ac:dyDescent="0.3"/>
    <row r="19" spans="3:12" s="1" customFormat="1" x14ac:dyDescent="0.3"/>
    <row r="20" spans="3:12" s="1" customFormat="1" x14ac:dyDescent="0.3"/>
    <row r="21" spans="3:12" s="1" customFormat="1" x14ac:dyDescent="0.3"/>
    <row r="22" spans="3:12" s="1" customFormat="1" x14ac:dyDescent="0.3"/>
    <row r="23" spans="3:12" s="1" customFormat="1" x14ac:dyDescent="0.3"/>
    <row r="24" spans="3:12" s="1" customFormat="1" x14ac:dyDescent="0.3"/>
    <row r="25" spans="3:12" s="1" customFormat="1" x14ac:dyDescent="0.3"/>
    <row r="26" spans="3:12" s="1" customFormat="1" x14ac:dyDescent="0.3"/>
    <row r="27" spans="3:12" s="1" customFormat="1" x14ac:dyDescent="0.3"/>
    <row r="28" spans="3:12" s="1" customFormat="1" x14ac:dyDescent="0.3"/>
    <row r="29" spans="3:12" s="1" customFormat="1" x14ac:dyDescent="0.3"/>
    <row r="30" spans="3:12" s="1" customFormat="1" x14ac:dyDescent="0.3"/>
    <row r="31" spans="3:12" s="1" customFormat="1" x14ac:dyDescent="0.3"/>
    <row r="32" spans="3:1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pans="11:16" s="1" customFormat="1" x14ac:dyDescent="0.3"/>
    <row r="306" spans="11:16" s="1" customFormat="1" x14ac:dyDescent="0.3"/>
    <row r="307" spans="11:16" s="1" customFormat="1" x14ac:dyDescent="0.3"/>
    <row r="308" spans="11:16" s="1" customFormat="1" x14ac:dyDescent="0.3">
      <c r="K308" s="9"/>
      <c r="L308" s="9"/>
      <c r="M308" s="9"/>
      <c r="N308" s="9"/>
      <c r="O308" s="9"/>
      <c r="P308" s="9"/>
    </row>
  </sheetData>
  <sheetProtection algorithmName="SHA-512" hashValue="mSAJS9YF/XVIPs4CByBIPS1nBAH7qo/8lLlvAWC36wqs5+GqxK5icCsMxAxYxdcIRz9KpuaBc6JxQfK1n8K70A==" saltValue="uyfDcjCO2jkvs6DZNsIUjQ==" spinCount="100000" sheet="1" objects="1" scenarios="1" selectLockedCells="1"/>
  <mergeCells count="13">
    <mergeCell ref="C4:P4"/>
    <mergeCell ref="C6:P6"/>
    <mergeCell ref="C2:P2"/>
    <mergeCell ref="C13:D13"/>
    <mergeCell ref="L8:P8"/>
    <mergeCell ref="C11:D11"/>
    <mergeCell ref="L11:M11"/>
    <mergeCell ref="C12:D12"/>
    <mergeCell ref="C14:D14"/>
    <mergeCell ref="L12:M12"/>
    <mergeCell ref="L13:M13"/>
    <mergeCell ref="C5:P5"/>
    <mergeCell ref="C8:H8"/>
  </mergeCells>
  <dataValidations count="1">
    <dataValidation type="list" allowBlank="1" showInputMessage="1" showErrorMessage="1" sqref="E13 N12" xr:uid="{DBDDF678-3C8B-4C78-8157-D59450B708A4}">
      <formula1>"1%,2%,3%,4%,5%,6%,7%,8%"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833C-6B13-4CBC-AB38-347EDF2D3EA2}">
  <sheetPr>
    <tabColor rgb="FFFF0066"/>
  </sheetPr>
  <dimension ref="B1:Q309"/>
  <sheetViews>
    <sheetView showGridLines="0" zoomScaleNormal="100" workbookViewId="0">
      <selection activeCell="N13" sqref="N13"/>
    </sheetView>
  </sheetViews>
  <sheetFormatPr defaultColWidth="8.77734375" defaultRowHeight="14.4" x14ac:dyDescent="0.3"/>
  <cols>
    <col min="1" max="1" width="8.77734375" style="1" customWidth="1"/>
    <col min="2" max="2" width="5.5546875" style="9" customWidth="1"/>
    <col min="3" max="3" width="11.5546875" style="9" bestFit="1" customWidth="1"/>
    <col min="4" max="4" width="30.77734375" style="9" customWidth="1"/>
    <col min="5" max="5" width="18.77734375" style="9" bestFit="1" customWidth="1"/>
    <col min="6" max="7" width="8.77734375" style="9"/>
    <col min="8" max="8" width="10.21875" style="9" customWidth="1"/>
    <col min="9" max="9" width="7.21875" style="9" customWidth="1"/>
    <col min="10" max="10" width="4.21875" style="1" customWidth="1"/>
    <col min="11" max="11" width="7.44140625" style="9" customWidth="1"/>
    <col min="12" max="12" width="7.77734375" style="9" customWidth="1"/>
    <col min="13" max="13" width="45.5546875" style="9" customWidth="1"/>
    <col min="14" max="14" width="18.77734375" style="9" bestFit="1" customWidth="1"/>
    <col min="15" max="15" width="8.77734375" style="9"/>
    <col min="16" max="16" width="15.21875" style="9" customWidth="1"/>
    <col min="17" max="17" width="5.77734375" style="9" customWidth="1"/>
    <col min="18" max="16384" width="8.77734375" style="1"/>
  </cols>
  <sheetData>
    <row r="1" spans="2:17" x14ac:dyDescent="0.3">
      <c r="B1" s="1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</row>
    <row r="2" spans="2:17" ht="80.55" customHeight="1" x14ac:dyDescent="0.3">
      <c r="B2" s="1"/>
      <c r="C2" s="19" t="s">
        <v>11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"/>
    </row>
    <row r="3" spans="2:17" ht="12" customHeight="1" x14ac:dyDescent="0.65"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1"/>
      <c r="O3" s="1"/>
      <c r="P3" s="1"/>
      <c r="Q3" s="1"/>
    </row>
    <row r="4" spans="2:17" ht="45.6" customHeight="1" x14ac:dyDescent="0.3">
      <c r="B4" s="3"/>
      <c r="C4" s="18" t="s">
        <v>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3"/>
    </row>
    <row r="5" spans="2:17" ht="34.5" customHeight="1" x14ac:dyDescent="0.3">
      <c r="B5" s="3"/>
      <c r="C5" s="16" t="s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3"/>
    </row>
    <row r="6" spans="2:17" ht="32.1" customHeight="1" x14ac:dyDescent="0.3">
      <c r="B6" s="3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"/>
    </row>
    <row r="7" spans="2:17" ht="16.05" customHeight="1" x14ac:dyDescent="0.3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</row>
    <row r="8" spans="2:17" ht="34.5" customHeight="1" x14ac:dyDescent="0.3">
      <c r="B8" s="3"/>
      <c r="C8" s="17" t="s">
        <v>3</v>
      </c>
      <c r="D8" s="17"/>
      <c r="E8" s="17"/>
      <c r="F8" s="17"/>
      <c r="G8" s="17"/>
      <c r="H8" s="17"/>
      <c r="I8" s="3"/>
      <c r="K8" s="3"/>
      <c r="L8" s="21" t="s">
        <v>4</v>
      </c>
      <c r="M8" s="21"/>
      <c r="N8" s="21"/>
      <c r="O8" s="21"/>
      <c r="P8" s="21"/>
      <c r="Q8" s="3"/>
    </row>
    <row r="9" spans="2:17" x14ac:dyDescent="0.3">
      <c r="B9" s="3"/>
      <c r="C9" s="3"/>
      <c r="D9" s="3"/>
      <c r="E9" s="3"/>
      <c r="F9" s="3"/>
      <c r="G9" s="3"/>
      <c r="H9" s="3"/>
      <c r="I9" s="3"/>
      <c r="K9" s="3"/>
      <c r="L9" s="3"/>
      <c r="M9" s="3"/>
      <c r="N9" s="3"/>
      <c r="O9" s="3"/>
      <c r="P9" s="3"/>
      <c r="Q9" s="3"/>
    </row>
    <row r="10" spans="2:17" x14ac:dyDescent="0.3">
      <c r="B10" s="3"/>
      <c r="C10" s="3"/>
      <c r="D10" s="3"/>
      <c r="E10" s="3"/>
      <c r="F10" s="3"/>
      <c r="G10" s="3"/>
      <c r="H10" s="3"/>
      <c r="I10" s="1"/>
      <c r="K10" s="3"/>
      <c r="L10" s="3"/>
      <c r="M10" s="3"/>
      <c r="N10" s="3"/>
      <c r="O10" s="3"/>
      <c r="P10" s="3"/>
      <c r="Q10" s="3"/>
    </row>
    <row r="11" spans="2:17" ht="26.1" customHeight="1" x14ac:dyDescent="0.4">
      <c r="B11" s="3"/>
      <c r="C11" s="22" t="s">
        <v>5</v>
      </c>
      <c r="D11" s="22"/>
      <c r="E11" s="10"/>
      <c r="F11" s="3"/>
      <c r="G11" s="3"/>
      <c r="H11" s="5"/>
      <c r="I11" s="3"/>
      <c r="K11" s="3"/>
      <c r="L11" s="22" t="s">
        <v>5</v>
      </c>
      <c r="M11" s="22"/>
      <c r="N11" s="10"/>
      <c r="O11" s="3"/>
      <c r="P11" s="3"/>
      <c r="Q11" s="5"/>
    </row>
    <row r="12" spans="2:17" ht="26.1" customHeight="1" x14ac:dyDescent="0.4">
      <c r="B12" s="3"/>
      <c r="C12" s="22" t="s">
        <v>12</v>
      </c>
      <c r="D12" s="22"/>
      <c r="E12" s="12"/>
      <c r="F12" s="3"/>
      <c r="G12" s="3"/>
      <c r="H12" s="5"/>
      <c r="I12" s="3"/>
      <c r="K12" s="3"/>
      <c r="L12" s="22" t="s">
        <v>13</v>
      </c>
      <c r="M12" s="22"/>
      <c r="N12" s="12"/>
      <c r="O12" s="3"/>
      <c r="P12" s="3"/>
      <c r="Q12" s="5"/>
    </row>
    <row r="13" spans="2:17" ht="26.1" customHeight="1" thickBot="1" x14ac:dyDescent="0.45">
      <c r="B13" s="3"/>
      <c r="C13" s="23" t="s">
        <v>6</v>
      </c>
      <c r="D13" s="24"/>
      <c r="E13" s="6">
        <v>2885.27</v>
      </c>
      <c r="F13" s="3"/>
      <c r="G13" s="3"/>
      <c r="H13" s="3"/>
      <c r="I13" s="3"/>
      <c r="K13" s="3"/>
      <c r="L13" s="15" t="s">
        <v>7</v>
      </c>
      <c r="M13" s="15"/>
      <c r="N13" s="11">
        <v>0.08</v>
      </c>
      <c r="O13" s="3"/>
      <c r="P13" s="3"/>
      <c r="Q13" s="3"/>
    </row>
    <row r="14" spans="2:17" ht="26.1" customHeight="1" thickTop="1" thickBot="1" x14ac:dyDescent="0.45">
      <c r="B14" s="3"/>
      <c r="C14" s="15" t="s">
        <v>8</v>
      </c>
      <c r="D14" s="15"/>
      <c r="E14" s="11">
        <v>0.08</v>
      </c>
      <c r="F14" s="3"/>
      <c r="G14" s="3"/>
      <c r="H14" s="3"/>
      <c r="I14" s="3"/>
      <c r="K14" s="3"/>
      <c r="L14" s="13" t="s">
        <v>9</v>
      </c>
      <c r="M14" s="14"/>
      <c r="N14" s="7">
        <f>($N$11+$N$12)*$N$13</f>
        <v>0</v>
      </c>
      <c r="O14" s="3"/>
      <c r="P14" s="3"/>
      <c r="Q14" s="3"/>
    </row>
    <row r="15" spans="2:17" ht="26.1" customHeight="1" thickTop="1" thickBot="1" x14ac:dyDescent="0.45">
      <c r="B15" s="3"/>
      <c r="C15" s="13" t="s">
        <v>9</v>
      </c>
      <c r="D15" s="14"/>
      <c r="E15" s="7">
        <f>(($E$11+$E$12)-$E$13)*$E$14</f>
        <v>-230.82159999999999</v>
      </c>
      <c r="F15" s="3"/>
      <c r="G15" s="3"/>
      <c r="H15" s="3"/>
      <c r="I15" s="3"/>
      <c r="K15" s="1"/>
      <c r="L15" s="1"/>
      <c r="M15" s="1"/>
      <c r="N15" s="1"/>
      <c r="O15" s="1"/>
      <c r="P15" s="1"/>
      <c r="Q15" s="3"/>
    </row>
    <row r="16" spans="2:17" ht="26.1" customHeight="1" thickTop="1" x14ac:dyDescent="0.3"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</row>
    <row r="17" spans="3:12" s="1" customFormat="1" x14ac:dyDescent="0.3"/>
    <row r="18" spans="3:12" s="1" customFormat="1" x14ac:dyDescent="0.3">
      <c r="C18" s="8" t="s">
        <v>14</v>
      </c>
      <c r="L18" s="8" t="s">
        <v>14</v>
      </c>
    </row>
    <row r="19" spans="3:12" s="1" customFormat="1" x14ac:dyDescent="0.3"/>
    <row r="20" spans="3:12" s="1" customFormat="1" x14ac:dyDescent="0.3"/>
    <row r="21" spans="3:12" s="1" customFormat="1" x14ac:dyDescent="0.3"/>
    <row r="22" spans="3:12" s="1" customFormat="1" x14ac:dyDescent="0.3"/>
    <row r="23" spans="3:12" s="1" customFormat="1" x14ac:dyDescent="0.3"/>
    <row r="24" spans="3:12" s="1" customFormat="1" x14ac:dyDescent="0.3"/>
    <row r="25" spans="3:12" s="1" customFormat="1" x14ac:dyDescent="0.3"/>
    <row r="26" spans="3:12" s="1" customFormat="1" x14ac:dyDescent="0.3"/>
    <row r="27" spans="3:12" s="1" customFormat="1" x14ac:dyDescent="0.3"/>
    <row r="28" spans="3:12" s="1" customFormat="1" x14ac:dyDescent="0.3"/>
    <row r="29" spans="3:12" s="1" customFormat="1" x14ac:dyDescent="0.3"/>
    <row r="30" spans="3:12" s="1" customFormat="1" x14ac:dyDescent="0.3"/>
    <row r="31" spans="3:12" s="1" customFormat="1" x14ac:dyDescent="0.3"/>
    <row r="32" spans="3:1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pans="11:16" s="1" customFormat="1" x14ac:dyDescent="0.3"/>
    <row r="306" spans="11:16" s="1" customFormat="1" x14ac:dyDescent="0.3"/>
    <row r="307" spans="11:16" s="1" customFormat="1" x14ac:dyDescent="0.3"/>
    <row r="308" spans="11:16" s="1" customFormat="1" x14ac:dyDescent="0.3"/>
    <row r="309" spans="11:16" s="1" customFormat="1" x14ac:dyDescent="0.3">
      <c r="K309" s="9"/>
      <c r="L309" s="9"/>
      <c r="M309" s="9"/>
      <c r="N309" s="9"/>
      <c r="O309" s="9"/>
      <c r="P309" s="9"/>
    </row>
  </sheetData>
  <sheetProtection selectLockedCells="1"/>
  <mergeCells count="15">
    <mergeCell ref="C2:P2"/>
    <mergeCell ref="C4:P4"/>
    <mergeCell ref="C5:P5"/>
    <mergeCell ref="C6:P6"/>
    <mergeCell ref="C8:H8"/>
    <mergeCell ref="L8:P8"/>
    <mergeCell ref="C15:D15"/>
    <mergeCell ref="C12:D12"/>
    <mergeCell ref="L12:M12"/>
    <mergeCell ref="C11:D11"/>
    <mergeCell ref="L11:M11"/>
    <mergeCell ref="C13:D13"/>
    <mergeCell ref="L13:M13"/>
    <mergeCell ref="C14:D14"/>
    <mergeCell ref="L14:M14"/>
  </mergeCells>
  <dataValidations count="2">
    <dataValidation type="list" allowBlank="1" showInputMessage="1" showErrorMessage="1" sqref="E14 N13" xr:uid="{46FC0B41-608A-47A6-91AE-68B61D3EBC11}">
      <formula1>"1%,2%,3%,4%,5%,6%,7%,8%"</formula1>
    </dataValidation>
    <dataValidation type="custom" allowBlank="1" showInputMessage="1" showErrorMessage="1" errorTitle="Valor superior" error="Este valor é maior que 1 salário base, para cálculo é considerado a RV do mês anterior limitada a 1 salário." sqref="N12 E12" xr:uid="{8ADAFA8F-1141-4F2E-BC12-FF7E022190DC}">
      <formula1>E12&lt;=E11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88c1c4-0e1b-4c67-ae7e-467e23dde5d5" xsi:nil="true"/>
    <PublishingExpirationDate xmlns="http://schemas.microsoft.com/sharepoint/v3" xsi:nil="true"/>
    <PublishingStartDate xmlns="http://schemas.microsoft.com/sharepoint/v3" xsi:nil="true"/>
    <lcf76f155ced4ddcb4097134ff3c332f xmlns="b5c97533-14b9-485c-947b-3536369d1b8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7D857186A884EB88B562F79693929" ma:contentTypeVersion="21" ma:contentTypeDescription="Create a new document." ma:contentTypeScope="" ma:versionID="e3325ffcc070edca08133f7bae538005">
  <xsd:schema xmlns:xsd="http://www.w3.org/2001/XMLSchema" xmlns:xs="http://www.w3.org/2001/XMLSchema" xmlns:p="http://schemas.microsoft.com/office/2006/metadata/properties" xmlns:ns1="http://schemas.microsoft.com/sharepoint/v3" xmlns:ns2="b5c97533-14b9-485c-947b-3536369d1b84" xmlns:ns3="8d88c1c4-0e1b-4c67-ae7e-467e23dde5d5" targetNamespace="http://schemas.microsoft.com/office/2006/metadata/properties" ma:root="true" ma:fieldsID="48092069a550eea7c0a3197cf0405bb4" ns1:_="" ns2:_="" ns3:_="">
    <xsd:import namespace="http://schemas.microsoft.com/sharepoint/v3"/>
    <xsd:import namespace="b5c97533-14b9-485c-947b-3536369d1b84"/>
    <xsd:import namespace="8d88c1c4-0e1b-4c67-ae7e-467e23dde5d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97533-14b9-485c-947b-3536369d1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bd36814-a0ed-4445-b17e-fb0b648984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c1c4-0e1b-4c67-ae7e-467e23dde5d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ef59ae4a-cfdb-4d0f-aeba-8d4f04b1e7f9}" ma:internalName="TaxCatchAll" ma:showField="CatchAllData" ma:web="8d88c1c4-0e1b-4c67-ae7e-467e23dde5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C5BE0C-C5FD-44E1-AE4D-42BC744B0A0C}">
  <ds:schemaRefs>
    <ds:schemaRef ds:uri="http://schemas.microsoft.com/office/2006/metadata/properties"/>
    <ds:schemaRef ds:uri="http://schemas.microsoft.com/office/infopath/2007/PartnerControls"/>
    <ds:schemaRef ds:uri="8d88c1c4-0e1b-4c67-ae7e-467e23dde5d5"/>
    <ds:schemaRef ds:uri="http://schemas.microsoft.com/sharepoint/v3"/>
    <ds:schemaRef ds:uri="b5c97533-14b9-485c-947b-3536369d1b84"/>
  </ds:schemaRefs>
</ds:datastoreItem>
</file>

<file path=customXml/itemProps2.xml><?xml version="1.0" encoding="utf-8"?>
<ds:datastoreItem xmlns:ds="http://schemas.openxmlformats.org/officeDocument/2006/customXml" ds:itemID="{5E1DDE3B-9682-4DF9-A61F-E0787EE3C4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5c97533-14b9-485c-947b-3536369d1b84"/>
    <ds:schemaRef ds:uri="8d88c1c4-0e1b-4c67-ae7e-467e23dde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624F20-49C4-4530-8145-F29A92292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 (exceto vendas)</vt:lpstr>
      <vt:lpstr>somente vendas (comissionado)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Cardoso, Gilvania</dc:creator>
  <cp:keywords/>
  <dc:description/>
  <cp:lastModifiedBy>Ribeiro, Francisco</cp:lastModifiedBy>
  <cp:revision/>
  <dcterms:created xsi:type="dcterms:W3CDTF">2022-12-23T17:33:35Z</dcterms:created>
  <dcterms:modified xsi:type="dcterms:W3CDTF">2023-03-22T21:34:19Z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0x0101009A07D857186A884EB88B562F79693929</vt:lpwstr>
  </property>
  <property fmtid="{D5CDD505-2E9C-101B-9397-08002B2CF9AE}" pid="3" name="MediaServiceImageTags">
    <vt:lpwstr/>
  </property>
</Properties>
</file>