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pul\Downloads\"/>
    </mc:Choice>
  </mc:AlternateContent>
  <xr:revisionPtr revIDLastSave="0" documentId="8_{7AAA1A89-0976-49B4-B788-B047884EF224}" xr6:coauthVersionLast="47" xr6:coauthVersionMax="47" xr10:uidLastSave="{00000000-0000-0000-0000-000000000000}"/>
  <bookViews>
    <workbookView xWindow="-108" yWindow="-108" windowWidth="23256" windowHeight="12456"/>
  </bookViews>
  <sheets>
    <sheet name="store" sheetId="1" r:id="rId1"/>
    <sheet name="Yearly" sheetId="6" r:id="rId2"/>
    <sheet name="Price Distribution" sheetId="7" r:id="rId3"/>
    <sheet name="Free" sheetId="8" r:id="rId4"/>
    <sheet name="Demo Available" sheetId="9" r:id="rId5"/>
    <sheet name="Dashboard" sheetId="11" r:id="rId6"/>
  </sheets>
  <definedNames>
    <definedName name="_xlnm._FilterDatabase" localSheetId="0" hidden="1">store!$A$1:$D$493</definedName>
    <definedName name="Demo_Available">store!$F$2:$F$493</definedName>
    <definedName name="Is_Free">store!$E$2:$E$493</definedName>
    <definedName name="Price">store!$D$2:$D$493</definedName>
    <definedName name="Release_Date">store!$B$2:$B$493</definedName>
    <definedName name="title">store!$A$2:$A$493</definedName>
    <definedName name="Year">store!$C$2:$C$493</definedName>
  </definedNames>
  <calcPr calcId="0"/>
  <pivotCaches>
    <pivotCache cacheId="25" r:id="rId7"/>
  </pivotCaches>
</workbook>
</file>

<file path=xl/calcChain.xml><?xml version="1.0" encoding="utf-8"?>
<calcChain xmlns="http://schemas.openxmlformats.org/spreadsheetml/2006/main">
  <c r="J4" i="1" l="1"/>
  <c r="J3" i="1"/>
  <c r="J2" i="1"/>
  <c r="J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7" i="1"/>
  <c r="C198" i="1"/>
  <c r="C199" i="1"/>
  <c r="C200" i="1"/>
  <c r="C201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8" i="1"/>
  <c r="C219" i="1"/>
  <c r="C221" i="1"/>
  <c r="C223" i="1"/>
  <c r="C225" i="1"/>
  <c r="C226" i="1"/>
  <c r="C227" i="1"/>
  <c r="C228" i="1"/>
  <c r="C230" i="1"/>
  <c r="C231" i="1"/>
  <c r="C232" i="1"/>
  <c r="C234" i="1"/>
  <c r="C235" i="1"/>
  <c r="C236" i="1"/>
  <c r="C237" i="1"/>
  <c r="C238" i="1"/>
  <c r="C239" i="1"/>
  <c r="C241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2" i="1"/>
</calcChain>
</file>

<file path=xl/sharedStrings.xml><?xml version="1.0" encoding="utf-8"?>
<sst xmlns="http://schemas.openxmlformats.org/spreadsheetml/2006/main" count="774" uniqueCount="521">
  <si>
    <t>title</t>
  </si>
  <si>
    <t>Otome * Domain</t>
  </si>
  <si>
    <t>Otome Legends</t>
  </si>
  <si>
    <t>Otome the Exorcist</t>
  </si>
  <si>
    <t>Pink Rage Otome</t>
  </si>
  <si>
    <t>High School Otome</t>
  </si>
  <si>
    <t>Free</t>
  </si>
  <si>
    <t>Seduce Me the Otome</t>
  </si>
  <si>
    <t>HARDCORE MECHA - Thunderbolt Otome</t>
  </si>
  <si>
    <t>Winning Hearts: Wrestling Otome</t>
  </si>
  <si>
    <t>To be announced</t>
  </si>
  <si>
    <t>Otome No Himitsu</t>
  </si>
  <si>
    <t>Cinderella Phenomenon - Otome/Visual Novel</t>
  </si>
  <si>
    <t>Ruby Heart [Visual Novel / Otome]</t>
  </si>
  <si>
    <t>Catâ€™s Princess - visual novel / Otome</t>
  </si>
  <si>
    <t>Reimei no Gakuen - Otome/Visual Novel</t>
  </si>
  <si>
    <t>Rapscallions On Deck - Otome</t>
  </si>
  <si>
    <t>Gods of Love: An Otome Visual Novel</t>
  </si>
  <si>
    <t>"Just Another Day" - Seduce Me Otome CD</t>
  </si>
  <si>
    <t>Up until the end - Otome/Visual Novel</t>
  </si>
  <si>
    <t>Prank Masters ~ Otome Visual Novel</t>
  </si>
  <si>
    <t>Agent Of Love - Josei Otome Visual Novel</t>
  </si>
  <si>
    <t>Seduce Me the Otome Music Soundtrack</t>
  </si>
  <si>
    <t>Peachleaf Valley: Seeds of Love - a farming inspired otome</t>
  </si>
  <si>
    <t>Coming soon</t>
  </si>
  <si>
    <t>Love Spell: Written In The Stars - a magical romantic-comedy otome</t>
  </si>
  <si>
    <t>Wishes In Pen: Chrysanthemums in August - Otome Visual Novel Demo</t>
  </si>
  <si>
    <t>Free Demo</t>
  </si>
  <si>
    <t>Our Life: Beginnings &amp; Always</t>
  </si>
  <si>
    <t>TAISHO x ALICE episode 1</t>
  </si>
  <si>
    <t>Summer Memories</t>
  </si>
  <si>
    <t>Lovebirb</t>
  </si>
  <si>
    <t>Nightshadeï¼ç™¾èŠ±ç™¾ç‹¼</t>
  </si>
  <si>
    <t>Psychedelica of the Black Butterfly</t>
  </si>
  <si>
    <t>Hakuoki: Edo Blossoms</t>
  </si>
  <si>
    <t>Hatoful Boyfriend</t>
  </si>
  <si>
    <t>BUSTAFELLOWS</t>
  </si>
  <si>
    <t>Changeling</t>
  </si>
  <si>
    <t>Hakuoki: Kyoto Winds</t>
  </si>
  <si>
    <t>EPHEMERAL -FANTASY ON DARK-</t>
  </si>
  <si>
    <t>Pub Encounter</t>
  </si>
  <si>
    <t>Amnesiaâ„¢: Memories</t>
  </si>
  <si>
    <t>London Detective Mysteria</t>
  </si>
  <si>
    <t>TAISHO x ALICE: HEADS &amp; TAILS</t>
  </si>
  <si>
    <t>Secrets of Me</t>
  </si>
  <si>
    <t>The Men of Yoshiwara: Ohgiya</t>
  </si>
  <si>
    <t>TAISHO x ALICE episode 2</t>
  </si>
  <si>
    <t>Office lovers</t>
  </si>
  <si>
    <t>TAISHO x ALICE episode 3</t>
  </si>
  <si>
    <t>Steam Prison</t>
  </si>
  <si>
    <t>Fashioning Little Miss Lonesome</t>
  </si>
  <si>
    <t>â€‹Our Life: Beginnings &amp; Always - Step 2 Expansion</t>
  </si>
  <si>
    <t>When The Night Comes</t>
  </si>
  <si>
    <t>â€‹Our Life: Beginnings &amp; Always - Step 1 Expansion</t>
  </si>
  <si>
    <t>The Rose of Segunda</t>
  </si>
  <si>
    <t>Steam Prison - Fin Route</t>
  </si>
  <si>
    <t>Ambition: A Minuet in Power</t>
  </si>
  <si>
    <t>OZMAFIA!!</t>
  </si>
  <si>
    <t>My Butler</t>
  </si>
  <si>
    <t>Arcadia Fallen</t>
  </si>
  <si>
    <t>TAISHO x ALICE epilogue</t>
  </si>
  <si>
    <t>Echoes of the Fey: The Last Sacrament</t>
  </si>
  <si>
    <t>The Thing With Mistletoes</t>
  </si>
  <si>
    <t>Degraman: Act I. Vincent, Cassel &amp; Loner</t>
  </si>
  <si>
    <t>Dandelion - Wishes brought to you -</t>
  </si>
  <si>
    <t>East Tower - Kuon (East Tower Series Vol. 3)</t>
  </si>
  <si>
    <t>The Amazing Shinsengumi: Heroes in Love</t>
  </si>
  <si>
    <t>Tailor Tales</t>
  </si>
  <si>
    <t>Summer Memories+ - Expansion DLC</t>
  </si>
  <si>
    <t>My Vow to My Liege</t>
  </si>
  <si>
    <t>Nameless ~The one thing you must recall~</t>
  </si>
  <si>
    <t>East Tower - Kurenai (East Tower Series Vol. 4)</t>
  </si>
  <si>
    <t>The Men of Yoshiwara: Kikuya</t>
  </si>
  <si>
    <t>East Tower - Takashi (East Tower Series Vol. 2)</t>
  </si>
  <si>
    <t>Gakuen Club</t>
  </si>
  <si>
    <t>Dangerous Relationship</t>
  </si>
  <si>
    <t>XOXO Droplets Full Version Extension</t>
  </si>
  <si>
    <t>Heaven's Grave</t>
  </si>
  <si>
    <t>The Charming Empire</t>
  </si>
  <si>
    <t>Blue Rose Reprise</t>
  </si>
  <si>
    <t>Queen At Arms</t>
  </si>
  <si>
    <t>Royal Alchemist</t>
  </si>
  <si>
    <t>Pizza Game</t>
  </si>
  <si>
    <t>Rose of Winter</t>
  </si>
  <si>
    <t>Destiny's Princess: A War Story, A Love Story</t>
  </si>
  <si>
    <t>miraclr - Divine Dating Sim</t>
  </si>
  <si>
    <t>East Tower - Akio (East Tower Series Vol. 1)</t>
  </si>
  <si>
    <t>Unmoor</t>
  </si>
  <si>
    <t>My Secret Pets!</t>
  </si>
  <si>
    <t>Henri's Secret - Visual novel</t>
  </si>
  <si>
    <t>My Lady</t>
  </si>
  <si>
    <t>This World Unknown</t>
  </si>
  <si>
    <t>Once Upon an All Hallow's Eve</t>
  </si>
  <si>
    <t>These nights in Cairo</t>
  </si>
  <si>
    <t>The Bell Chimes for Gold</t>
  </si>
  <si>
    <t>How to Take Off Your Mask</t>
  </si>
  <si>
    <t>ç§‹è‰²çš„è¨˜æ†¶(é«”é©—ç‰ˆ) / Fall...in Love (Demo)</t>
  </si>
  <si>
    <t>Echoes of the Fey: The Fox's Trail</t>
  </si>
  <si>
    <t>Nusantara: Legend of The Winged Ones</t>
  </si>
  <si>
    <t>NEKOPARA - Catboys Paradise</t>
  </si>
  <si>
    <t>Never give up!</t>
  </si>
  <si>
    <t>The Heiress of Sorcery</t>
  </si>
  <si>
    <t>Crossroad</t>
  </si>
  <si>
    <t>Lucky Rabbit Reflex!</t>
  </si>
  <si>
    <t>Akash: Path of the Five</t>
  </si>
  <si>
    <t>Glass Heart</t>
  </si>
  <si>
    <t>XOXO Droplets</t>
  </si>
  <si>
    <t>Roommates</t>
  </si>
  <si>
    <t>ERROR143</t>
  </si>
  <si>
    <t>Witches x Warlocks</t>
  </si>
  <si>
    <t>Cardinal Cross</t>
  </si>
  <si>
    <t>Demonheart: The Ice Demon</t>
  </si>
  <si>
    <t>Winter Worm, Summer Grass</t>
  </si>
  <si>
    <t>Animal Lover</t>
  </si>
  <si>
    <t>Psychedelica of the Ashen Hawk</t>
  </si>
  <si>
    <t>Sounds of Verity</t>
  </si>
  <si>
    <t>AMPLITUDE: A Visual Novel</t>
  </si>
  <si>
    <t>Pyrite Heart</t>
  </si>
  <si>
    <t>Lost in Secular Love</t>
  </si>
  <si>
    <t>My Only Sunshine</t>
  </si>
  <si>
    <t>Because We're Here - Act II</t>
  </si>
  <si>
    <t>Under Maintenance</t>
  </si>
  <si>
    <t>dUpLicity ~Beyond the Lies~</t>
  </si>
  <si>
    <t>Mystic Destinies: Serendipity of Aeons</t>
  </si>
  <si>
    <t>Hatoful Boyfriend: Holiday Star</t>
  </si>
  <si>
    <t>Your Story</t>
  </si>
  <si>
    <t>How to Sing to Open Your Heart</t>
  </si>
  <si>
    <t>How to Fool a Liar King</t>
  </si>
  <si>
    <t>The Confines Of The Crown</t>
  </si>
  <si>
    <t>Magical Diary: Horse Hall</t>
  </si>
  <si>
    <t>England Exchange</t>
  </si>
  <si>
    <t>Chronicles of Tal'Dun: The Remainder</t>
  </si>
  <si>
    <t>Demonheart: Hunters</t>
  </si>
  <si>
    <t>ç”œç‚¹æ‹äºº / Pastry Lovers</t>
  </si>
  <si>
    <t>ARISEN - Chronicles of Var'Nagal</t>
  </si>
  <si>
    <t>Yukar From The Abyss</t>
  </si>
  <si>
    <t>Degraman: Act I. Vincent</t>
  </si>
  <si>
    <t>Deliver Us From Evil (DUFE)</t>
  </si>
  <si>
    <t>ClichÃ© - Critical Change</t>
  </si>
  <si>
    <t>Theory of Fear</t>
  </si>
  <si>
    <t>Cinders</t>
  </si>
  <si>
    <t>Blood Code</t>
  </si>
  <si>
    <t>Last Days of Spring Visual Novel</t>
  </si>
  <si>
    <t>The Winter Tower</t>
  </si>
  <si>
    <t>Let`s not stay friends</t>
  </si>
  <si>
    <t>Mind Rite</t>
  </si>
  <si>
    <t>Empty Horizons</t>
  </si>
  <si>
    <t>Sweet Volley High</t>
  </si>
  <si>
    <t>Enamored Risks</t>
  </si>
  <si>
    <t>Area-X</t>
  </si>
  <si>
    <t>Signed and Sealed With a Kiss</t>
  </si>
  <si>
    <t>Ballads at Midnight</t>
  </si>
  <si>
    <t>Your little story: Winter</t>
  </si>
  <si>
    <t>The Cloud Dream of the Nine</t>
  </si>
  <si>
    <t>Love in the Glen</t>
  </si>
  <si>
    <t>Because We're Here - Act I</t>
  </si>
  <si>
    <t>Corona Borealis</t>
  </si>
  <si>
    <t>Flower Shop: Winter In Fairbrook</t>
  </si>
  <si>
    <t>Nicole</t>
  </si>
  <si>
    <t>Amber's Magic Shop</t>
  </si>
  <si>
    <t>C14 Dating</t>
  </si>
  <si>
    <t>Paths Taken</t>
  </si>
  <si>
    <t>Solstice</t>
  </si>
  <si>
    <t>Last Days of Spring 2</t>
  </si>
  <si>
    <t>XOXO Blood Droplets</t>
  </si>
  <si>
    <t>Lake of Voices</t>
  </si>
  <si>
    <t>Love ritual</t>
  </si>
  <si>
    <t>Dark Nights</t>
  </si>
  <si>
    <t>Fujiwara Bittersweet</t>
  </si>
  <si>
    <t>Heileen 3: New Horizons</t>
  </si>
  <si>
    <t>Date Warp</t>
  </si>
  <si>
    <t>See You Later</t>
  </si>
  <si>
    <t>Vengeful Heart</t>
  </si>
  <si>
    <t>Pinewood Island</t>
  </si>
  <si>
    <t>Heart and Seoul</t>
  </si>
  <si>
    <t>X-note</t>
  </si>
  <si>
    <t>Never Forget Me</t>
  </si>
  <si>
    <t>Emberfate: Tempest of Elements</t>
  </si>
  <si>
    <t>Guardian of the future</t>
  </si>
  <si>
    <t>Creature Romances: For the Ladies</t>
  </si>
  <si>
    <t>Planet Stronghold</t>
  </si>
  <si>
    <t>Tell a Demon</t>
  </si>
  <si>
    <t>Dragon Essence - Color My World -</t>
  </si>
  <si>
    <t>Queen Of Thieves</t>
  </si>
  <si>
    <t>Hotel Tutwin</t>
  </si>
  <si>
    <t>Anicon - Animal Complex - Cat's Path</t>
  </si>
  <si>
    <t>Boyfriend Dungeon</t>
  </si>
  <si>
    <t>Bakumatsu Renka SHINSENGUMI</t>
  </si>
  <si>
    <t>Heroine for Hire</t>
  </si>
  <si>
    <t>Spirited Heart Deluxe</t>
  </si>
  <si>
    <t>The Princess of the Tower Wants a Hero</t>
  </si>
  <si>
    <t>Trapped with Jester</t>
  </si>
  <si>
    <t>Yakuza Kiss</t>
  </si>
  <si>
    <t>Kissed by the Baddest Bidder</t>
  </si>
  <si>
    <t>As We Know It</t>
  </si>
  <si>
    <t>Heileen 1: Sail Away</t>
  </si>
  <si>
    <t>Heileen 2: The Hands Of Fate</t>
  </si>
  <si>
    <t>Diffraction</t>
  </si>
  <si>
    <t>The Silent Kingdom</t>
  </si>
  <si>
    <t>Sigh of the Abyss</t>
  </si>
  <si>
    <t>Love Bites</t>
  </si>
  <si>
    <t>Sword Daughter</t>
  </si>
  <si>
    <t>Our Personal Space</t>
  </si>
  <si>
    <t>Royal Order</t>
  </si>
  <si>
    <t>High Elo Girls</t>
  </si>
  <si>
    <t>from Madness with Love</t>
  </si>
  <si>
    <t>Your little story: Valentine's Day</t>
  </si>
  <si>
    <t>Cheeky Princess</t>
  </si>
  <si>
    <t>Tenebrae</t>
  </si>
  <si>
    <t>Himbo Harem Homicide</t>
  </si>
  <si>
    <t>Princess Battles</t>
  </si>
  <si>
    <t>My Alien Roommate</t>
  </si>
  <si>
    <t>Garden of Seif: Curse of Gravehollow Peaks</t>
  </si>
  <si>
    <t>Imperial Grace</t>
  </si>
  <si>
    <t>Reanimation Scheme</t>
  </si>
  <si>
    <t>Sacred Curse</t>
  </si>
  <si>
    <t>Made Marion</t>
  </si>
  <si>
    <t>Aeterna: Rubra Plena</t>
  </si>
  <si>
    <t>Academy Carols</t>
  </si>
  <si>
    <t>Trouble Comes Twice</t>
  </si>
  <si>
    <t>Q2 2023</t>
  </si>
  <si>
    <t>Breathless Winds - LGBT Visual Novel</t>
  </si>
  <si>
    <t>Espresso For The Demon</t>
  </si>
  <si>
    <t>Snail Story: Love Edition</t>
  </si>
  <si>
    <t>Salvus: Aries</t>
  </si>
  <si>
    <t>Q1 2025</t>
  </si>
  <si>
    <t>SAMURAI Survivor -Undefeated Blade-</t>
  </si>
  <si>
    <t>DEVIL'S LIMINAL</t>
  </si>
  <si>
    <t>Alaris</t>
  </si>
  <si>
    <t>Chronicles of Tal'Dun: The Longing</t>
  </si>
  <si>
    <t>Starstruck</t>
  </si>
  <si>
    <t>Queen's Revolution ~ the romance in upheavals ~</t>
  </si>
  <si>
    <t>Untold Love Stories</t>
  </si>
  <si>
    <t>Akai Katana Shin</t>
  </si>
  <si>
    <t>Connected through fate</t>
  </si>
  <si>
    <t>Inner blade</t>
  </si>
  <si>
    <t>Drops of Death</t>
  </si>
  <si>
    <t>Healer&amp;Phoenix</t>
  </si>
  <si>
    <t>Actala: The Hero's Shadow</t>
  </si>
  <si>
    <t>Radiometric Dating</t>
  </si>
  <si>
    <t>Rondo Of Darkness: The Curse of Twin Moon</t>
  </si>
  <si>
    <t>Edge of Elsewhere</t>
  </si>
  <si>
    <t>WTC : Love's Labour's Lost</t>
  </si>
  <si>
    <t>TAISHO x ALICE Digital Artbook</t>
  </si>
  <si>
    <t>Chronotopia: Second Skin</t>
  </si>
  <si>
    <t>Samuda Interval</t>
  </si>
  <si>
    <t>Garden of Seif: Chronicles of an Assassin</t>
  </si>
  <si>
    <t>Passage: A Job Interview Simulator!</t>
  </si>
  <si>
    <t>Band Camp Boyfriend</t>
  </si>
  <si>
    <t>Warden of the Arcaen</t>
  </si>
  <si>
    <t>In Blood</t>
  </si>
  <si>
    <t>Birds of Paradise</t>
  </si>
  <si>
    <t>Succumate</t>
  </si>
  <si>
    <t>Fall In Love - My Billionaire Boss</t>
  </si>
  <si>
    <t>Dream Kitchen</t>
  </si>
  <si>
    <t>Parapara Leloluv</t>
  </si>
  <si>
    <t>Deathsmiles Iãƒ»II</t>
  </si>
  <si>
    <t>Let's Seduce the Heroine!</t>
  </si>
  <si>
    <t>Takorita Meets Fries</t>
  </si>
  <si>
    <t>Lingua Fleur: Lily</t>
  </si>
  <si>
    <t>Our Lovely Escape</t>
  </si>
  <si>
    <t>Angels with Scaly Wingsâ„¢ / é±—ç¾½ã®å¤©ä½¿</t>
  </si>
  <si>
    <t>Synthetic Lover</t>
  </si>
  <si>
    <t>A Bloody Party</t>
  </si>
  <si>
    <t>Gods of Love Art Book</t>
  </si>
  <si>
    <t>My Only Sunshine Demo</t>
  </si>
  <si>
    <t>Pumpkin Days</t>
  </si>
  <si>
    <t>Sierra Ops - Space Strategy Visual Novel</t>
  </si>
  <si>
    <t>Starlight Vega</t>
  </si>
  <si>
    <t>Angels with Scaly Wingsâ„¢ / é±—ç¾½ã®å¤©ä½¿ - Digital Deluxe Edition Upgrade</t>
  </si>
  <si>
    <t>Purrfect Date - Visual Novel/Dating Simulator</t>
  </si>
  <si>
    <t>Hakuoki: Edo Blossoms - Edo Treasure Box</t>
  </si>
  <si>
    <t>Enchanted in the Moonlight - Kiryu, Chikage &amp; Yukinojo -</t>
  </si>
  <si>
    <t>Chess of Blades</t>
  </si>
  <si>
    <t>The Rose of Segunda Demo</t>
  </si>
  <si>
    <t>This World Unknown Demo</t>
  </si>
  <si>
    <t>Crimson Spires Demo</t>
  </si>
  <si>
    <t>Bride Of Darkness</t>
  </si>
  <si>
    <t>Misadventures of Laura Silver</t>
  </si>
  <si>
    <t>Enchanted in the Moonlight - Miyabi, Kyoga &amp; Samon -</t>
  </si>
  <si>
    <t>Blue Rose Demo</t>
  </si>
  <si>
    <t>Royal Wedding Quest! Demo</t>
  </si>
  <si>
    <t>Pipe Dream Demo</t>
  </si>
  <si>
    <t>Dangerous! TOO SWEET!!</t>
  </si>
  <si>
    <t>A Pact With Me - Boys Love (BL) Visual Novel</t>
  </si>
  <si>
    <t>Aloe and Cal</t>
  </si>
  <si>
    <t>Dear Devere</t>
  </si>
  <si>
    <t>Forgotten, Not Lost - A Kinetic Novel</t>
  </si>
  <si>
    <t>Cinderella Phenomenon Digital Artbook</t>
  </si>
  <si>
    <t>Queen At Arms Demo</t>
  </si>
  <si>
    <t>Echoes of the Fey - The Fox's Trail Demo</t>
  </si>
  <si>
    <t>CafÃ© Rouge CG Gallery</t>
  </si>
  <si>
    <t>True Lover's Knot</t>
  </si>
  <si>
    <t>Mystic Destinies: Serendipity of Aeons - Shou</t>
  </si>
  <si>
    <t>Mystic Destinies: Serendipity of Aeons - Tatsuya</t>
  </si>
  <si>
    <t>Mystic Destinies: Serendipity of Aeons - Takumi</t>
  </si>
  <si>
    <t>Stars and Snowdrops</t>
  </si>
  <si>
    <t>PANIC at Multiverse High!</t>
  </si>
  <si>
    <t>Star-Crossed Myth - The Department of Punishments -</t>
  </si>
  <si>
    <t>Con Amore</t>
  </si>
  <si>
    <t>Star-Crossed Myth - The Department of Wishes -</t>
  </si>
  <si>
    <t>How to Take Off Your Mask Demo</t>
  </si>
  <si>
    <t>dUpLicity ~Beyond the Lies~ Demo</t>
  </si>
  <si>
    <t>Ruby Heart Demo</t>
  </si>
  <si>
    <t>Kokorogawari</t>
  </si>
  <si>
    <t>When Our Journey Ends - A Visual Novel</t>
  </si>
  <si>
    <t>Pairs</t>
  </si>
  <si>
    <t>Love Spell: Aslan's Story</t>
  </si>
  <si>
    <t>Cardinal Cross Demo</t>
  </si>
  <si>
    <t>Kokorogawari Demo</t>
  </si>
  <si>
    <t>MrWang And Love</t>
  </si>
  <si>
    <t>Reimei no Gakuen Digital Artbook</t>
  </si>
  <si>
    <t>Deliver Us From Evil (DUFE) - Cadenza</t>
  </si>
  <si>
    <t>How to Fool a Liar King Remastered</t>
  </si>
  <si>
    <t>Prank Masters Demo</t>
  </si>
  <si>
    <t>CAFE 0 ~The Drowned Mermaid~ Demo</t>
  </si>
  <si>
    <t>Pizza Game Demo</t>
  </si>
  <si>
    <t>Show for Lovers Demo</t>
  </si>
  <si>
    <t>Cat President 2: Purrlitical Revolution</t>
  </si>
  <si>
    <t>Love Notes</t>
  </si>
  <si>
    <t>Anicon - Animal Complex - Rabbit's Path</t>
  </si>
  <si>
    <t>Nameless ~The one thing you must recall~ Demo</t>
  </si>
  <si>
    <t>The Multidimensional Underwear Drawer Demo</t>
  </si>
  <si>
    <t>How to Fool a Liar King Demo</t>
  </si>
  <si>
    <t>How to Sing to Open Your Heart Demo</t>
  </si>
  <si>
    <t>The Cloud Dream of the Nine - A new beginning of a dream</t>
  </si>
  <si>
    <t>Women of Xal</t>
  </si>
  <si>
    <t>How to Sing to Open Your Heart Remastered</t>
  </si>
  <si>
    <t>That Which Binds Us</t>
  </si>
  <si>
    <t>The Seven Districts of Sin: The Tail Makes the Fox - Episode 1</t>
  </si>
  <si>
    <t>The Hepatica Spring</t>
  </si>
  <si>
    <t>Memories on the Shoreline</t>
  </si>
  <si>
    <t>Camp Palut</t>
  </si>
  <si>
    <t>Seduce Me 2: The Demon War Demo</t>
  </si>
  <si>
    <t>Love ritual Demo</t>
  </si>
  <si>
    <t>Akash: Path of the Five Demo</t>
  </si>
  <si>
    <t>Philotes Trials (Boys Love)</t>
  </si>
  <si>
    <t>The Good People (Na Daoine Maithe)</t>
  </si>
  <si>
    <t>Radiant Melodia</t>
  </si>
  <si>
    <t>Heart Fragment - Book Three: Despair Fragments (Jasper &amp; Natalia)</t>
  </si>
  <si>
    <t>Anicon - Animal Complex - Party</t>
  </si>
  <si>
    <t>How to Take Off Your Mask Remastered</t>
  </si>
  <si>
    <t>Reflections ~Dreams and Reality~</t>
  </si>
  <si>
    <t>Magical Otoge Iris Demo</t>
  </si>
  <si>
    <t>Snail Story: Love Edition Demo</t>
  </si>
  <si>
    <t>Game of Love</t>
  </si>
  <si>
    <t>Too Many Santas!</t>
  </si>
  <si>
    <t>Queen of the Pack</t>
  </si>
  <si>
    <t>Royal Alchemist Demo</t>
  </si>
  <si>
    <t>Code Romantic Demo</t>
  </si>
  <si>
    <t>CafÃ© Rouge Demo</t>
  </si>
  <si>
    <t>Heart Fragment Demo</t>
  </si>
  <si>
    <t>The Silent Kingdom Demo</t>
  </si>
  <si>
    <t>B.I.N.D.</t>
  </si>
  <si>
    <t>XOXO Droplets Demo</t>
  </si>
  <si>
    <t>Drops of Death Demo</t>
  </si>
  <si>
    <t>How to Sing to Open Your Heart Remastered Demo</t>
  </si>
  <si>
    <t>Royal Order Demo</t>
  </si>
  <si>
    <t>Camp Palut Demo</t>
  </si>
  <si>
    <t>Ð Ð¾Ð½Ð´Ð¾ Ð¢ÑŒÐ¼Ñ‹. ÐŸÑ€Ð¾ÐºÐ»ÑÑ‚Ð¸Ðµ Ð”Ð²ÑƒÑ… Ð›ÑƒÐ½ Demo</t>
  </si>
  <si>
    <t>DEVIL'S LIMINAL - Demo</t>
  </si>
  <si>
    <t>Breathless Winds Demo</t>
  </si>
  <si>
    <t>Memory Trees : forget me not</t>
  </si>
  <si>
    <t>Gods of the Twilight</t>
  </si>
  <si>
    <t>V-Skin redpillgo support Pack</t>
  </si>
  <si>
    <t>Sierra Ops : Episode 3 - Unending Dusk</t>
  </si>
  <si>
    <t>The Last Act</t>
  </si>
  <si>
    <t>SoulSet Demo</t>
  </si>
  <si>
    <t>Tell a Demon Demo</t>
  </si>
  <si>
    <t>Vengeful Heart Demo</t>
  </si>
  <si>
    <t>Edge of Elsewhere Demo</t>
  </si>
  <si>
    <t>How to Fool a Liar King Remastered Demo</t>
  </si>
  <si>
    <t>Healer&amp;amp;Phoenix Demo</t>
  </si>
  <si>
    <t>Revenge Story</t>
  </si>
  <si>
    <t>Rouge Patrol</t>
  </si>
  <si>
    <t>As Long As It's Not Illegal: Act I</t>
  </si>
  <si>
    <t>Lost in Secular Love Demo</t>
  </si>
  <si>
    <t>Ambition: A Minuet in Power Demo</t>
  </si>
  <si>
    <t>Actala: The Hero's Shadow - Act 1</t>
  </si>
  <si>
    <t>Passage: A Job Interview Simulator! Demo</t>
  </si>
  <si>
    <t>My Alien Roommate Demo</t>
  </si>
  <si>
    <t>Diffraction Demo</t>
  </si>
  <si>
    <t>Touchstarved Demo</t>
  </si>
  <si>
    <t>Made Marion Demo</t>
  </si>
  <si>
    <t>Band Camp Boyfriend Demo</t>
  </si>
  <si>
    <t>Guardian of the future Demo</t>
  </si>
  <si>
    <t>Glass Heart Demo</t>
  </si>
  <si>
    <t>Birds of Paradise Demo</t>
  </si>
  <si>
    <t>Pyreside Waltz Demo</t>
  </si>
  <si>
    <t>As We Know It Demo</t>
  </si>
  <si>
    <t>Reanimation Scheme Demo</t>
  </si>
  <si>
    <t>Sophistry - Live2D Romance Visual Novel Demo</t>
  </si>
  <si>
    <t>How to Take Off Your Mask Remastered Demo</t>
  </si>
  <si>
    <t>Garden of Seif: Chronicles of an Assassin Demo</t>
  </si>
  <si>
    <t>Imperial Grace Demo</t>
  </si>
  <si>
    <t>BACCHANALIA DEMO</t>
  </si>
  <si>
    <t>ARISEN Demo</t>
  </si>
  <si>
    <t>Arcadia Fallen Demo</t>
  </si>
  <si>
    <t>Heart &amp; Soul Demo</t>
  </si>
  <si>
    <t>As Long As It's Not Illegal: Act I Demo</t>
  </si>
  <si>
    <t>æ·±æ·µã®ãƒ¦ã‚«ãƒ© Demo</t>
  </si>
  <si>
    <t>Alaris Demo</t>
  </si>
  <si>
    <t>The Radiants Demo</t>
  </si>
  <si>
    <t>Our Life: Beginnings &amp; Always Demo</t>
  </si>
  <si>
    <t>Belle Automata Demo</t>
  </si>
  <si>
    <t>Super Web Kittens: Act I</t>
  </si>
  <si>
    <t>Super Web Kittens: Act I Demo</t>
  </si>
  <si>
    <t>Kindred Spirits on the Roof Original Soundtrack</t>
  </si>
  <si>
    <t>I'm a love interest in my childhood friend's reverse harem!!!</t>
  </si>
  <si>
    <t>CATharsis</t>
  </si>
  <si>
    <t>Hakuoki: Kyoto Winds Deluxe Pack</t>
  </si>
  <si>
    <t>CATharsis Demo</t>
  </si>
  <si>
    <t>Pretty Girls Speed</t>
  </si>
  <si>
    <t>Takorita Meets Fries Demo</t>
  </si>
  <si>
    <t>Nightshade Additional Scenarios</t>
  </si>
  <si>
    <t>No Random Novels</t>
  </si>
  <si>
    <t>Hakuoki: Edo Blossoms - Deluxe Pack | ãƒ‡ãƒ©ãƒƒã‚¯ã‚¹ã‚»ãƒƒãƒˆ | æ•¸ä½é™„éŒ„å¥—çµ„</t>
  </si>
  <si>
    <t>Odd Guy Meets Odd Farmers - Comedy Boys Love (BL) Visual Novel</t>
  </si>
  <si>
    <t>Hotel Paris</t>
  </si>
  <si>
    <t>Royal Alchemist - Official Guide + Artbook</t>
  </si>
  <si>
    <t>The Coroner Saga: Complete Season 1</t>
  </si>
  <si>
    <t>Nightshade Soundtrack</t>
  </si>
  <si>
    <t>Demonheart: The Ice Demon - Artbook</t>
  </si>
  <si>
    <t>Boyfriend Dungeon Original Soundtrack</t>
  </si>
  <si>
    <t>Be My Loyal Subject - Historical Boys Love (BL) Visual Novel</t>
  </si>
  <si>
    <t>School Simulator RPG</t>
  </si>
  <si>
    <t>Trapped with Jester: Unique Artbook</t>
  </si>
  <si>
    <t>How to Sing to Open Your Heart - Theme Song</t>
  </si>
  <si>
    <t>How to Fool a Liar King - Theme Song</t>
  </si>
  <si>
    <t>Deliver Us From Evil (DUFE) - Masquerade</t>
  </si>
  <si>
    <t>How to Fool a Liar King - Insert Song "Issho ni"</t>
  </si>
  <si>
    <t>How to Take Off Your Mask - Theme Song</t>
  </si>
  <si>
    <t>Royal Alchemist - Artbook</t>
  </si>
  <si>
    <t>Mystic Destinies: Serendipity of Aeons - Deluxe Edition</t>
  </si>
  <si>
    <t>Mystic Destinies: Serendipity of Aeons - Shinji</t>
  </si>
  <si>
    <t>Synthetic Lover - Official Choice Guide</t>
  </si>
  <si>
    <t>Red Embrace: Hollywood - Original Soundtrack</t>
  </si>
  <si>
    <t>The Spanish Privateer â€” Digital Bundle: Artbook, Game Guide, and Wallpapers</t>
  </si>
  <si>
    <t>Animal Lover - Original Soundtrack</t>
  </si>
  <si>
    <t>SoulSet - Digital Artbook (+Wallpaper Pack)</t>
  </si>
  <si>
    <t>Pizza Game (Original Soundtrack)</t>
  </si>
  <si>
    <t>Misadventures of Laura Silver Official Artbook</t>
  </si>
  <si>
    <t>Amber's Magic Shop MP3 OST + Wallpapers</t>
  </si>
  <si>
    <t>Gods of Love Strategy Guide</t>
  </si>
  <si>
    <t>Seduce Me 2: The Demon War Soundtrack</t>
  </si>
  <si>
    <t>Mystic Destinies: Serendipity of Aeons - Tatsuya Epilogue</t>
  </si>
  <si>
    <t>Mystic Destinies: Serendipity of Aeons - Shinji Epilogue</t>
  </si>
  <si>
    <t>Mystic Destinies: Serendipity of Aeons - Takumi Epilogue</t>
  </si>
  <si>
    <t>Mystic Destinies: Serendipity of Aeons - Hikaru: Book 1</t>
  </si>
  <si>
    <t>Mystic Destinies: Serendipity of Aeons - Shou Epilogue</t>
  </si>
  <si>
    <t>The Princess of the Tower Wants a Hero - Unique Artbook</t>
  </si>
  <si>
    <t>æŒ™å¼VR ä¼Šé”æ”¿å®— ç·¨ Wedding VR : Masamune</t>
  </si>
  <si>
    <t>Chess of Blades - Digital Artbook</t>
  </si>
  <si>
    <t>Corona Borealis MP3 + Wallpapers</t>
  </si>
  <si>
    <t>Love Bites MP3+Wallpapers</t>
  </si>
  <si>
    <t>The Coroner Saga: Episode 2 - When night falls</t>
  </si>
  <si>
    <t>Queen Of Thieves MP3 + Wallpapers</t>
  </si>
  <si>
    <t>The Coroner Saga: Episode 3 - Deadly Truth</t>
  </si>
  <si>
    <t>Never Forget Me MP3+Wallpapers</t>
  </si>
  <si>
    <t>C14 Dating Wallpapers and Official Soundtrack</t>
  </si>
  <si>
    <t>The Coroner Saga: Episode 4 - Hidden Mask</t>
  </si>
  <si>
    <t>Roommates Bonus Content</t>
  </si>
  <si>
    <t>Nicole Bonus Content</t>
  </si>
  <si>
    <t>Tell a Demon - Soundtrack &amp; Bonus Material</t>
  </si>
  <si>
    <t>Always Remember Me - Deluxe DLC</t>
  </si>
  <si>
    <t>Love in the Glen Soundtrack</t>
  </si>
  <si>
    <t>Heileen 3 Bonus Content</t>
  </si>
  <si>
    <t>Last Days of Spring Soundtrack</t>
  </si>
  <si>
    <t>Awakening of Celestial</t>
  </si>
  <si>
    <t>The Heiress of Sorcery - Artbook</t>
  </si>
  <si>
    <t>Boyfriend Dungeon Art Book</t>
  </si>
  <si>
    <t>Magical Otoge Iris Development Art Book</t>
  </si>
  <si>
    <t>Reimei no Gakuen - Light Novel</t>
  </si>
  <si>
    <t>The Seven Districts of Sin: The Tail Makes the Fox - Episode 1 Deluxe Goodies</t>
  </si>
  <si>
    <t>Signed and Sealed With a Kiss - Classic Sprites</t>
  </si>
  <si>
    <t>Arcadia Fallen - Art Book</t>
  </si>
  <si>
    <t>Kokorogawari - Best Value Pack</t>
  </si>
  <si>
    <t>Kokorogawari Original Soundtrack</t>
  </si>
  <si>
    <t>Kokorogawari - Charcoal Sketches</t>
  </si>
  <si>
    <t>Kokorogawari Mini Quiz Game</t>
  </si>
  <si>
    <t>Kokorogawari Fantasy</t>
  </si>
  <si>
    <t>Reflections ~Dreams and Reality~ - Deluxe Goodies</t>
  </si>
  <si>
    <t>Kokorogawari - Secret Artwork Collection</t>
  </si>
  <si>
    <t>The Cloud Dream of the Nine - One girl's love story OST Vol. 1 + Vol. 2</t>
  </si>
  <si>
    <t>The Cloud Dream of the Nine - A new beginning of a dream OST</t>
  </si>
  <si>
    <t>æŒ™å¼VR ãƒ˜ãƒ³ãƒªãƒ¼ãƒ»Aãƒ»ã‚¹ãƒšãƒ³ã‚µãƒ¼ ç·¨ Wedding VR : Henry</t>
  </si>
  <si>
    <t>Kokorogawari - Watercolour Paint Set</t>
  </si>
  <si>
    <t>æŒ™å¼VR é´»ä¸Šå¤§å’Œ ç·¨ Wedding VR : Yamato</t>
  </si>
  <si>
    <t>You, With Me - A Kinetic Novel</t>
  </si>
  <si>
    <t>True Lover's Knot Soundtrack</t>
  </si>
  <si>
    <t>Final Theosis</t>
  </si>
  <si>
    <t>Purrfectly Ever After Demo</t>
  </si>
  <si>
    <t>PANIC at Multiverse High! Demo</t>
  </si>
  <si>
    <t>When Our Journey Ends - Art Book</t>
  </si>
  <si>
    <t>Chess of Blades Demo</t>
  </si>
  <si>
    <t>Love Mythos: Sanctuary Island Demo</t>
  </si>
  <si>
    <t>Gods of the Twilight Demo</t>
  </si>
  <si>
    <t>Revenge Story Demo</t>
  </si>
  <si>
    <t>The Good People (Na Daoine Maithe) Demo</t>
  </si>
  <si>
    <t>Release Date</t>
  </si>
  <si>
    <t>Price</t>
  </si>
  <si>
    <t>Year</t>
  </si>
  <si>
    <t>Coming 2024</t>
  </si>
  <si>
    <t>Coming 2023</t>
  </si>
  <si>
    <t>Coming 2025</t>
  </si>
  <si>
    <t>Is Free</t>
  </si>
  <si>
    <t>Demo Available</t>
  </si>
  <si>
    <t>Row Labels</t>
  </si>
  <si>
    <t>To be released</t>
  </si>
  <si>
    <t>Grand Total</t>
  </si>
  <si>
    <t>Count of title</t>
  </si>
  <si>
    <t>Count of Price</t>
  </si>
  <si>
    <t>No Available Price</t>
  </si>
  <si>
    <t>No</t>
  </si>
  <si>
    <t>Count of Is Free</t>
  </si>
  <si>
    <t>No Demo</t>
  </si>
  <si>
    <t>Count of Demo Available</t>
  </si>
  <si>
    <t>Avg Price</t>
  </si>
  <si>
    <t xml:space="preserve">Max Price </t>
  </si>
  <si>
    <t xml:space="preserve">Min Price </t>
  </si>
  <si>
    <t>Total number of Otome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</si>
</sst>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8" fontId="0" fillId="0" borderId="0" xfId="0" applyNumberFormat="1"/>
    <xf numFmtId="14" fontId="0" fillId="0" borderId="0" xfId="0" applyNumberFormat="1"/>
    <xf numFmtId="0" fontId="0" fillId="0" borderId="0" xfId="0" applyNumberFormat="1"/>
    <xf numFmtId="166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2" fontId="18" fillId="33" borderId="0" xfId="0" applyNumberFormat="1" applyFont="1" applyFill="1"/>
    <xf numFmtId="0" fontId="0" fillId="33" borderId="0" xfId="0" applyFill="1" applyBorder="1"/>
    <xf numFmtId="0" fontId="0" fillId="0" borderId="10" xfId="0" applyBorder="1"/>
    <xf numFmtId="2" fontId="0" fillId="0" borderId="10" xfId="0" applyNumberFormat="1" applyBorder="1"/>
    <xf numFmtId="0" fontId="16" fillId="0" borderId="1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0" formatCode="General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[Otome_games_steam analysis.xlsx]Yearly!PivotTable5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Yearly!$B$1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Yearly!$A$2:$A$16</c:f>
              <c:strCache>
                <c:ptCount val="14"/>
                <c:pt idx="0">
                  <c:v>2012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To be released</c:v>
                </c:pt>
              </c:strCache>
            </c:strRef>
          </c:cat>
          <c:val>
            <c:numRef>
              <c:f>Yearly!$B$2:$B$16</c:f>
              <c:numCache>
                <c:formatCode>General</c:formatCode>
                <c:ptCount val="14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48</c:v>
                </c:pt>
                <c:pt idx="4">
                  <c:v>54</c:v>
                </c:pt>
                <c:pt idx="5">
                  <c:v>51</c:v>
                </c:pt>
                <c:pt idx="6">
                  <c:v>48</c:v>
                </c:pt>
                <c:pt idx="7">
                  <c:v>44</c:v>
                </c:pt>
                <c:pt idx="8">
                  <c:v>51</c:v>
                </c:pt>
                <c:pt idx="9">
                  <c:v>66</c:v>
                </c:pt>
                <c:pt idx="10">
                  <c:v>32</c:v>
                </c:pt>
                <c:pt idx="11">
                  <c:v>4</c:v>
                </c:pt>
                <c:pt idx="12">
                  <c:v>2</c:v>
                </c:pt>
                <c:pt idx="1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3-402B-9705-95EA211A8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019968"/>
        <c:axId val="1335192352"/>
      </c:lineChart>
      <c:catAx>
        <c:axId val="12150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92352"/>
        <c:crosses val="autoZero"/>
        <c:auto val="1"/>
        <c:lblAlgn val="ctr"/>
        <c:lblOffset val="100"/>
        <c:noMultiLvlLbl val="0"/>
      </c:catAx>
      <c:valAx>
        <c:axId val="13351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'Price Distribution'!$E$1</c:f>
              <c:strCache>
                <c:ptCount val="1"/>
                <c:pt idx="0">
                  <c:v>Count of Price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'Price Distribution'!$D$2:$D$32</c:f>
              <c:strCache>
                <c:ptCount val="31"/>
                <c:pt idx="0">
                  <c:v>0.99</c:v>
                </c:pt>
                <c:pt idx="1">
                  <c:v>1.99</c:v>
                </c:pt>
                <c:pt idx="2">
                  <c:v>2.49</c:v>
                </c:pt>
                <c:pt idx="3">
                  <c:v>2.99</c:v>
                </c:pt>
                <c:pt idx="4">
                  <c:v>3.99</c:v>
                </c:pt>
                <c:pt idx="5">
                  <c:v>4.99</c:v>
                </c:pt>
                <c:pt idx="6">
                  <c:v>5.99</c:v>
                </c:pt>
                <c:pt idx="7">
                  <c:v>6.99</c:v>
                </c:pt>
                <c:pt idx="8">
                  <c:v>7.99</c:v>
                </c:pt>
                <c:pt idx="9">
                  <c:v>8.99</c:v>
                </c:pt>
                <c:pt idx="10">
                  <c:v>9</c:v>
                </c:pt>
                <c:pt idx="11">
                  <c:v>9.99</c:v>
                </c:pt>
                <c:pt idx="12">
                  <c:v>10.99</c:v>
                </c:pt>
                <c:pt idx="13">
                  <c:v>11.99</c:v>
                </c:pt>
                <c:pt idx="14">
                  <c:v>12.99</c:v>
                </c:pt>
                <c:pt idx="15">
                  <c:v>13.99</c:v>
                </c:pt>
                <c:pt idx="16">
                  <c:v>14.99</c:v>
                </c:pt>
                <c:pt idx="17">
                  <c:v>15.99</c:v>
                </c:pt>
                <c:pt idx="18">
                  <c:v>16.99</c:v>
                </c:pt>
                <c:pt idx="19">
                  <c:v>17.99</c:v>
                </c:pt>
                <c:pt idx="20">
                  <c:v>18.99</c:v>
                </c:pt>
                <c:pt idx="21">
                  <c:v>19.99</c:v>
                </c:pt>
                <c:pt idx="22">
                  <c:v>24.99</c:v>
                </c:pt>
                <c:pt idx="23">
                  <c:v>29.99</c:v>
                </c:pt>
                <c:pt idx="24">
                  <c:v>34.99</c:v>
                </c:pt>
                <c:pt idx="25">
                  <c:v>39.9</c:v>
                </c:pt>
                <c:pt idx="26">
                  <c:v>39.99</c:v>
                </c:pt>
                <c:pt idx="27">
                  <c:v>49.99</c:v>
                </c:pt>
                <c:pt idx="28">
                  <c:v>Free</c:v>
                </c:pt>
                <c:pt idx="29">
                  <c:v>Free Demo</c:v>
                </c:pt>
                <c:pt idx="30">
                  <c:v>No Available Price</c:v>
                </c:pt>
              </c:strCache>
            </c:strRef>
          </c:cat>
          <c:val>
            <c:numRef>
              <c:f>'Price Distribution'!$E$2:$E$32</c:f>
              <c:numCache>
                <c:formatCode>General</c:formatCode>
                <c:ptCount val="31"/>
                <c:pt idx="0">
                  <c:v>12</c:v>
                </c:pt>
                <c:pt idx="1">
                  <c:v>5</c:v>
                </c:pt>
                <c:pt idx="2">
                  <c:v>1</c:v>
                </c:pt>
                <c:pt idx="3">
                  <c:v>20</c:v>
                </c:pt>
                <c:pt idx="4">
                  <c:v>10</c:v>
                </c:pt>
                <c:pt idx="5">
                  <c:v>43</c:v>
                </c:pt>
                <c:pt idx="6">
                  <c:v>11</c:v>
                </c:pt>
                <c:pt idx="7">
                  <c:v>12</c:v>
                </c:pt>
                <c:pt idx="8">
                  <c:v>19</c:v>
                </c:pt>
                <c:pt idx="9">
                  <c:v>8</c:v>
                </c:pt>
                <c:pt idx="10">
                  <c:v>1</c:v>
                </c:pt>
                <c:pt idx="11">
                  <c:v>45</c:v>
                </c:pt>
                <c:pt idx="12">
                  <c:v>1</c:v>
                </c:pt>
                <c:pt idx="13">
                  <c:v>6</c:v>
                </c:pt>
                <c:pt idx="14">
                  <c:v>4</c:v>
                </c:pt>
                <c:pt idx="15">
                  <c:v>1</c:v>
                </c:pt>
                <c:pt idx="16">
                  <c:v>22</c:v>
                </c:pt>
                <c:pt idx="17">
                  <c:v>11</c:v>
                </c:pt>
                <c:pt idx="18">
                  <c:v>5</c:v>
                </c:pt>
                <c:pt idx="19">
                  <c:v>2</c:v>
                </c:pt>
                <c:pt idx="20">
                  <c:v>4</c:v>
                </c:pt>
                <c:pt idx="21">
                  <c:v>25</c:v>
                </c:pt>
                <c:pt idx="22">
                  <c:v>13</c:v>
                </c:pt>
                <c:pt idx="23">
                  <c:v>13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46</c:v>
                </c:pt>
                <c:pt idx="29">
                  <c:v>86</c:v>
                </c:pt>
                <c:pt idx="30">
                  <c:v>58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49E-4E4D-A694-469744A7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3006432"/>
        <c:axId val="1335184192"/>
        <c:axId val="0"/>
      </c:bar3DChart>
      <c:catAx>
        <c:axId val="13430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84192"/>
        <c:crosses val="autoZero"/>
        <c:auto val="1"/>
        <c:lblAlgn val="ctr"/>
        <c:lblOffset val="100"/>
        <c:noMultiLvlLbl val="0"/>
      </c:catAx>
      <c:valAx>
        <c:axId val="1335184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[Otome_games_steam analysis.xlsx]Free!PivotTable10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Free vs. Paid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</c:pivotFmt>
      <c:pivotFmt>
        <c:idx val="2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Free!$B$1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ysClr val="windowText" lastClr="000000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84-4172-9EAD-FF0E9B2FF335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884-4172-9EAD-FF0E9B2FF3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Free!$A$2:$A$4</c:f>
              <c:strCache>
                <c:ptCount val="2"/>
                <c:pt idx="0">
                  <c:v>Free</c:v>
                </c:pt>
                <c:pt idx="1">
                  <c:v>No</c:v>
                </c:pt>
              </c:strCache>
            </c:strRef>
          </c:cat>
          <c:val>
            <c:numRef>
              <c:f>Free!$B$2:$B$4</c:f>
              <c:numCache>
                <c:formatCode>General</c:formatCode>
                <c:ptCount val="2"/>
                <c:pt idx="0">
                  <c:v>46</c:v>
                </c:pt>
                <c:pt idx="1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172-9EAD-FF0E9B2FF3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[Otome_games_steam analysis.xlsx]Demo Available!PivotTable11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Demo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0.11407042869641294"/>
              <c:y val="0.186836905803441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'Demo Available'!$B$1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ysClr val="windowText" lastClr="000000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F54-4E20-B8F4-D39F107BFC5C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1407042869641294"/>
                  <c:y val="0.186836905803441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54-4E20-B8F4-D39F107BF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'Demo Available'!$A$2:$A$4</c:f>
              <c:strCache>
                <c:ptCount val="2"/>
                <c:pt idx="0">
                  <c:v>Demo Available</c:v>
                </c:pt>
                <c:pt idx="1">
                  <c:v>No Demo</c:v>
                </c:pt>
              </c:strCache>
            </c:strRef>
          </c:cat>
          <c:val>
            <c:numRef>
              <c:f>'Demo Available'!$B$2:$B$4</c:f>
              <c:numCache>
                <c:formatCode>General</c:formatCode>
                <c:ptCount val="2"/>
                <c:pt idx="0">
                  <c:v>86</c:v>
                </c:pt>
                <c:pt idx="1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4-4E20-B8F4-D39F107BFC5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[Otome_games_steam analysis.xlsx]Demo Available!PivotTable11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Demo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0.11407042869641294"/>
              <c:y val="0.186836905803441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0.11407042869641294"/>
              <c:y val="0.186836905803441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</c:pivotFmt>
      <c:pivotFmt>
        <c:idx val="5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0.11407042869641294"/>
              <c:y val="0.186836905803441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</c:pivotFmt>
      <c:pivotFmt>
        <c:idx val="8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0.13161427017455912"/>
              <c:y val="0.199133747489789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0.17770658588610849"/>
              <c:y val="-0.205606313820341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'Demo Available'!$B$1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ysClr val="windowText" lastClr="000000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A2-4CA4-A7FE-C0838BCF3BC4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A2-4CA4-A7FE-C0838BCF3BC4}"/>
              </c:ext>
            </c:extLst>
          </c:dPt>
          <c:dLbls>
            <c:dLbl>
              <c:idx val="0"/>
              <c:layout>
                <c:manualLayout>
                  <c:x val="-0.13161427017455912"/>
                  <c:y val="0.1991337474897896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A2-4CA4-A7FE-C0838BCF3BC4}"/>
                </c:ext>
              </c:extLst>
            </c:dLbl>
            <c:dLbl>
              <c:idx val="1"/>
              <c:layout>
                <c:manualLayout>
                  <c:x val="0.17770658588610849"/>
                  <c:y val="-0.205606313820341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A2-4CA4-A7FE-C0838BCF3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'Demo Available'!$A$2:$A$4</c:f>
              <c:strCache>
                <c:ptCount val="2"/>
                <c:pt idx="0">
                  <c:v>Demo Available</c:v>
                </c:pt>
                <c:pt idx="1">
                  <c:v>No Demo</c:v>
                </c:pt>
              </c:strCache>
            </c:strRef>
          </c:cat>
          <c:val>
            <c:numRef>
              <c:f>'Demo Available'!$B$2:$B$4</c:f>
              <c:numCache>
                <c:formatCode>General</c:formatCode>
                <c:ptCount val="2"/>
                <c:pt idx="0">
                  <c:v>86</c:v>
                </c:pt>
                <c:pt idx="1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A2-4CA4-A7FE-C0838BCF3BC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[Otome_games_steam analysis.xlsx]Free!PivotTable10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ysClr val="windowText" lastClr="000000"/>
                </a:solidFill>
              </a:rPr>
              <a:t>Free vs. Paid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</c:pivotFmt>
      <c:pivotFmt>
        <c:idx val="2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</c:pivotFmt>
      <c:pivotFmt>
        <c:idx val="5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</c:pivotFmt>
      <c:pivotFmt>
        <c:idx val="6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</c:pivotFmt>
      <c:pivotFmt>
        <c:idx val="8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</c:pivotFmt>
      <c:pivotFmt>
        <c:idx val="9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</c:pivotFmt>
      <c:pivotFmt>
        <c:idx val="11"/>
        <c:spPr>
          <a:solidFill>
            <a:schemeClr val="lt1"/>
          </a:solidFill>
          <a:ln w="19050">
            <a:solidFill>
              <a:sysClr val="windowText" lastClr="000000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Free!$B$1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ysClr val="windowText" lastClr="000000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CB-4061-8BE9-F49FFAEADF00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CB-4061-8BE9-F49FFAEADF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Free!$A$2:$A$4</c:f>
              <c:strCache>
                <c:ptCount val="2"/>
                <c:pt idx="0">
                  <c:v>Free</c:v>
                </c:pt>
                <c:pt idx="1">
                  <c:v>No</c:v>
                </c:pt>
              </c:strCache>
            </c:strRef>
          </c:cat>
          <c:val>
            <c:numRef>
              <c:f>Free!$B$2:$B$4</c:f>
              <c:numCache>
                <c:formatCode>General</c:formatCode>
                <c:ptCount val="2"/>
                <c:pt idx="0">
                  <c:v>46</c:v>
                </c:pt>
                <c:pt idx="1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CB-4061-8BE9-F49FFAEADF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Price</a:t>
            </a:r>
            <a:r>
              <a:rPr lang="en-US" sz="2000" b="1" baseline="0"/>
              <a:t> Distribution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'Price Distribution'!$E$1</c:f>
              <c:strCache>
                <c:ptCount val="1"/>
                <c:pt idx="0">
                  <c:v>Count of Price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'Price Distribution'!$D$2:$D$32</c:f>
              <c:strCache>
                <c:ptCount val="31"/>
                <c:pt idx="0">
                  <c:v>0.99</c:v>
                </c:pt>
                <c:pt idx="1">
                  <c:v>1.99</c:v>
                </c:pt>
                <c:pt idx="2">
                  <c:v>2.49</c:v>
                </c:pt>
                <c:pt idx="3">
                  <c:v>2.99</c:v>
                </c:pt>
                <c:pt idx="4">
                  <c:v>3.99</c:v>
                </c:pt>
                <c:pt idx="5">
                  <c:v>4.99</c:v>
                </c:pt>
                <c:pt idx="6">
                  <c:v>5.99</c:v>
                </c:pt>
                <c:pt idx="7">
                  <c:v>6.99</c:v>
                </c:pt>
                <c:pt idx="8">
                  <c:v>7.99</c:v>
                </c:pt>
                <c:pt idx="9">
                  <c:v>8.99</c:v>
                </c:pt>
                <c:pt idx="10">
                  <c:v>9</c:v>
                </c:pt>
                <c:pt idx="11">
                  <c:v>9.99</c:v>
                </c:pt>
                <c:pt idx="12">
                  <c:v>10.99</c:v>
                </c:pt>
                <c:pt idx="13">
                  <c:v>11.99</c:v>
                </c:pt>
                <c:pt idx="14">
                  <c:v>12.99</c:v>
                </c:pt>
                <c:pt idx="15">
                  <c:v>13.99</c:v>
                </c:pt>
                <c:pt idx="16">
                  <c:v>14.99</c:v>
                </c:pt>
                <c:pt idx="17">
                  <c:v>15.99</c:v>
                </c:pt>
                <c:pt idx="18">
                  <c:v>16.99</c:v>
                </c:pt>
                <c:pt idx="19">
                  <c:v>17.99</c:v>
                </c:pt>
                <c:pt idx="20">
                  <c:v>18.99</c:v>
                </c:pt>
                <c:pt idx="21">
                  <c:v>19.99</c:v>
                </c:pt>
                <c:pt idx="22">
                  <c:v>24.99</c:v>
                </c:pt>
                <c:pt idx="23">
                  <c:v>29.99</c:v>
                </c:pt>
                <c:pt idx="24">
                  <c:v>34.99</c:v>
                </c:pt>
                <c:pt idx="25">
                  <c:v>39.9</c:v>
                </c:pt>
                <c:pt idx="26">
                  <c:v>39.99</c:v>
                </c:pt>
                <c:pt idx="27">
                  <c:v>49.99</c:v>
                </c:pt>
                <c:pt idx="28">
                  <c:v>Free</c:v>
                </c:pt>
                <c:pt idx="29">
                  <c:v>Free Demo</c:v>
                </c:pt>
                <c:pt idx="30">
                  <c:v>No Available Price</c:v>
                </c:pt>
              </c:strCache>
            </c:strRef>
          </c:cat>
          <c:val>
            <c:numRef>
              <c:f>'Price Distribution'!$E$2:$E$32</c:f>
              <c:numCache>
                <c:formatCode>General</c:formatCode>
                <c:ptCount val="31"/>
                <c:pt idx="0">
                  <c:v>12</c:v>
                </c:pt>
                <c:pt idx="1">
                  <c:v>5</c:v>
                </c:pt>
                <c:pt idx="2">
                  <c:v>1</c:v>
                </c:pt>
                <c:pt idx="3">
                  <c:v>20</c:v>
                </c:pt>
                <c:pt idx="4">
                  <c:v>10</c:v>
                </c:pt>
                <c:pt idx="5">
                  <c:v>43</c:v>
                </c:pt>
                <c:pt idx="6">
                  <c:v>11</c:v>
                </c:pt>
                <c:pt idx="7">
                  <c:v>12</c:v>
                </c:pt>
                <c:pt idx="8">
                  <c:v>19</c:v>
                </c:pt>
                <c:pt idx="9">
                  <c:v>8</c:v>
                </c:pt>
                <c:pt idx="10">
                  <c:v>1</c:v>
                </c:pt>
                <c:pt idx="11">
                  <c:v>45</c:v>
                </c:pt>
                <c:pt idx="12">
                  <c:v>1</c:v>
                </c:pt>
                <c:pt idx="13">
                  <c:v>6</c:v>
                </c:pt>
                <c:pt idx="14">
                  <c:v>4</c:v>
                </c:pt>
                <c:pt idx="15">
                  <c:v>1</c:v>
                </c:pt>
                <c:pt idx="16">
                  <c:v>22</c:v>
                </c:pt>
                <c:pt idx="17">
                  <c:v>11</c:v>
                </c:pt>
                <c:pt idx="18">
                  <c:v>5</c:v>
                </c:pt>
                <c:pt idx="19">
                  <c:v>2</c:v>
                </c:pt>
                <c:pt idx="20">
                  <c:v>4</c:v>
                </c:pt>
                <c:pt idx="21">
                  <c:v>25</c:v>
                </c:pt>
                <c:pt idx="22">
                  <c:v>13</c:v>
                </c:pt>
                <c:pt idx="23">
                  <c:v>13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46</c:v>
                </c:pt>
                <c:pt idx="29">
                  <c:v>86</c:v>
                </c:pt>
                <c:pt idx="30">
                  <c:v>58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942B-4337-8D93-14E2C4D7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3006432"/>
        <c:axId val="1335184192"/>
        <c:axId val="0"/>
      </c:bar3DChart>
      <c:catAx>
        <c:axId val="13430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84192"/>
        <c:crosses val="autoZero"/>
        <c:auto val="1"/>
        <c:lblAlgn val="ctr"/>
        <c:lblOffset val="100"/>
        <c:noMultiLvlLbl val="0"/>
      </c:catAx>
      <c:valAx>
        <c:axId val="1335184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[Otome_games_steam analysis.xlsx]Yearly!PivotTable5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>
                    <a:lumMod val="75000"/>
                    <a:lumOff val="25000"/>
                  </a:schemeClr>
                </a:solidFill>
              </a:rPr>
              <a:t>Release of Otome games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Yearly!$B$1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Yearly!$A$2:$A$16</c:f>
              <c:strCache>
                <c:ptCount val="14"/>
                <c:pt idx="0">
                  <c:v>2012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To be released</c:v>
                </c:pt>
              </c:strCache>
            </c:strRef>
          </c:cat>
          <c:val>
            <c:numRef>
              <c:f>Yearly!$B$2:$B$16</c:f>
              <c:numCache>
                <c:formatCode>General</c:formatCode>
                <c:ptCount val="14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48</c:v>
                </c:pt>
                <c:pt idx="4">
                  <c:v>54</c:v>
                </c:pt>
                <c:pt idx="5">
                  <c:v>51</c:v>
                </c:pt>
                <c:pt idx="6">
                  <c:v>48</c:v>
                </c:pt>
                <c:pt idx="7">
                  <c:v>44</c:v>
                </c:pt>
                <c:pt idx="8">
                  <c:v>51</c:v>
                </c:pt>
                <c:pt idx="9">
                  <c:v>66</c:v>
                </c:pt>
                <c:pt idx="10">
                  <c:v>32</c:v>
                </c:pt>
                <c:pt idx="11">
                  <c:v>4</c:v>
                </c:pt>
                <c:pt idx="12">
                  <c:v>2</c:v>
                </c:pt>
                <c:pt idx="1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B-47FB-B3D9-FE094AE5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019968"/>
        <c:axId val="1335192352"/>
      </c:lineChart>
      <c:catAx>
        <c:axId val="12150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92352"/>
        <c:crosses val="autoZero"/>
        <c:auto val="1"/>
        <c:lblAlgn val="ctr"/>
        <c:lblOffset val="100"/>
        <c:noMultiLvlLbl val="0"/>
      </c:catAx>
      <c:valAx>
        <c:axId val="13351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0</xdr:row>
      <xdr:rowOff>0</xdr:rowOff>
    </xdr:from>
    <xdr:to>
      <xdr:col>10</xdr:col>
      <xdr:colOff>281940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6FD35-567B-D752-52EE-41CE00136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</xdr:row>
      <xdr:rowOff>26670</xdr:rowOff>
    </xdr:from>
    <xdr:to>
      <xdr:col>18</xdr:col>
      <xdr:colOff>449580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6A87A-5C90-A853-6A1A-61D69FD31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0</xdr:rowOff>
    </xdr:from>
    <xdr:to>
      <xdr:col>7</xdr:col>
      <xdr:colOff>807720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C5DCC-5CA2-5BF6-527D-4C656B66A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0</xdr:rowOff>
    </xdr:from>
    <xdr:to>
      <xdr:col>8</xdr:col>
      <xdr:colOff>571500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B6922-D782-D810-52CA-C7D19F406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193039</xdr:colOff>
      <xdr:row>1</xdr:row>
      <xdr:rowOff>76200</xdr:rowOff>
    </xdr:from>
    <xdr:to>
      <xdr:col>10</xdr:col>
      <xdr:colOff>416744</xdr:colOff>
      <xdr:row>4</xdr:row>
      <xdr:rowOff>121104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B59A0F0-4636-46F4-3353-3C986DD89762}"/>
            </a:ext>
          </a:extLst>
        </xdr:cNvPr>
        <xdr:cNvSpPr/>
      </xdr:nvSpPr>
      <xdr:spPr>
        <a:xfrm>
          <a:off x="3799839" y="76200"/>
          <a:ext cx="3271705" cy="1378404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$11.74</a:t>
          </a:r>
          <a:r>
            <a:rPr lang="en-US"/>
            <a:t> </a:t>
          </a:r>
        </a:p>
        <a:p>
          <a:pPr algn="ctr"/>
          <a:r>
            <a:rPr lang="en-US" sz="1100"/>
            <a:t>Average price of</a:t>
          </a:r>
          <a:r>
            <a:rPr lang="en-US" sz="1100" baseline="0"/>
            <a:t> Otome games </a:t>
          </a:r>
        </a:p>
        <a:p>
          <a:pPr algn="ctr"/>
          <a:r>
            <a:rPr lang="en-US" sz="1100" baseline="0"/>
            <a:t>in Steam Platform </a:t>
          </a:r>
          <a:endParaRPr lang="en-US" sz="1100"/>
        </a:p>
      </xdr:txBody>
    </xdr:sp>
    <xdr:clientData/>
  </xdr:twoCellAnchor>
  <xdr:twoCellAnchor>
    <xdr:from>
      <xdr:col>5</xdr:col>
      <xdr:colOff>192464</xdr:colOff>
      <xdr:row>4</xdr:row>
      <xdr:rowOff>297692</xdr:rowOff>
    </xdr:from>
    <xdr:to>
      <xdr:col>10</xdr:col>
      <xdr:colOff>469900</xdr:colOff>
      <xdr:row>8</xdr:row>
      <xdr:rowOff>63500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555B3DD-6651-4D05-AFB7-E0E0B0625178}"/>
            </a:ext>
          </a:extLst>
        </xdr:cNvPr>
        <xdr:cNvSpPr/>
      </xdr:nvSpPr>
      <xdr:spPr>
        <a:xfrm>
          <a:off x="3799264" y="1631192"/>
          <a:ext cx="3325436" cy="1543808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US" sz="4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49.99</a:t>
          </a:r>
          <a:r>
            <a:rPr lang="en-US" sz="4000"/>
            <a:t>  </a:t>
          </a:r>
        </a:p>
        <a:p>
          <a:pPr algn="ctr"/>
          <a:r>
            <a:rPr lang="en-US" sz="1600"/>
            <a:t>Maximum price of</a:t>
          </a:r>
          <a:r>
            <a:rPr lang="en-US" sz="1600" baseline="0"/>
            <a:t> Otome games </a:t>
          </a:r>
        </a:p>
        <a:p>
          <a:pPr algn="ctr"/>
          <a:r>
            <a:rPr lang="en-US" sz="1600" baseline="0"/>
            <a:t>in Steam Platform </a:t>
          </a:r>
          <a:endParaRPr lang="en-US" sz="1600"/>
        </a:p>
      </xdr:txBody>
    </xdr:sp>
    <xdr:clientData/>
  </xdr:twoCellAnchor>
  <xdr:twoCellAnchor>
    <xdr:from>
      <xdr:col>2</xdr:col>
      <xdr:colOff>317500</xdr:colOff>
      <xdr:row>4</xdr:row>
      <xdr:rowOff>311523</xdr:rowOff>
    </xdr:from>
    <xdr:to>
      <xdr:col>4</xdr:col>
      <xdr:colOff>586862</xdr:colOff>
      <xdr:row>8</xdr:row>
      <xdr:rowOff>44609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DEA05C6-C02E-456C-8417-9356C2BE6D3F}"/>
            </a:ext>
          </a:extLst>
        </xdr:cNvPr>
        <xdr:cNvSpPr/>
      </xdr:nvSpPr>
      <xdr:spPr>
        <a:xfrm>
          <a:off x="317500" y="1645023"/>
          <a:ext cx="3266562" cy="1511086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$0.99</a:t>
          </a:r>
          <a:r>
            <a:rPr lang="en-US" sz="4000"/>
            <a:t> </a:t>
          </a:r>
        </a:p>
        <a:p>
          <a:pPr algn="ctr"/>
          <a:r>
            <a:rPr lang="en-US" sz="1600"/>
            <a:t>Minimum price of</a:t>
          </a:r>
          <a:r>
            <a:rPr lang="en-US" sz="1600" baseline="0"/>
            <a:t> Otome games </a:t>
          </a:r>
        </a:p>
        <a:p>
          <a:pPr algn="ctr"/>
          <a:r>
            <a:rPr lang="en-US" sz="1600" baseline="0"/>
            <a:t>in Steam Platform </a:t>
          </a:r>
          <a:endParaRPr lang="en-US" sz="1600"/>
        </a:p>
      </xdr:txBody>
    </xdr:sp>
    <xdr:clientData/>
  </xdr:twoCellAnchor>
  <xdr:twoCellAnchor>
    <xdr:from>
      <xdr:col>2</xdr:col>
      <xdr:colOff>325120</xdr:colOff>
      <xdr:row>1</xdr:row>
      <xdr:rowOff>33019</xdr:rowOff>
    </xdr:from>
    <xdr:to>
      <xdr:col>4</xdr:col>
      <xdr:colOff>608114</xdr:colOff>
      <xdr:row>4</xdr:row>
      <xdr:rowOff>171906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4A6E98A-A1B7-4A64-A327-2E724897AAE3}"/>
            </a:ext>
          </a:extLst>
        </xdr:cNvPr>
        <xdr:cNvSpPr/>
      </xdr:nvSpPr>
      <xdr:spPr>
        <a:xfrm>
          <a:off x="325120" y="33019"/>
          <a:ext cx="3280194" cy="1472387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492</a:t>
          </a:r>
          <a:r>
            <a:rPr lang="en-US" sz="3600"/>
            <a:t> </a:t>
          </a:r>
        </a:p>
        <a:p>
          <a:pPr algn="ctr"/>
          <a:r>
            <a:rPr lang="en-US" sz="1100"/>
            <a:t>Average price of</a:t>
          </a:r>
          <a:r>
            <a:rPr lang="en-US" sz="1100" baseline="0"/>
            <a:t> Otome games </a:t>
          </a:r>
        </a:p>
        <a:p>
          <a:pPr algn="ctr"/>
          <a:r>
            <a:rPr lang="en-US" sz="1100" baseline="0"/>
            <a:t>in Steam Platform </a:t>
          </a:r>
          <a:endParaRPr lang="en-US" sz="1100"/>
        </a:p>
      </xdr:txBody>
    </xdr:sp>
    <xdr:clientData/>
  </xdr:twoCellAnchor>
  <xdr:twoCellAnchor>
    <xdr:from>
      <xdr:col>19</xdr:col>
      <xdr:colOff>584201</xdr:colOff>
      <xdr:row>9</xdr:row>
      <xdr:rowOff>110672</xdr:rowOff>
    </xdr:from>
    <xdr:to>
      <xdr:col>29</xdr:col>
      <xdr:colOff>266700</xdr:colOff>
      <xdr:row>18</xdr:row>
      <xdr:rowOff>241300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02C6D3-913A-43F7-8075-0E6C71775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9</xdr:row>
      <xdr:rowOff>88900</xdr:rowOff>
    </xdr:from>
    <xdr:to>
      <xdr:col>19</xdr:col>
      <xdr:colOff>444500</xdr:colOff>
      <xdr:row>18</xdr:row>
      <xdr:rowOff>203200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C0D15D-75BD-4011-8A5C-C1788E2AA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8</xdr:row>
      <xdr:rowOff>228600</xdr:rowOff>
    </xdr:from>
    <xdr:to>
      <xdr:col>10</xdr:col>
      <xdr:colOff>558800</xdr:colOff>
      <xdr:row>18</xdr:row>
      <xdr:rowOff>254000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0F1C4F-9BAB-4599-B7C0-48B794769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0</xdr:row>
      <xdr:rowOff>0</xdr:rowOff>
    </xdr:from>
    <xdr:to>
      <xdr:col>29</xdr:col>
      <xdr:colOff>254000</xdr:colOff>
      <xdr:row>8</xdr:row>
      <xdr:rowOff>419100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F648CA-A3BA-438C-96FC-698DCD8A9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lene Capulong" refreshedDate="45009.638447337966" createdVersion="8" refreshedVersion="8" minRefreshableVersion="3" recordCount="492">
  <cacheSource type="worksheet">
    <worksheetSource name="Table1"/>
  </cacheSource>
  <cacheFields count="6">
    <cacheField name="title" numFmtId="0">
      <sharedItems/>
    </cacheField>
    <cacheField name="Release Date" numFmtId="14">
      <sharedItems containsDate="1" containsMixedTypes="1" minDate="2012-05-31T00:00:00" maxDate="2024-10-02T00:00:00"/>
    </cacheField>
    <cacheField name="Year" numFmtId="0">
      <sharedItems containsMixedTypes="1" containsNumber="1" containsInteger="1" minValue="2012" maxValue="2025" count="14">
        <n v="2022"/>
        <n v="2023"/>
        <n v="2020"/>
        <n v="2017"/>
        <n v="2019"/>
        <n v="2015"/>
        <s v="To be released"/>
        <n v="2021"/>
        <n v="2016"/>
        <n v="2018"/>
        <n v="2014"/>
        <n v="2012"/>
        <n v="2024"/>
        <n v="2025"/>
      </sharedItems>
    </cacheField>
    <cacheField name="Price" numFmtId="0">
      <sharedItems containsMixedTypes="1" containsNumber="1" minValue="0.99" maxValue="49.99" count="31">
        <n v="24.99"/>
        <n v="14.99"/>
        <n v="0.99"/>
        <s v="Free"/>
        <n v="5.99"/>
        <s v="No Available Price"/>
        <n v="1.99"/>
        <n v="4.99"/>
        <n v="15.99"/>
        <n v="9.99"/>
        <n v="18.989999999999998"/>
        <s v="Free Demo"/>
        <n v="16.989999999999998"/>
        <n v="19.989999999999998"/>
        <n v="34.99"/>
        <n v="29.99"/>
        <n v="39.99"/>
        <n v="17.989999999999998"/>
        <n v="3.99"/>
        <n v="12.99"/>
        <n v="8.99"/>
        <n v="13.99"/>
        <n v="7.99"/>
        <n v="11.99"/>
        <n v="2.99"/>
        <n v="10.99"/>
        <n v="6.99"/>
        <n v="9"/>
        <n v="49.99"/>
        <n v="39.9"/>
        <n v="2.4900000000000002"/>
      </sharedItems>
    </cacheField>
    <cacheField name="Is Free" numFmtId="0">
      <sharedItems count="2">
        <s v="No"/>
        <s v="Free"/>
      </sharedItems>
    </cacheField>
    <cacheField name="Demo Available" numFmtId="0">
      <sharedItems count="2">
        <s v="No Demo"/>
        <s v="Demo Avail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2">
  <r>
    <s v="Otome * Domain"/>
    <d v="2022-12-22T00:00:00"/>
    <x v="0"/>
    <x v="0"/>
    <x v="0"/>
    <x v="0"/>
  </r>
  <r>
    <s v="Otome Legends"/>
    <d v="2023-02-08T00:00:00"/>
    <x v="1"/>
    <x v="1"/>
    <x v="0"/>
    <x v="0"/>
  </r>
  <r>
    <s v="Otome the Exorcist"/>
    <d v="2020-08-21T00:00:00"/>
    <x v="2"/>
    <x v="1"/>
    <x v="0"/>
    <x v="0"/>
  </r>
  <r>
    <s v="Pink Rage Otome"/>
    <d v="2017-07-28T00:00:00"/>
    <x v="3"/>
    <x v="2"/>
    <x v="0"/>
    <x v="0"/>
  </r>
  <r>
    <s v="High School Otome"/>
    <d v="2019-10-31T00:00:00"/>
    <x v="4"/>
    <x v="3"/>
    <x v="1"/>
    <x v="0"/>
  </r>
  <r>
    <s v="Seduce Me the Otome"/>
    <d v="2015-06-04T00:00:00"/>
    <x v="5"/>
    <x v="3"/>
    <x v="1"/>
    <x v="0"/>
  </r>
  <r>
    <s v="HARDCORE MECHA - Thunderbolt Otome"/>
    <d v="2019-12-03T00:00:00"/>
    <x v="4"/>
    <x v="4"/>
    <x v="0"/>
    <x v="0"/>
  </r>
  <r>
    <s v="Winning Hearts: Wrestling Otome"/>
    <s v="To be announced"/>
    <x v="6"/>
    <x v="5"/>
    <x v="0"/>
    <x v="0"/>
  </r>
  <r>
    <s v="Otome No Himitsu"/>
    <d v="2022-01-28T00:00:00"/>
    <x v="0"/>
    <x v="6"/>
    <x v="0"/>
    <x v="0"/>
  </r>
  <r>
    <s v="Cinderella Phenomenon - Otome/Visual Novel"/>
    <d v="2017-04-05T00:00:00"/>
    <x v="3"/>
    <x v="3"/>
    <x v="1"/>
    <x v="0"/>
  </r>
  <r>
    <s v="Ruby Heart [Visual Novel / Otome]"/>
    <d v="2020-11-19T00:00:00"/>
    <x v="2"/>
    <x v="3"/>
    <x v="1"/>
    <x v="0"/>
  </r>
  <r>
    <s v="Catâ€™s Princess - visual novel / Otome"/>
    <d v="2021-08-11T00:00:00"/>
    <x v="7"/>
    <x v="7"/>
    <x v="0"/>
    <x v="0"/>
  </r>
  <r>
    <s v="Reimei no Gakuen - Otome/Visual Novel"/>
    <d v="2022-02-11T00:00:00"/>
    <x v="0"/>
    <x v="0"/>
    <x v="0"/>
    <x v="0"/>
  </r>
  <r>
    <s v="Rapscallions On Deck - Otome"/>
    <d v="2023-01-19T00:00:00"/>
    <x v="1"/>
    <x v="7"/>
    <x v="0"/>
    <x v="0"/>
  </r>
  <r>
    <s v="Gods of Love: An Otome Visual Novel"/>
    <d v="2020-03-09T00:00:00"/>
    <x v="2"/>
    <x v="8"/>
    <x v="0"/>
    <x v="0"/>
  </r>
  <r>
    <s v="&quot;Just Another Day&quot; - Seduce Me Otome CD"/>
    <d v="2016-03-16T00:00:00"/>
    <x v="8"/>
    <x v="7"/>
    <x v="0"/>
    <x v="0"/>
  </r>
  <r>
    <s v="Up until the end - Otome/Visual Novel"/>
    <d v="2020-05-22T00:00:00"/>
    <x v="2"/>
    <x v="3"/>
    <x v="1"/>
    <x v="0"/>
  </r>
  <r>
    <s v="Prank Masters ~ Otome Visual Novel"/>
    <d v="2018-08-16T00:00:00"/>
    <x v="9"/>
    <x v="7"/>
    <x v="0"/>
    <x v="0"/>
  </r>
  <r>
    <s v="Agent Of Love - Josei Otome Visual Novel"/>
    <d v="2019-07-25T00:00:00"/>
    <x v="4"/>
    <x v="3"/>
    <x v="1"/>
    <x v="0"/>
  </r>
  <r>
    <s v="Seduce Me the Otome Music Soundtrack"/>
    <d v="2016-03-16T00:00:00"/>
    <x v="8"/>
    <x v="9"/>
    <x v="0"/>
    <x v="0"/>
  </r>
  <r>
    <s v="Peachleaf Valley: Seeds of Love - a farming inspired otome"/>
    <s v="Coming soon"/>
    <x v="6"/>
    <x v="5"/>
    <x v="0"/>
    <x v="0"/>
  </r>
  <r>
    <s v="Love Spell: Written In The Stars - a magical romantic-comedy otome"/>
    <d v="2020-07-24T00:00:00"/>
    <x v="2"/>
    <x v="10"/>
    <x v="0"/>
    <x v="0"/>
  </r>
  <r>
    <s v="Wishes In Pen: Chrysanthemums in August - Otome Visual Novel Demo"/>
    <d v="2018-08-14T00:00:00"/>
    <x v="9"/>
    <x v="11"/>
    <x v="0"/>
    <x v="1"/>
  </r>
  <r>
    <s v="Our Life: Beginnings &amp; Always"/>
    <d v="2020-11-16T00:00:00"/>
    <x v="2"/>
    <x v="3"/>
    <x v="1"/>
    <x v="0"/>
  </r>
  <r>
    <s v="TAISHO x ALICE episode 1"/>
    <d v="2019-11-27T00:00:00"/>
    <x v="4"/>
    <x v="12"/>
    <x v="0"/>
    <x v="0"/>
  </r>
  <r>
    <s v="Summer Memories"/>
    <d v="2020-06-14T00:00:00"/>
    <x v="2"/>
    <x v="13"/>
    <x v="0"/>
    <x v="0"/>
  </r>
  <r>
    <s v="Lovebirb"/>
    <d v="2023-03-14T00:00:00"/>
    <x v="1"/>
    <x v="3"/>
    <x v="1"/>
    <x v="0"/>
  </r>
  <r>
    <s v="Nightshadeï¼ç™¾èŠ±ç™¾ç‹¼"/>
    <d v="2017-04-11T00:00:00"/>
    <x v="3"/>
    <x v="14"/>
    <x v="0"/>
    <x v="0"/>
  </r>
  <r>
    <s v="Psychedelica of the Black Butterfly"/>
    <d v="2018-11-15T00:00:00"/>
    <x v="9"/>
    <x v="15"/>
    <x v="0"/>
    <x v="0"/>
  </r>
  <r>
    <s v="Hakuoki: Edo Blossoms"/>
    <d v="2018-03-13T00:00:00"/>
    <x v="9"/>
    <x v="9"/>
    <x v="0"/>
    <x v="0"/>
  </r>
  <r>
    <s v="Hatoful Boyfriend"/>
    <d v="2014-09-04T00:00:00"/>
    <x v="10"/>
    <x v="9"/>
    <x v="0"/>
    <x v="0"/>
  </r>
  <r>
    <s v="BUSTAFELLOWS"/>
    <d v="2021-07-30T00:00:00"/>
    <x v="7"/>
    <x v="16"/>
    <x v="0"/>
    <x v="0"/>
  </r>
  <r>
    <s v="Changeling"/>
    <d v="2019-01-30T00:00:00"/>
    <x v="4"/>
    <x v="13"/>
    <x v="0"/>
    <x v="0"/>
  </r>
  <r>
    <s v="Hakuoki: Kyoto Winds"/>
    <d v="2017-08-24T00:00:00"/>
    <x v="3"/>
    <x v="9"/>
    <x v="0"/>
    <x v="0"/>
  </r>
  <r>
    <s v="EPHEMERAL -FANTASY ON DARK-"/>
    <d v="2018-09-11T00:00:00"/>
    <x v="9"/>
    <x v="16"/>
    <x v="0"/>
    <x v="0"/>
  </r>
  <r>
    <s v="Pub Encounter"/>
    <d v="2016-04-12T00:00:00"/>
    <x v="8"/>
    <x v="17"/>
    <x v="0"/>
    <x v="0"/>
  </r>
  <r>
    <s v="Amnesiaâ„¢: Memories"/>
    <d v="2015-08-25T00:00:00"/>
    <x v="5"/>
    <x v="9"/>
    <x v="0"/>
    <x v="0"/>
  </r>
  <r>
    <s v="London Detective Mysteria"/>
    <d v="2019-07-31T00:00:00"/>
    <x v="4"/>
    <x v="15"/>
    <x v="0"/>
    <x v="0"/>
  </r>
  <r>
    <s v="TAISHO x ALICE: HEADS &amp; TAILS"/>
    <d v="2022-07-26T00:00:00"/>
    <x v="0"/>
    <x v="14"/>
    <x v="0"/>
    <x v="0"/>
  </r>
  <r>
    <s v="Secrets of Me"/>
    <d v="2016-10-04T00:00:00"/>
    <x v="8"/>
    <x v="8"/>
    <x v="0"/>
    <x v="0"/>
  </r>
  <r>
    <s v="The Men of Yoshiwara: Ohgiya"/>
    <d v="2016-04-19T00:00:00"/>
    <x v="8"/>
    <x v="8"/>
    <x v="0"/>
    <x v="0"/>
  </r>
  <r>
    <s v="TAISHO x ALICE episode 2"/>
    <d v="2020-09-17T00:00:00"/>
    <x v="2"/>
    <x v="12"/>
    <x v="0"/>
    <x v="0"/>
  </r>
  <r>
    <s v="Office lovers"/>
    <d v="2016-08-07T00:00:00"/>
    <x v="8"/>
    <x v="8"/>
    <x v="0"/>
    <x v="0"/>
  </r>
  <r>
    <s v="TAISHO x ALICE episode 3"/>
    <d v="2021-03-03T00:00:00"/>
    <x v="7"/>
    <x v="12"/>
    <x v="0"/>
    <x v="0"/>
  </r>
  <r>
    <s v="Steam Prison"/>
    <d v="2019-02-14T00:00:00"/>
    <x v="4"/>
    <x v="14"/>
    <x v="0"/>
    <x v="0"/>
  </r>
  <r>
    <s v="Fashioning Little Miss Lonesome"/>
    <d v="2017-09-08T00:00:00"/>
    <x v="3"/>
    <x v="0"/>
    <x v="0"/>
    <x v="0"/>
  </r>
  <r>
    <s v="â€‹Our Life: Beginnings &amp; Always - Step 2 Expansion"/>
    <d v="2020-11-16T00:00:00"/>
    <x v="2"/>
    <x v="18"/>
    <x v="0"/>
    <x v="0"/>
  </r>
  <r>
    <s v="When The Night Comes"/>
    <d v="2021-08-09T00:00:00"/>
    <x v="7"/>
    <x v="19"/>
    <x v="0"/>
    <x v="0"/>
  </r>
  <r>
    <s v="â€‹Our Life: Beginnings &amp; Always - Step 1 Expansion"/>
    <d v="2020-11-16T00:00:00"/>
    <x v="2"/>
    <x v="18"/>
    <x v="0"/>
    <x v="0"/>
  </r>
  <r>
    <s v="The Rose of Segunda"/>
    <d v="2018-05-30T00:00:00"/>
    <x v="9"/>
    <x v="20"/>
    <x v="0"/>
    <x v="0"/>
  </r>
  <r>
    <s v="Steam Prison - Fin Route"/>
    <d v="2020-10-15T00:00:00"/>
    <x v="2"/>
    <x v="9"/>
    <x v="0"/>
    <x v="0"/>
  </r>
  <r>
    <s v="Ambition: A Minuet in Power"/>
    <d v="2021-08-18T00:00:00"/>
    <x v="7"/>
    <x v="13"/>
    <x v="0"/>
    <x v="0"/>
  </r>
  <r>
    <s v="OZMAFIA!!"/>
    <d v="2016-04-29T00:00:00"/>
    <x v="8"/>
    <x v="14"/>
    <x v="0"/>
    <x v="0"/>
  </r>
  <r>
    <s v="My Butler"/>
    <d v="2016-08-14T00:00:00"/>
    <x v="8"/>
    <x v="9"/>
    <x v="0"/>
    <x v="0"/>
  </r>
  <r>
    <s v="Arcadia Fallen"/>
    <d v="2021-11-17T00:00:00"/>
    <x v="7"/>
    <x v="0"/>
    <x v="0"/>
    <x v="0"/>
  </r>
  <r>
    <s v="TAISHO x ALICE epilogue"/>
    <d v="2021-06-24T00:00:00"/>
    <x v="7"/>
    <x v="9"/>
    <x v="0"/>
    <x v="0"/>
  </r>
  <r>
    <s v="Echoes of the Fey: The Last Sacrament"/>
    <d v="2018-07-10T00:00:00"/>
    <x v="9"/>
    <x v="21"/>
    <x v="0"/>
    <x v="0"/>
  </r>
  <r>
    <s v="The Thing With Mistletoes"/>
    <d v="2017-02-10T00:00:00"/>
    <x v="3"/>
    <x v="3"/>
    <x v="1"/>
    <x v="0"/>
  </r>
  <r>
    <s v="Degraman: Act I. Vincent, Cassel &amp; Loner"/>
    <d v="2021-12-09T00:00:00"/>
    <x v="7"/>
    <x v="13"/>
    <x v="0"/>
    <x v="0"/>
  </r>
  <r>
    <s v="Dandelion - Wishes brought to you -"/>
    <d v="2014-09-29T00:00:00"/>
    <x v="10"/>
    <x v="15"/>
    <x v="0"/>
    <x v="0"/>
  </r>
  <r>
    <s v="East Tower - Kuon (East Tower Series Vol. 3)"/>
    <d v="2015-06-26T00:00:00"/>
    <x v="5"/>
    <x v="20"/>
    <x v="0"/>
    <x v="0"/>
  </r>
  <r>
    <s v="The Amazing Shinsengumi: Heroes in Love"/>
    <d v="2016-07-26T00:00:00"/>
    <x v="8"/>
    <x v="8"/>
    <x v="0"/>
    <x v="0"/>
  </r>
  <r>
    <s v="Tailor Tales"/>
    <d v="2019-01-09T00:00:00"/>
    <x v="4"/>
    <x v="3"/>
    <x v="1"/>
    <x v="0"/>
  </r>
  <r>
    <s v="Summer Memories+ - Expansion DLC"/>
    <d v="2021-01-08T00:00:00"/>
    <x v="7"/>
    <x v="9"/>
    <x v="0"/>
    <x v="0"/>
  </r>
  <r>
    <s v="My Vow to My Liege"/>
    <d v="2020-09-21T00:00:00"/>
    <x v="2"/>
    <x v="9"/>
    <x v="0"/>
    <x v="0"/>
  </r>
  <r>
    <s v="Nameless ~The one thing you must recall~"/>
    <d v="2014-12-24T00:00:00"/>
    <x v="10"/>
    <x v="15"/>
    <x v="0"/>
    <x v="0"/>
  </r>
  <r>
    <s v="East Tower - Kurenai (East Tower Series Vol. 4)"/>
    <d v="2015-07-30T00:00:00"/>
    <x v="5"/>
    <x v="1"/>
    <x v="0"/>
    <x v="0"/>
  </r>
  <r>
    <s v="The Men of Yoshiwara: Kikuya"/>
    <d v="2015-10-14T00:00:00"/>
    <x v="5"/>
    <x v="15"/>
    <x v="0"/>
    <x v="0"/>
  </r>
  <r>
    <s v="East Tower - Takashi (East Tower Series Vol. 2)"/>
    <d v="2015-05-27T00:00:00"/>
    <x v="5"/>
    <x v="4"/>
    <x v="0"/>
    <x v="0"/>
  </r>
  <r>
    <s v="Gakuen Club"/>
    <d v="2017-05-09T00:00:00"/>
    <x v="3"/>
    <x v="15"/>
    <x v="0"/>
    <x v="0"/>
  </r>
  <r>
    <s v="Dangerous Relationship"/>
    <d v="2016-08-23T00:00:00"/>
    <x v="8"/>
    <x v="8"/>
    <x v="0"/>
    <x v="0"/>
  </r>
  <r>
    <s v="XOXO Droplets Full Version Extension"/>
    <d v="2017-08-31T00:00:00"/>
    <x v="3"/>
    <x v="13"/>
    <x v="0"/>
    <x v="0"/>
  </r>
  <r>
    <s v="Heaven's Grave"/>
    <d v="2019-08-20T00:00:00"/>
    <x v="4"/>
    <x v="1"/>
    <x v="0"/>
    <x v="0"/>
  </r>
  <r>
    <s v="The Charming Empire"/>
    <d v="2017-04-18T00:00:00"/>
    <x v="3"/>
    <x v="15"/>
    <x v="0"/>
    <x v="0"/>
  </r>
  <r>
    <s v="Blue Rose Reprise"/>
    <d v="2015-04-23T00:00:00"/>
    <x v="5"/>
    <x v="8"/>
    <x v="0"/>
    <x v="0"/>
  </r>
  <r>
    <s v="Queen At Arms"/>
    <d v="2016-02-03T00:00:00"/>
    <x v="8"/>
    <x v="0"/>
    <x v="0"/>
    <x v="0"/>
  </r>
  <r>
    <s v="Royal Alchemist"/>
    <d v="2020-04-30T00:00:00"/>
    <x v="2"/>
    <x v="13"/>
    <x v="0"/>
    <x v="0"/>
  </r>
  <r>
    <s v="Pizza Game"/>
    <d v="2019-09-06T00:00:00"/>
    <x v="4"/>
    <x v="9"/>
    <x v="0"/>
    <x v="0"/>
  </r>
  <r>
    <s v="Rose of Winter"/>
    <d v="2016-10-17T00:00:00"/>
    <x v="8"/>
    <x v="20"/>
    <x v="0"/>
    <x v="0"/>
  </r>
  <r>
    <s v="Destiny's Princess: A War Story, A Love Story"/>
    <d v="2016-04-05T00:00:00"/>
    <x v="8"/>
    <x v="8"/>
    <x v="0"/>
    <x v="0"/>
  </r>
  <r>
    <s v="miraclr - Divine Dating Sim"/>
    <d v="2018-02-14T00:00:00"/>
    <x v="9"/>
    <x v="9"/>
    <x v="0"/>
    <x v="0"/>
  </r>
  <r>
    <s v="East Tower - Akio (East Tower Series Vol. 1)"/>
    <d v="2015-04-27T00:00:00"/>
    <x v="5"/>
    <x v="7"/>
    <x v="0"/>
    <x v="0"/>
  </r>
  <r>
    <s v="Unmoor"/>
    <d v="2018-05-02T00:00:00"/>
    <x v="9"/>
    <x v="22"/>
    <x v="0"/>
    <x v="0"/>
  </r>
  <r>
    <s v="My Secret Pets!"/>
    <d v="2016-05-10T00:00:00"/>
    <x v="8"/>
    <x v="8"/>
    <x v="0"/>
    <x v="0"/>
  </r>
  <r>
    <s v="Henri's Secret - Visual novel"/>
    <d v="2018-08-29T00:00:00"/>
    <x v="9"/>
    <x v="15"/>
    <x v="0"/>
    <x v="0"/>
  </r>
  <r>
    <s v="My Lady"/>
    <d v="2016-03-28T00:00:00"/>
    <x v="8"/>
    <x v="2"/>
    <x v="0"/>
    <x v="0"/>
  </r>
  <r>
    <s v="This World Unknown"/>
    <d v="2016-09-02T00:00:00"/>
    <x v="8"/>
    <x v="22"/>
    <x v="0"/>
    <x v="0"/>
  </r>
  <r>
    <s v="Once Upon an All Hallow's Eve"/>
    <d v="2017-01-18T00:00:00"/>
    <x v="3"/>
    <x v="3"/>
    <x v="1"/>
    <x v="0"/>
  </r>
  <r>
    <s v="These nights in Cairo"/>
    <d v="2017-10-17T00:00:00"/>
    <x v="3"/>
    <x v="22"/>
    <x v="0"/>
    <x v="0"/>
  </r>
  <r>
    <s v="The Bell Chimes for Gold"/>
    <d v="2018-04-06T00:00:00"/>
    <x v="9"/>
    <x v="9"/>
    <x v="0"/>
    <x v="0"/>
  </r>
  <r>
    <s v="How to Take Off Your Mask"/>
    <d v="2015-07-10T00:00:00"/>
    <x v="5"/>
    <x v="23"/>
    <x v="0"/>
    <x v="0"/>
  </r>
  <r>
    <s v="ç§‹è‰²çš„è¨˜æ†¶(é«”é©—ç‰ˆ) / Fall...in Love (Demo)"/>
    <d v="2018-07-26T00:00:00"/>
    <x v="9"/>
    <x v="3"/>
    <x v="1"/>
    <x v="0"/>
  </r>
  <r>
    <s v="Echoes of the Fey: The Fox's Trail"/>
    <d v="2016-08-16T00:00:00"/>
    <x v="8"/>
    <x v="22"/>
    <x v="0"/>
    <x v="0"/>
  </r>
  <r>
    <s v="Nusantara: Legend of The Winged Ones"/>
    <d v="2018-12-07T00:00:00"/>
    <x v="9"/>
    <x v="7"/>
    <x v="0"/>
    <x v="0"/>
  </r>
  <r>
    <s v="NEKOPARA - Catboys Paradise"/>
    <d v="2021-07-15T00:00:00"/>
    <x v="7"/>
    <x v="3"/>
    <x v="1"/>
    <x v="0"/>
  </r>
  <r>
    <s v="Never give up!"/>
    <d v="2016-12-29T00:00:00"/>
    <x v="8"/>
    <x v="24"/>
    <x v="0"/>
    <x v="0"/>
  </r>
  <r>
    <s v="The Heiress of Sorcery"/>
    <d v="2020-08-14T00:00:00"/>
    <x v="2"/>
    <x v="9"/>
    <x v="0"/>
    <x v="0"/>
  </r>
  <r>
    <s v="Crossroad"/>
    <d v="2018-02-14T00:00:00"/>
    <x v="9"/>
    <x v="20"/>
    <x v="0"/>
    <x v="0"/>
  </r>
  <r>
    <s v="Lucky Rabbit Reflex!"/>
    <d v="2015-10-09T00:00:00"/>
    <x v="5"/>
    <x v="9"/>
    <x v="0"/>
    <x v="0"/>
  </r>
  <r>
    <s v="Akash: Path of the Five"/>
    <d v="2019-10-01T00:00:00"/>
    <x v="4"/>
    <x v="1"/>
    <x v="0"/>
    <x v="0"/>
  </r>
  <r>
    <s v="Glass Heart"/>
    <d v="2023-02-03T00:00:00"/>
    <x v="1"/>
    <x v="13"/>
    <x v="0"/>
    <x v="0"/>
  </r>
  <r>
    <s v="XOXO Droplets"/>
    <d v="2017-08-31T00:00:00"/>
    <x v="3"/>
    <x v="3"/>
    <x v="1"/>
    <x v="0"/>
  </r>
  <r>
    <s v="Roommates"/>
    <d v="2014-10-15T00:00:00"/>
    <x v="10"/>
    <x v="0"/>
    <x v="0"/>
    <x v="0"/>
  </r>
  <r>
    <s v="ERROR143"/>
    <d v="2022-07-26T00:00:00"/>
    <x v="0"/>
    <x v="3"/>
    <x v="1"/>
    <x v="0"/>
  </r>
  <r>
    <s v="Witches x Warlocks"/>
    <d v="2020-10-31T00:00:00"/>
    <x v="2"/>
    <x v="3"/>
    <x v="1"/>
    <x v="0"/>
  </r>
  <r>
    <s v="Cardinal Cross"/>
    <d v="2018-07-09T00:00:00"/>
    <x v="9"/>
    <x v="23"/>
    <x v="0"/>
    <x v="0"/>
  </r>
  <r>
    <s v="Demonheart: The Ice Demon"/>
    <d v="2022-11-14T00:00:00"/>
    <x v="0"/>
    <x v="13"/>
    <x v="0"/>
    <x v="0"/>
  </r>
  <r>
    <s v="Winter Worm, Summer Grass"/>
    <d v="2019-12-09T00:00:00"/>
    <x v="4"/>
    <x v="3"/>
    <x v="1"/>
    <x v="0"/>
  </r>
  <r>
    <s v="Animal Lover"/>
    <d v="2017-02-14T00:00:00"/>
    <x v="3"/>
    <x v="9"/>
    <x v="0"/>
    <x v="0"/>
  </r>
  <r>
    <s v="Psychedelica of the Ashen Hawk"/>
    <d v="2019-08-30T00:00:00"/>
    <x v="4"/>
    <x v="15"/>
    <x v="0"/>
    <x v="0"/>
  </r>
  <r>
    <s v="Sounds of Verity"/>
    <d v="2018-03-27T00:00:00"/>
    <x v="9"/>
    <x v="7"/>
    <x v="0"/>
    <x v="0"/>
  </r>
  <r>
    <s v="AMPLITUDE: A Visual Novel"/>
    <d v="2017-09-05T00:00:00"/>
    <x v="3"/>
    <x v="25"/>
    <x v="0"/>
    <x v="0"/>
  </r>
  <r>
    <s v="Pyrite Heart"/>
    <d v="2014-09-25T00:00:00"/>
    <x v="10"/>
    <x v="7"/>
    <x v="0"/>
    <x v="0"/>
  </r>
  <r>
    <s v="Lost in Secular Love"/>
    <d v="2016-10-28T00:00:00"/>
    <x v="8"/>
    <x v="9"/>
    <x v="0"/>
    <x v="0"/>
  </r>
  <r>
    <s v="My Only Sunshine"/>
    <s v="Coming soon"/>
    <x v="6"/>
    <x v="3"/>
    <x v="1"/>
    <x v="0"/>
  </r>
  <r>
    <s v="Because We're Here - Act II"/>
    <d v="2019-09-28T00:00:00"/>
    <x v="4"/>
    <x v="4"/>
    <x v="0"/>
    <x v="0"/>
  </r>
  <r>
    <s v="Under Maintenance"/>
    <d v="2023-02-14T00:00:00"/>
    <x v="1"/>
    <x v="3"/>
    <x v="1"/>
    <x v="0"/>
  </r>
  <r>
    <s v="dUpLicity ~Beyond the Lies~"/>
    <d v="2015-01-08T00:00:00"/>
    <x v="5"/>
    <x v="9"/>
    <x v="0"/>
    <x v="0"/>
  </r>
  <r>
    <s v="Mystic Destinies: Serendipity of Aeons"/>
    <d v="2016-02-11T00:00:00"/>
    <x v="8"/>
    <x v="3"/>
    <x v="1"/>
    <x v="0"/>
  </r>
  <r>
    <s v="Hatoful Boyfriend: Holiday Star"/>
    <d v="2015-12-05T00:00:00"/>
    <x v="5"/>
    <x v="9"/>
    <x v="0"/>
    <x v="0"/>
  </r>
  <r>
    <s v="Your Story"/>
    <d v="2023-01-19T00:00:00"/>
    <x v="1"/>
    <x v="1"/>
    <x v="0"/>
    <x v="0"/>
  </r>
  <r>
    <s v="How to Sing to Open Your Heart"/>
    <d v="2019-01-17T00:00:00"/>
    <x v="4"/>
    <x v="23"/>
    <x v="0"/>
    <x v="0"/>
  </r>
  <r>
    <s v="How to Fool a Liar King"/>
    <d v="2017-10-20T00:00:00"/>
    <x v="3"/>
    <x v="23"/>
    <x v="0"/>
    <x v="0"/>
  </r>
  <r>
    <s v="The Confines Of The Crown"/>
    <d v="2015-04-03T00:00:00"/>
    <x v="5"/>
    <x v="12"/>
    <x v="0"/>
    <x v="0"/>
  </r>
  <r>
    <s v="Magical Diary: Horse Hall"/>
    <d v="2012-05-31T00:00:00"/>
    <x v="11"/>
    <x v="1"/>
    <x v="0"/>
    <x v="0"/>
  </r>
  <r>
    <s v="England Exchange"/>
    <d v="2017-05-05T00:00:00"/>
    <x v="3"/>
    <x v="1"/>
    <x v="0"/>
    <x v="0"/>
  </r>
  <r>
    <s v="Chronicles of Tal'Dun: The Remainder"/>
    <d v="2022-03-23T00:00:00"/>
    <x v="0"/>
    <x v="13"/>
    <x v="0"/>
    <x v="0"/>
  </r>
  <r>
    <s v="Demonheart: Hunters"/>
    <d v="2020-01-28T00:00:00"/>
    <x v="2"/>
    <x v="13"/>
    <x v="0"/>
    <x v="0"/>
  </r>
  <r>
    <s v="ç”œç‚¹æ‹äºº / Pastry Lovers"/>
    <d v="2017-07-21T00:00:00"/>
    <x v="3"/>
    <x v="7"/>
    <x v="0"/>
    <x v="0"/>
  </r>
  <r>
    <s v="ARISEN - Chronicles of Var'Nagal"/>
    <d v="2021-09-21T00:00:00"/>
    <x v="7"/>
    <x v="8"/>
    <x v="0"/>
    <x v="0"/>
  </r>
  <r>
    <s v="Yukar From The Abyss"/>
    <d v="2022-11-14T00:00:00"/>
    <x v="0"/>
    <x v="10"/>
    <x v="0"/>
    <x v="0"/>
  </r>
  <r>
    <s v="Degraman: Act I. Vincent"/>
    <d v="2021-12-10T00:00:00"/>
    <x v="7"/>
    <x v="3"/>
    <x v="1"/>
    <x v="0"/>
  </r>
  <r>
    <s v="Deliver Us From Evil (DUFE)"/>
    <d v="2022-03-02T00:00:00"/>
    <x v="0"/>
    <x v="3"/>
    <x v="1"/>
    <x v="0"/>
  </r>
  <r>
    <s v="ClichÃ© - Critical Change"/>
    <d v="2019-03-28T00:00:00"/>
    <x v="4"/>
    <x v="17"/>
    <x v="0"/>
    <x v="0"/>
  </r>
  <r>
    <s v="Theory of Fear"/>
    <d v="2017-03-28T00:00:00"/>
    <x v="3"/>
    <x v="26"/>
    <x v="0"/>
    <x v="0"/>
  </r>
  <r>
    <s v="Cinders"/>
    <d v="2014-05-01T00:00:00"/>
    <x v="10"/>
    <x v="13"/>
    <x v="0"/>
    <x v="0"/>
  </r>
  <r>
    <s v="Blood Code"/>
    <d v="2015-12-28T00:00:00"/>
    <x v="5"/>
    <x v="9"/>
    <x v="0"/>
    <x v="0"/>
  </r>
  <r>
    <s v="Last Days of Spring Visual Novel"/>
    <d v="2015-10-07T00:00:00"/>
    <x v="5"/>
    <x v="24"/>
    <x v="0"/>
    <x v="0"/>
  </r>
  <r>
    <s v="The Winter Tower"/>
    <d v="2022-11-22T00:00:00"/>
    <x v="0"/>
    <x v="3"/>
    <x v="1"/>
    <x v="0"/>
  </r>
  <r>
    <s v="Let`s not stay friends"/>
    <d v="2017-11-28T00:00:00"/>
    <x v="3"/>
    <x v="4"/>
    <x v="0"/>
    <x v="0"/>
  </r>
  <r>
    <s v="Mind Rite"/>
    <d v="2022-02-19T00:00:00"/>
    <x v="0"/>
    <x v="26"/>
    <x v="0"/>
    <x v="0"/>
  </r>
  <r>
    <s v="Empty Horizons"/>
    <d v="2016-07-19T00:00:00"/>
    <x v="8"/>
    <x v="24"/>
    <x v="0"/>
    <x v="0"/>
  </r>
  <r>
    <s v="Sweet Volley High"/>
    <d v="2016-10-26T00:00:00"/>
    <x v="8"/>
    <x v="9"/>
    <x v="0"/>
    <x v="0"/>
  </r>
  <r>
    <s v="Enamored Risks"/>
    <d v="2020-04-27T00:00:00"/>
    <x v="2"/>
    <x v="3"/>
    <x v="1"/>
    <x v="0"/>
  </r>
  <r>
    <s v="Area-X"/>
    <d v="2015-06-24T00:00:00"/>
    <x v="5"/>
    <x v="0"/>
    <x v="0"/>
    <x v="0"/>
  </r>
  <r>
    <s v="Signed and Sealed With a Kiss"/>
    <d v="2019-04-30T00:00:00"/>
    <x v="4"/>
    <x v="22"/>
    <x v="0"/>
    <x v="0"/>
  </r>
  <r>
    <s v="Ballads at Midnight"/>
    <d v="2022-07-15T00:00:00"/>
    <x v="0"/>
    <x v="3"/>
    <x v="1"/>
    <x v="0"/>
  </r>
  <r>
    <s v="Your little story: Winter"/>
    <d v="2019-12-18T00:00:00"/>
    <x v="4"/>
    <x v="24"/>
    <x v="0"/>
    <x v="0"/>
  </r>
  <r>
    <s v="The Cloud Dream of the Nine"/>
    <d v="2021-12-20T00:00:00"/>
    <x v="7"/>
    <x v="13"/>
    <x v="0"/>
    <x v="0"/>
  </r>
  <r>
    <s v="Love in the Glen"/>
    <d v="2016-06-08T00:00:00"/>
    <x v="8"/>
    <x v="4"/>
    <x v="0"/>
    <x v="0"/>
  </r>
  <r>
    <s v="Because We're Here - Act I"/>
    <d v="2018-07-19T00:00:00"/>
    <x v="9"/>
    <x v="4"/>
    <x v="0"/>
    <x v="0"/>
  </r>
  <r>
    <s v="Corona Borealis"/>
    <d v="2019-06-03T00:00:00"/>
    <x v="4"/>
    <x v="26"/>
    <x v="0"/>
    <x v="0"/>
  </r>
  <r>
    <s v="Flower Shop: Winter In Fairbrook"/>
    <d v="2014-07-31T00:00:00"/>
    <x v="10"/>
    <x v="9"/>
    <x v="0"/>
    <x v="0"/>
  </r>
  <r>
    <s v="Nicole"/>
    <d v="2014-07-25T00:00:00"/>
    <x v="10"/>
    <x v="10"/>
    <x v="0"/>
    <x v="0"/>
  </r>
  <r>
    <s v="Amber's Magic Shop"/>
    <d v="2017-06-08T00:00:00"/>
    <x v="3"/>
    <x v="27"/>
    <x v="0"/>
    <x v="0"/>
  </r>
  <r>
    <s v="C14 Dating"/>
    <d v="2016-04-22T00:00:00"/>
    <x v="8"/>
    <x v="13"/>
    <x v="0"/>
    <x v="0"/>
  </r>
  <r>
    <s v="Paths Taken"/>
    <d v="2019-06-06T00:00:00"/>
    <x v="4"/>
    <x v="3"/>
    <x v="1"/>
    <x v="0"/>
  </r>
  <r>
    <s v="Solstice"/>
    <d v="2016-03-23T00:00:00"/>
    <x v="8"/>
    <x v="13"/>
    <x v="0"/>
    <x v="0"/>
  </r>
  <r>
    <s v="Last Days of Spring 2"/>
    <d v="2016-11-17T00:00:00"/>
    <x v="8"/>
    <x v="26"/>
    <x v="0"/>
    <x v="0"/>
  </r>
  <r>
    <s v="XOXO Blood Droplets"/>
    <d v="2019-10-30T00:00:00"/>
    <x v="4"/>
    <x v="3"/>
    <x v="1"/>
    <x v="0"/>
  </r>
  <r>
    <s v="Lake of Voices"/>
    <d v="2018-08-28T00:00:00"/>
    <x v="9"/>
    <x v="3"/>
    <x v="1"/>
    <x v="0"/>
  </r>
  <r>
    <s v="Love ritual"/>
    <d v="2019-04-09T00:00:00"/>
    <x v="4"/>
    <x v="23"/>
    <x v="0"/>
    <x v="0"/>
  </r>
  <r>
    <s v="Dark Nights"/>
    <d v="2022-10-31T00:00:00"/>
    <x v="0"/>
    <x v="3"/>
    <x v="1"/>
    <x v="0"/>
  </r>
  <r>
    <s v="Fujiwara Bittersweet"/>
    <d v="2021-01-16T00:00:00"/>
    <x v="7"/>
    <x v="3"/>
    <x v="1"/>
    <x v="0"/>
  </r>
  <r>
    <s v="Heileen 3: New Horizons"/>
    <d v="2014-07-17T00:00:00"/>
    <x v="10"/>
    <x v="0"/>
    <x v="0"/>
    <x v="0"/>
  </r>
  <r>
    <s v="Date Warp"/>
    <d v="2014-09-02T00:00:00"/>
    <x v="10"/>
    <x v="9"/>
    <x v="0"/>
    <x v="0"/>
  </r>
  <r>
    <s v="See You Later"/>
    <d v="2023-02-14T00:00:00"/>
    <x v="1"/>
    <x v="6"/>
    <x v="0"/>
    <x v="0"/>
  </r>
  <r>
    <s v="Vengeful Heart"/>
    <d v="2020-08-27T00:00:00"/>
    <x v="2"/>
    <x v="9"/>
    <x v="0"/>
    <x v="0"/>
  </r>
  <r>
    <s v="Pinewood Island"/>
    <d v="2017-10-10T00:00:00"/>
    <x v="3"/>
    <x v="9"/>
    <x v="0"/>
    <x v="0"/>
  </r>
  <r>
    <s v="Heart and Seoul"/>
    <d v="2016-11-01T00:00:00"/>
    <x v="8"/>
    <x v="24"/>
    <x v="0"/>
    <x v="0"/>
  </r>
  <r>
    <s v="X-note"/>
    <d v="2015-01-16T00:00:00"/>
    <x v="5"/>
    <x v="1"/>
    <x v="0"/>
    <x v="0"/>
  </r>
  <r>
    <s v="Never Forget Me"/>
    <d v="2017-01-10T00:00:00"/>
    <x v="3"/>
    <x v="1"/>
    <x v="0"/>
    <x v="0"/>
  </r>
  <r>
    <s v="Emberfate: Tempest of Elements"/>
    <d v="2023-01-26T00:00:00"/>
    <x v="1"/>
    <x v="3"/>
    <x v="1"/>
    <x v="0"/>
  </r>
  <r>
    <s v="Guardian of the future"/>
    <d v="2021-11-15T00:00:00"/>
    <x v="7"/>
    <x v="7"/>
    <x v="0"/>
    <x v="0"/>
  </r>
  <r>
    <s v="Creature Romances: For the Ladies"/>
    <d v="2020-10-31T00:00:00"/>
    <x v="2"/>
    <x v="24"/>
    <x v="0"/>
    <x v="0"/>
  </r>
  <r>
    <s v="Planet Stronghold"/>
    <d v="2014-05-05T00:00:00"/>
    <x v="10"/>
    <x v="10"/>
    <x v="0"/>
    <x v="0"/>
  </r>
  <r>
    <s v="Tell a Demon"/>
    <d v="2017-07-21T00:00:00"/>
    <x v="3"/>
    <x v="22"/>
    <x v="0"/>
    <x v="0"/>
  </r>
  <r>
    <s v="Dragon Essence - Color My World -"/>
    <d v="2017-06-08T00:00:00"/>
    <x v="3"/>
    <x v="13"/>
    <x v="0"/>
    <x v="0"/>
  </r>
  <r>
    <s v="Queen Of Thieves"/>
    <d v="2017-01-20T00:00:00"/>
    <x v="3"/>
    <x v="0"/>
    <x v="0"/>
    <x v="0"/>
  </r>
  <r>
    <s v="Hotel Tutwin"/>
    <d v="2019-04-15T00:00:00"/>
    <x v="4"/>
    <x v="3"/>
    <x v="1"/>
    <x v="0"/>
  </r>
  <r>
    <s v="Anicon - Animal Complex - Cat's Path"/>
    <d v="2016-08-02T00:00:00"/>
    <x v="8"/>
    <x v="22"/>
    <x v="0"/>
    <x v="0"/>
  </r>
  <r>
    <s v="Boyfriend Dungeon"/>
    <d v="2021-08-11T00:00:00"/>
    <x v="7"/>
    <x v="13"/>
    <x v="0"/>
    <x v="0"/>
  </r>
  <r>
    <s v="Bakumatsu Renka SHINSENGUMI"/>
    <d v="2021-06-16T00:00:00"/>
    <x v="7"/>
    <x v="28"/>
    <x v="0"/>
    <x v="0"/>
  </r>
  <r>
    <s v="Heroine for Hire"/>
    <d v="2021-05-25T00:00:00"/>
    <x v="7"/>
    <x v="22"/>
    <x v="0"/>
    <x v="0"/>
  </r>
  <r>
    <s v="Spirited Heart Deluxe"/>
    <d v="2014-05-29T00:00:00"/>
    <x v="10"/>
    <x v="13"/>
    <x v="0"/>
    <x v="0"/>
  </r>
  <r>
    <s v="The Princess of the Tower Wants a Hero"/>
    <d v="2022-12-06T00:00:00"/>
    <x v="0"/>
    <x v="3"/>
    <x v="1"/>
    <x v="0"/>
  </r>
  <r>
    <s v="Trapped with Jester"/>
    <d v="2022-10-10T00:00:00"/>
    <x v="0"/>
    <x v="3"/>
    <x v="1"/>
    <x v="0"/>
  </r>
  <r>
    <s v="Yakuza Kiss"/>
    <d v="2018-06-19T00:00:00"/>
    <x v="9"/>
    <x v="9"/>
    <x v="0"/>
    <x v="0"/>
  </r>
  <r>
    <s v="Kissed by the Baddest Bidder"/>
    <s v="Coming soon"/>
    <x v="6"/>
    <x v="5"/>
    <x v="0"/>
    <x v="0"/>
  </r>
  <r>
    <s v="As We Know It"/>
    <d v="2019-05-08T00:00:00"/>
    <x v="4"/>
    <x v="1"/>
    <x v="0"/>
    <x v="0"/>
  </r>
  <r>
    <s v="Heileen 1: Sail Away"/>
    <d v="2014-06-06T00:00:00"/>
    <x v="10"/>
    <x v="4"/>
    <x v="0"/>
    <x v="0"/>
  </r>
  <r>
    <s v="Heileen 2: The Hands Of Fate"/>
    <d v="2014-06-11T00:00:00"/>
    <x v="10"/>
    <x v="9"/>
    <x v="0"/>
    <x v="0"/>
  </r>
  <r>
    <s v="Diffraction"/>
    <s v="Coming soon"/>
    <x v="6"/>
    <x v="5"/>
    <x v="0"/>
    <x v="0"/>
  </r>
  <r>
    <s v="The Silent Kingdom"/>
    <s v="Coming soon"/>
    <x v="6"/>
    <x v="5"/>
    <x v="0"/>
    <x v="0"/>
  </r>
  <r>
    <s v="Sigh of the Abyss"/>
    <s v="Coming 2024"/>
    <x v="12"/>
    <x v="5"/>
    <x v="0"/>
    <x v="0"/>
  </r>
  <r>
    <s v="Love Bites"/>
    <d v="2018-06-01T00:00:00"/>
    <x v="9"/>
    <x v="13"/>
    <x v="0"/>
    <x v="0"/>
  </r>
  <r>
    <s v="Sword Daughter"/>
    <d v="2015-02-13T00:00:00"/>
    <x v="5"/>
    <x v="7"/>
    <x v="0"/>
    <x v="0"/>
  </r>
  <r>
    <s v="Our Personal Space"/>
    <d v="2021-08-13T00:00:00"/>
    <x v="7"/>
    <x v="3"/>
    <x v="1"/>
    <x v="0"/>
  </r>
  <r>
    <s v="Royal Order"/>
    <s v="Coming soon"/>
    <x v="6"/>
    <x v="5"/>
    <x v="0"/>
    <x v="0"/>
  </r>
  <r>
    <s v="High Elo Girls"/>
    <s v="Coming soon"/>
    <x v="6"/>
    <x v="5"/>
    <x v="0"/>
    <x v="0"/>
  </r>
  <r>
    <s v="from Madness with Love"/>
    <s v="Coming 2023"/>
    <x v="1"/>
    <x v="5"/>
    <x v="0"/>
    <x v="0"/>
  </r>
  <r>
    <s v="Your little story: Valentine's Day"/>
    <s v="Coming soon"/>
    <x v="6"/>
    <x v="5"/>
    <x v="0"/>
    <x v="0"/>
  </r>
  <r>
    <s v="Cheeky Princess"/>
    <d v="2024-10-01T00:00:00"/>
    <x v="12"/>
    <x v="5"/>
    <x v="0"/>
    <x v="0"/>
  </r>
  <r>
    <s v="Tenebrae"/>
    <d v="2023-12-24T00:00:00"/>
    <x v="1"/>
    <x v="5"/>
    <x v="0"/>
    <x v="0"/>
  </r>
  <r>
    <s v="Himbo Harem Homicide"/>
    <s v="Coming soon"/>
    <x v="6"/>
    <x v="5"/>
    <x v="0"/>
    <x v="0"/>
  </r>
  <r>
    <s v="Princess Battles"/>
    <d v="2015-04-13T00:00:00"/>
    <x v="5"/>
    <x v="12"/>
    <x v="0"/>
    <x v="0"/>
  </r>
  <r>
    <s v="My Alien Roommate"/>
    <s v="Coming soon"/>
    <x v="6"/>
    <x v="5"/>
    <x v="0"/>
    <x v="0"/>
  </r>
  <r>
    <s v="Garden of Seif: Curse of Gravehollow Peaks"/>
    <s v="Coming soon"/>
    <x v="6"/>
    <x v="5"/>
    <x v="0"/>
    <x v="0"/>
  </r>
  <r>
    <s v="Imperial Grace"/>
    <s v="Coming soon"/>
    <x v="6"/>
    <x v="5"/>
    <x v="0"/>
    <x v="0"/>
  </r>
  <r>
    <s v="Reanimation Scheme"/>
    <s v="Coming soon"/>
    <x v="6"/>
    <x v="5"/>
    <x v="0"/>
    <x v="0"/>
  </r>
  <r>
    <s v="Sacred Curse"/>
    <d v="2024-10-01T00:00:00"/>
    <x v="12"/>
    <x v="5"/>
    <x v="0"/>
    <x v="0"/>
  </r>
  <r>
    <s v="Made Marion"/>
    <s v="Coming soon"/>
    <x v="6"/>
    <x v="5"/>
    <x v="0"/>
    <x v="0"/>
  </r>
  <r>
    <s v="Aeterna: Rubra Plena"/>
    <s v="To be announced"/>
    <x v="6"/>
    <x v="3"/>
    <x v="1"/>
    <x v="0"/>
  </r>
  <r>
    <s v="Academy Carols"/>
    <s v="Coming soon"/>
    <x v="6"/>
    <x v="3"/>
    <x v="1"/>
    <x v="0"/>
  </r>
  <r>
    <s v="Trouble Comes Twice"/>
    <s v="Q2 2023"/>
    <x v="1"/>
    <x v="5"/>
    <x v="0"/>
    <x v="0"/>
  </r>
  <r>
    <s v="Breathless Winds - LGBT Visual Novel"/>
    <s v="Coming 2023"/>
    <x v="1"/>
    <x v="5"/>
    <x v="0"/>
    <x v="0"/>
  </r>
  <r>
    <s v="Espresso For The Demon"/>
    <s v="Coming soon"/>
    <x v="6"/>
    <x v="5"/>
    <x v="0"/>
    <x v="0"/>
  </r>
  <r>
    <s v="Snail Story: Love Edition"/>
    <s v="Coming soon"/>
    <x v="6"/>
    <x v="5"/>
    <x v="0"/>
    <x v="0"/>
  </r>
  <r>
    <s v="Salvus: Aries"/>
    <s v="Q1 2025"/>
    <x v="13"/>
    <x v="5"/>
    <x v="0"/>
    <x v="0"/>
  </r>
  <r>
    <s v="SAMURAI Survivor -Undefeated Blade-"/>
    <s v="Coming soon"/>
    <x v="6"/>
    <x v="5"/>
    <x v="0"/>
    <x v="0"/>
  </r>
  <r>
    <s v="DEVIL'S LIMINAL"/>
    <s v="Coming 2023"/>
    <x v="1"/>
    <x v="5"/>
    <x v="0"/>
    <x v="0"/>
  </r>
  <r>
    <s v="Alaris"/>
    <s v="Coming soon"/>
    <x v="6"/>
    <x v="3"/>
    <x v="1"/>
    <x v="0"/>
  </r>
  <r>
    <s v="Chronicles of Tal'Dun: The Longing"/>
    <s v="Coming 2023"/>
    <x v="1"/>
    <x v="5"/>
    <x v="0"/>
    <x v="0"/>
  </r>
  <r>
    <s v="Starstruck"/>
    <s v="To be announced"/>
    <x v="6"/>
    <x v="5"/>
    <x v="0"/>
    <x v="0"/>
  </r>
  <r>
    <s v="Queen's Revolution ~ the romance in upheavals ~"/>
    <s v="Coming soon"/>
    <x v="6"/>
    <x v="5"/>
    <x v="0"/>
    <x v="0"/>
  </r>
  <r>
    <s v="Untold Love Stories"/>
    <s v="Coming soon"/>
    <x v="6"/>
    <x v="5"/>
    <x v="0"/>
    <x v="0"/>
  </r>
  <r>
    <s v="Akai Katana Shin"/>
    <d v="2022-12-14T00:00:00"/>
    <x v="0"/>
    <x v="15"/>
    <x v="0"/>
    <x v="0"/>
  </r>
  <r>
    <s v="Connected through fate"/>
    <s v="Coming 2023"/>
    <x v="1"/>
    <x v="5"/>
    <x v="0"/>
    <x v="0"/>
  </r>
  <r>
    <s v="Inner blade"/>
    <d v="2023-04-01T00:00:00"/>
    <x v="1"/>
    <x v="5"/>
    <x v="0"/>
    <x v="0"/>
  </r>
  <r>
    <s v="Drops of Death"/>
    <s v="Coming soon"/>
    <x v="6"/>
    <x v="5"/>
    <x v="0"/>
    <x v="0"/>
  </r>
  <r>
    <s v="Healer&amp;Phoenix"/>
    <s v="Coming soon"/>
    <x v="6"/>
    <x v="5"/>
    <x v="0"/>
    <x v="0"/>
  </r>
  <r>
    <s v="Actala: The Hero's Shadow"/>
    <s v="Coming 2023"/>
    <x v="1"/>
    <x v="5"/>
    <x v="0"/>
    <x v="0"/>
  </r>
  <r>
    <s v="Radiometric Dating"/>
    <s v="To be announced"/>
    <x v="6"/>
    <x v="3"/>
    <x v="1"/>
    <x v="0"/>
  </r>
  <r>
    <s v="Rondo Of Darkness: The Curse of Twin Moon"/>
    <s v="Coming soon"/>
    <x v="6"/>
    <x v="5"/>
    <x v="0"/>
    <x v="0"/>
  </r>
  <r>
    <s v="Edge of Elsewhere"/>
    <s v="Coming soon"/>
    <x v="6"/>
    <x v="5"/>
    <x v="0"/>
    <x v="0"/>
  </r>
  <r>
    <s v="WTC : Love's Labour's Lost"/>
    <s v="To be announced"/>
    <x v="6"/>
    <x v="5"/>
    <x v="0"/>
    <x v="0"/>
  </r>
  <r>
    <s v="TAISHO x ALICE Digital Artbook"/>
    <d v="2021-06-23T00:00:00"/>
    <x v="7"/>
    <x v="9"/>
    <x v="0"/>
    <x v="0"/>
  </r>
  <r>
    <s v="Chronotopia: Second Skin"/>
    <s v="Coming soon"/>
    <x v="6"/>
    <x v="5"/>
    <x v="0"/>
    <x v="0"/>
  </r>
  <r>
    <s v="Samuda Interval"/>
    <s v="Coming 2025"/>
    <x v="13"/>
    <x v="5"/>
    <x v="0"/>
    <x v="0"/>
  </r>
  <r>
    <s v="Garden of Seif: Chronicles of an Assassin"/>
    <s v="Coming soon"/>
    <x v="6"/>
    <x v="5"/>
    <x v="0"/>
    <x v="0"/>
  </r>
  <r>
    <s v="Passage: A Job Interview Simulator!"/>
    <s v="Q2 2023"/>
    <x v="1"/>
    <x v="5"/>
    <x v="0"/>
    <x v="0"/>
  </r>
  <r>
    <s v="Band Camp Boyfriend"/>
    <d v="2023-05-01T00:00:00"/>
    <x v="1"/>
    <x v="5"/>
    <x v="0"/>
    <x v="0"/>
  </r>
  <r>
    <s v="Warden of the Arcaen"/>
    <s v="Coming soon"/>
    <x v="6"/>
    <x v="5"/>
    <x v="0"/>
    <x v="0"/>
  </r>
  <r>
    <s v="In Blood"/>
    <s v="Coming soon"/>
    <x v="6"/>
    <x v="5"/>
    <x v="0"/>
    <x v="0"/>
  </r>
  <r>
    <s v="Birds of Paradise"/>
    <s v="Coming soon"/>
    <x v="6"/>
    <x v="5"/>
    <x v="0"/>
    <x v="0"/>
  </r>
  <r>
    <s v="Succumate"/>
    <d v="2020-11-20T00:00:00"/>
    <x v="2"/>
    <x v="1"/>
    <x v="0"/>
    <x v="0"/>
  </r>
  <r>
    <s v="Fall In Love - My Billionaire Boss"/>
    <d v="2019-07-21T00:00:00"/>
    <x v="4"/>
    <x v="9"/>
    <x v="0"/>
    <x v="0"/>
  </r>
  <r>
    <s v="Dream Kitchen"/>
    <s v="Coming soon"/>
    <x v="6"/>
    <x v="5"/>
    <x v="0"/>
    <x v="0"/>
  </r>
  <r>
    <s v="Parapara Leloluv"/>
    <s v="To be announced"/>
    <x v="6"/>
    <x v="5"/>
    <x v="0"/>
    <x v="0"/>
  </r>
  <r>
    <s v="Deathsmiles Iãƒ»II"/>
    <d v="2022-06-22T00:00:00"/>
    <x v="0"/>
    <x v="29"/>
    <x v="0"/>
    <x v="0"/>
  </r>
  <r>
    <s v="Let's Seduce the Heroine!"/>
    <s v="Coming soon"/>
    <x v="6"/>
    <x v="5"/>
    <x v="0"/>
    <x v="0"/>
  </r>
  <r>
    <s v="Takorita Meets Fries"/>
    <d v="2020-09-30T00:00:00"/>
    <x v="2"/>
    <x v="7"/>
    <x v="0"/>
    <x v="0"/>
  </r>
  <r>
    <s v="Lingua Fleur: Lily"/>
    <d v="2019-03-29T00:00:00"/>
    <x v="4"/>
    <x v="7"/>
    <x v="0"/>
    <x v="0"/>
  </r>
  <r>
    <s v="Our Lovely Escape"/>
    <d v="2019-09-30T00:00:00"/>
    <x v="4"/>
    <x v="9"/>
    <x v="0"/>
    <x v="0"/>
  </r>
  <r>
    <s v="Angels with Scaly Wingsâ„¢ / é±—ç¾½ã®å¤©ä½¿"/>
    <d v="2017-01-31T00:00:00"/>
    <x v="3"/>
    <x v="9"/>
    <x v="0"/>
    <x v="0"/>
  </r>
  <r>
    <s v="Synthetic Lover"/>
    <d v="2022-01-13T00:00:00"/>
    <x v="0"/>
    <x v="0"/>
    <x v="0"/>
    <x v="0"/>
  </r>
  <r>
    <s v="A Bloody Party"/>
    <d v="2019-01-24T00:00:00"/>
    <x v="4"/>
    <x v="7"/>
    <x v="0"/>
    <x v="0"/>
  </r>
  <r>
    <s v="Gods of Love Art Book"/>
    <d v="2020-03-01T00:00:00"/>
    <x v="2"/>
    <x v="7"/>
    <x v="0"/>
    <x v="0"/>
  </r>
  <r>
    <s v="My Only Sunshine Demo"/>
    <d v="2019-08-29T00:00:00"/>
    <x v="4"/>
    <x v="11"/>
    <x v="0"/>
    <x v="1"/>
  </r>
  <r>
    <s v="Pumpkin Days"/>
    <d v="2021-02-01T00:00:00"/>
    <x v="7"/>
    <x v="0"/>
    <x v="0"/>
    <x v="0"/>
  </r>
  <r>
    <s v="Sierra Ops - Space Strategy Visual Novel"/>
    <d v="2020-01-16T00:00:00"/>
    <x v="2"/>
    <x v="1"/>
    <x v="0"/>
    <x v="0"/>
  </r>
  <r>
    <s v="Starlight Vega"/>
    <d v="2016-04-14T00:00:00"/>
    <x v="8"/>
    <x v="9"/>
    <x v="0"/>
    <x v="0"/>
  </r>
  <r>
    <s v="Angels with Scaly Wingsâ„¢ / é±—ç¾½ã®å¤©ä½¿ - Digital Deluxe Edition Upgrade"/>
    <d v="2017-01-31T00:00:00"/>
    <x v="3"/>
    <x v="26"/>
    <x v="0"/>
    <x v="0"/>
  </r>
  <r>
    <s v="Purrfect Date - Visual Novel/Dating Simulator"/>
    <d v="2017-12-15T00:00:00"/>
    <x v="3"/>
    <x v="9"/>
    <x v="0"/>
    <x v="0"/>
  </r>
  <r>
    <s v="Hakuoki: Edo Blossoms - Edo Treasure Box"/>
    <d v="2018-03-13T00:00:00"/>
    <x v="9"/>
    <x v="24"/>
    <x v="0"/>
    <x v="0"/>
  </r>
  <r>
    <s v="Enchanted in the Moonlight - Kiryu, Chikage &amp; Yukinojo -"/>
    <d v="2023-03-21T00:00:00"/>
    <x v="1"/>
    <x v="13"/>
    <x v="0"/>
    <x v="0"/>
  </r>
  <r>
    <s v="Chess of Blades"/>
    <d v="2018-01-05T00:00:00"/>
    <x v="9"/>
    <x v="0"/>
    <x v="0"/>
    <x v="0"/>
  </r>
  <r>
    <s v="The Rose of Segunda Demo"/>
    <d v="2018-05-24T00:00:00"/>
    <x v="9"/>
    <x v="11"/>
    <x v="0"/>
    <x v="1"/>
  </r>
  <r>
    <s v="This World Unknown Demo"/>
    <d v="2016-09-23T00:00:00"/>
    <x v="8"/>
    <x v="11"/>
    <x v="0"/>
    <x v="1"/>
  </r>
  <r>
    <s v="Crimson Spires Demo"/>
    <d v="2020-06-16T00:00:00"/>
    <x v="2"/>
    <x v="11"/>
    <x v="0"/>
    <x v="1"/>
  </r>
  <r>
    <s v="Bride Of Darkness"/>
    <d v="2023-11-01T00:00:00"/>
    <x v="1"/>
    <x v="5"/>
    <x v="0"/>
    <x v="0"/>
  </r>
  <r>
    <s v="Misadventures of Laura Silver"/>
    <d v="2019-08-14T00:00:00"/>
    <x v="4"/>
    <x v="22"/>
    <x v="0"/>
    <x v="0"/>
  </r>
  <r>
    <s v="Enchanted in the Moonlight - Miyabi, Kyoga &amp; Samon -"/>
    <d v="2023-03-21T00:00:00"/>
    <x v="1"/>
    <x v="13"/>
    <x v="0"/>
    <x v="0"/>
  </r>
  <r>
    <s v="Blue Rose Demo"/>
    <d v="2015-04-21T00:00:00"/>
    <x v="5"/>
    <x v="11"/>
    <x v="0"/>
    <x v="1"/>
  </r>
  <r>
    <s v="Royal Wedding Quest! Demo"/>
    <d v="2018-10-20T00:00:00"/>
    <x v="9"/>
    <x v="11"/>
    <x v="0"/>
    <x v="1"/>
  </r>
  <r>
    <s v="Pipe Dream Demo"/>
    <d v="2020-04-20T00:00:00"/>
    <x v="2"/>
    <x v="11"/>
    <x v="0"/>
    <x v="1"/>
  </r>
  <r>
    <s v="Dangerous! TOO SWEET!!"/>
    <d v="2021-05-21T00:00:00"/>
    <x v="7"/>
    <x v="24"/>
    <x v="0"/>
    <x v="0"/>
  </r>
  <r>
    <s v="A Pact With Me - Boys Love (BL) Visual Novel"/>
    <d v="2022-07-16T00:00:00"/>
    <x v="0"/>
    <x v="7"/>
    <x v="0"/>
    <x v="0"/>
  </r>
  <r>
    <s v="Aloe and Cal"/>
    <d v="2019-12-27T00:00:00"/>
    <x v="4"/>
    <x v="9"/>
    <x v="0"/>
    <x v="0"/>
  </r>
  <r>
    <s v="Dear Devere"/>
    <d v="2020-05-29T00:00:00"/>
    <x v="2"/>
    <x v="3"/>
    <x v="1"/>
    <x v="0"/>
  </r>
  <r>
    <s v="Forgotten, Not Lost - A Kinetic Novel"/>
    <d v="2016-04-01T00:00:00"/>
    <x v="8"/>
    <x v="6"/>
    <x v="0"/>
    <x v="0"/>
  </r>
  <r>
    <s v="Cinderella Phenomenon Digital Artbook"/>
    <d v="2017-06-19T00:00:00"/>
    <x v="3"/>
    <x v="7"/>
    <x v="0"/>
    <x v="0"/>
  </r>
  <r>
    <s v="Queen At Arms Demo"/>
    <d v="2016-02-08T00:00:00"/>
    <x v="8"/>
    <x v="11"/>
    <x v="0"/>
    <x v="1"/>
  </r>
  <r>
    <s v="Echoes of the Fey - The Fox's Trail Demo"/>
    <d v="2016-08-19T00:00:00"/>
    <x v="8"/>
    <x v="11"/>
    <x v="0"/>
    <x v="1"/>
  </r>
  <r>
    <s v="CafÃ© Rouge CG Gallery"/>
    <d v="2022-06-20T00:00:00"/>
    <x v="0"/>
    <x v="3"/>
    <x v="1"/>
    <x v="0"/>
  </r>
  <r>
    <s v="True Lover's Knot"/>
    <d v="2015-11-19T00:00:00"/>
    <x v="5"/>
    <x v="20"/>
    <x v="0"/>
    <x v="0"/>
  </r>
  <r>
    <s v="Mystic Destinies: Serendipity of Aeons - Shou"/>
    <d v="2016-02-11T00:00:00"/>
    <x v="8"/>
    <x v="24"/>
    <x v="0"/>
    <x v="0"/>
  </r>
  <r>
    <s v="Mystic Destinies: Serendipity of Aeons - Tatsuya"/>
    <d v="2016-05-23T00:00:00"/>
    <x v="8"/>
    <x v="24"/>
    <x v="0"/>
    <x v="0"/>
  </r>
  <r>
    <s v="Mystic Destinies: Serendipity of Aeons - Takumi"/>
    <d v="2016-11-29T00:00:00"/>
    <x v="8"/>
    <x v="24"/>
    <x v="0"/>
    <x v="0"/>
  </r>
  <r>
    <s v="Stars and Snowdrops"/>
    <d v="2020-03-22T00:00:00"/>
    <x v="2"/>
    <x v="6"/>
    <x v="0"/>
    <x v="0"/>
  </r>
  <r>
    <s v="PANIC at Multiverse High!"/>
    <d v="2016-08-17T00:00:00"/>
    <x v="8"/>
    <x v="7"/>
    <x v="0"/>
    <x v="0"/>
  </r>
  <r>
    <s v="Star-Crossed Myth - The Department of Punishments -"/>
    <d v="2023-03-21T00:00:00"/>
    <x v="1"/>
    <x v="15"/>
    <x v="0"/>
    <x v="0"/>
  </r>
  <r>
    <s v="Con Amore"/>
    <d v="2016-07-25T00:00:00"/>
    <x v="8"/>
    <x v="7"/>
    <x v="0"/>
    <x v="0"/>
  </r>
  <r>
    <s v="Star-Crossed Myth - The Department of Wishes -"/>
    <d v="2023-03-21T00:00:00"/>
    <x v="1"/>
    <x v="15"/>
    <x v="0"/>
    <x v="0"/>
  </r>
  <r>
    <s v="How to Take Off Your Mask Demo"/>
    <d v="2015-06-01T00:00:00"/>
    <x v="5"/>
    <x v="11"/>
    <x v="0"/>
    <x v="1"/>
  </r>
  <r>
    <s v="dUpLicity ~Beyond the Lies~ Demo"/>
    <d v="2015-01-07T00:00:00"/>
    <x v="5"/>
    <x v="11"/>
    <x v="0"/>
    <x v="1"/>
  </r>
  <r>
    <s v="Ruby Heart Demo"/>
    <d v="2020-11-09T00:00:00"/>
    <x v="2"/>
    <x v="11"/>
    <x v="0"/>
    <x v="1"/>
  </r>
  <r>
    <s v="Kokorogawari"/>
    <d v="2018-08-30T00:00:00"/>
    <x v="9"/>
    <x v="19"/>
    <x v="0"/>
    <x v="0"/>
  </r>
  <r>
    <s v="When Our Journey Ends - A Visual Novel"/>
    <d v="2017-02-14T00:00:00"/>
    <x v="3"/>
    <x v="26"/>
    <x v="0"/>
    <x v="0"/>
  </r>
  <r>
    <s v="Pairs"/>
    <d v="2017-11-20T00:00:00"/>
    <x v="3"/>
    <x v="3"/>
    <x v="1"/>
    <x v="0"/>
  </r>
  <r>
    <s v="Love Spell: Aslan's Story"/>
    <d v="2022-11-02T00:00:00"/>
    <x v="0"/>
    <x v="4"/>
    <x v="0"/>
    <x v="0"/>
  </r>
  <r>
    <s v="Cardinal Cross Demo"/>
    <d v="2018-03-07T00:00:00"/>
    <x v="9"/>
    <x v="11"/>
    <x v="0"/>
    <x v="1"/>
  </r>
  <r>
    <s v="Kokorogawari Demo"/>
    <d v="2018-08-30T00:00:00"/>
    <x v="9"/>
    <x v="11"/>
    <x v="0"/>
    <x v="1"/>
  </r>
  <r>
    <s v="MrWang And Love"/>
    <d v="2023-01-29T00:00:00"/>
    <x v="1"/>
    <x v="18"/>
    <x v="0"/>
    <x v="0"/>
  </r>
  <r>
    <s v="Reimei no Gakuen Digital Artbook"/>
    <d v="2022-05-12T00:00:00"/>
    <x v="0"/>
    <x v="22"/>
    <x v="0"/>
    <x v="0"/>
  </r>
  <r>
    <s v="Deliver Us From Evil (DUFE) - Cadenza"/>
    <d v="2022-03-02T00:00:00"/>
    <x v="0"/>
    <x v="26"/>
    <x v="0"/>
    <x v="0"/>
  </r>
  <r>
    <s v="How to Fool a Liar King Remastered"/>
    <d v="2022-04-07T00:00:00"/>
    <x v="0"/>
    <x v="1"/>
    <x v="0"/>
    <x v="0"/>
  </r>
  <r>
    <s v="Prank Masters Demo"/>
    <d v="2018-08-10T00:00:00"/>
    <x v="9"/>
    <x v="11"/>
    <x v="0"/>
    <x v="1"/>
  </r>
  <r>
    <s v="CAFE 0 ~The Drowned Mermaid~ Demo"/>
    <d v="2015-01-29T00:00:00"/>
    <x v="5"/>
    <x v="11"/>
    <x v="0"/>
    <x v="1"/>
  </r>
  <r>
    <s v="Pizza Game Demo"/>
    <d v="2019-09-04T00:00:00"/>
    <x v="4"/>
    <x v="11"/>
    <x v="0"/>
    <x v="1"/>
  </r>
  <r>
    <s v="Show for Lovers Demo"/>
    <d v="2020-06-01T00:00:00"/>
    <x v="2"/>
    <x v="11"/>
    <x v="0"/>
    <x v="1"/>
  </r>
  <r>
    <s v="Cat President 2: Purrlitical Revolution"/>
    <d v="2020-10-13T00:00:00"/>
    <x v="2"/>
    <x v="20"/>
    <x v="0"/>
    <x v="0"/>
  </r>
  <r>
    <s v="Love Notes"/>
    <d v="2021-12-13T00:00:00"/>
    <x v="7"/>
    <x v="13"/>
    <x v="0"/>
    <x v="0"/>
  </r>
  <r>
    <s v="Anicon - Animal Complex - Rabbit's Path"/>
    <d v="2021-10-28T00:00:00"/>
    <x v="7"/>
    <x v="22"/>
    <x v="0"/>
    <x v="0"/>
  </r>
  <r>
    <s v="Nameless ~The one thing you must recall~ Demo"/>
    <d v="2014-12-24T00:00:00"/>
    <x v="10"/>
    <x v="11"/>
    <x v="0"/>
    <x v="1"/>
  </r>
  <r>
    <s v="The Multidimensional Underwear Drawer Demo"/>
    <d v="2016-07-25T00:00:00"/>
    <x v="8"/>
    <x v="11"/>
    <x v="0"/>
    <x v="1"/>
  </r>
  <r>
    <s v="How to Fool a Liar King Demo"/>
    <d v="2017-10-04T00:00:00"/>
    <x v="3"/>
    <x v="11"/>
    <x v="0"/>
    <x v="1"/>
  </r>
  <r>
    <s v="How to Sing to Open Your Heart Demo"/>
    <d v="2018-11-15T00:00:00"/>
    <x v="9"/>
    <x v="11"/>
    <x v="0"/>
    <x v="1"/>
  </r>
  <r>
    <s v="The Cloud Dream of the Nine - A new beginning of a dream"/>
    <d v="2021-12-01T00:00:00"/>
    <x v="7"/>
    <x v="13"/>
    <x v="0"/>
    <x v="0"/>
  </r>
  <r>
    <s v="Women of Xal"/>
    <d v="2021-10-30T00:00:00"/>
    <x v="7"/>
    <x v="13"/>
    <x v="0"/>
    <x v="0"/>
  </r>
  <r>
    <s v="How to Sing to Open Your Heart Remastered"/>
    <d v="2022-05-05T00:00:00"/>
    <x v="0"/>
    <x v="1"/>
    <x v="0"/>
    <x v="0"/>
  </r>
  <r>
    <s v="That Which Binds Us"/>
    <d v="2018-06-25T00:00:00"/>
    <x v="9"/>
    <x v="20"/>
    <x v="0"/>
    <x v="0"/>
  </r>
  <r>
    <s v="The Seven Districts of Sin: The Tail Makes the Fox - Episode 1"/>
    <d v="2018-02-08T00:00:00"/>
    <x v="9"/>
    <x v="9"/>
    <x v="0"/>
    <x v="0"/>
  </r>
  <r>
    <s v="The Hepatica Spring"/>
    <d v="2022-02-27T00:00:00"/>
    <x v="0"/>
    <x v="3"/>
    <x v="1"/>
    <x v="0"/>
  </r>
  <r>
    <s v="Memories on the Shoreline"/>
    <d v="2019-11-20T00:00:00"/>
    <x v="4"/>
    <x v="7"/>
    <x v="0"/>
    <x v="0"/>
  </r>
  <r>
    <s v="Camp Palut"/>
    <d v="2022-06-15T00:00:00"/>
    <x v="0"/>
    <x v="1"/>
    <x v="0"/>
    <x v="0"/>
  </r>
  <r>
    <s v="Seduce Me 2: The Demon War Demo"/>
    <d v="2016-05-23T00:00:00"/>
    <x v="8"/>
    <x v="11"/>
    <x v="0"/>
    <x v="1"/>
  </r>
  <r>
    <s v="Love ritual Demo"/>
    <d v="2018-10-01T00:00:00"/>
    <x v="9"/>
    <x v="11"/>
    <x v="0"/>
    <x v="1"/>
  </r>
  <r>
    <s v="Akash: Path of the Five Demo"/>
    <d v="2019-10-31T00:00:00"/>
    <x v="4"/>
    <x v="11"/>
    <x v="0"/>
    <x v="1"/>
  </r>
  <r>
    <s v="Philotes Trials (Boys Love)"/>
    <s v="Q2 2023"/>
    <x v="1"/>
    <x v="5"/>
    <x v="0"/>
    <x v="0"/>
  </r>
  <r>
    <s v="The Good People (Na Daoine Maithe)"/>
    <s v="Coming soon"/>
    <x v="6"/>
    <x v="5"/>
    <x v="0"/>
    <x v="0"/>
  </r>
  <r>
    <s v="Radiant Melodia"/>
    <d v="2018-02-26T00:00:00"/>
    <x v="9"/>
    <x v="26"/>
    <x v="0"/>
    <x v="0"/>
  </r>
  <r>
    <s v="Heart Fragment - Book Three: Despair Fragments (Jasper &amp; Natalia)"/>
    <s v="To be announced"/>
    <x v="6"/>
    <x v="5"/>
    <x v="0"/>
    <x v="0"/>
  </r>
  <r>
    <s v="Anicon - Animal Complex - Party"/>
    <d v="2022-03-08T00:00:00"/>
    <x v="0"/>
    <x v="18"/>
    <x v="0"/>
    <x v="0"/>
  </r>
  <r>
    <s v="How to Take Off Your Mask Remastered"/>
    <d v="2022-03-04T00:00:00"/>
    <x v="0"/>
    <x v="1"/>
    <x v="0"/>
    <x v="0"/>
  </r>
  <r>
    <s v="Reflections ~Dreams and Reality~"/>
    <d v="2019-03-14T00:00:00"/>
    <x v="4"/>
    <x v="7"/>
    <x v="0"/>
    <x v="0"/>
  </r>
  <r>
    <s v="Magical Otoge Iris Demo"/>
    <d v="2021-04-12T00:00:00"/>
    <x v="7"/>
    <x v="11"/>
    <x v="0"/>
    <x v="1"/>
  </r>
  <r>
    <s v="Snail Story: Love Edition Demo"/>
    <d v="2021-11-01T00:00:00"/>
    <x v="7"/>
    <x v="11"/>
    <x v="0"/>
    <x v="1"/>
  </r>
  <r>
    <s v="Game of Love"/>
    <d v="2021-07-26T00:00:00"/>
    <x v="7"/>
    <x v="7"/>
    <x v="0"/>
    <x v="0"/>
  </r>
  <r>
    <s v="Too Many Santas!"/>
    <d v="2021-12-14T00:00:00"/>
    <x v="7"/>
    <x v="26"/>
    <x v="0"/>
    <x v="0"/>
  </r>
  <r>
    <s v="Queen of the Pack"/>
    <s v="Coming soon"/>
    <x v="6"/>
    <x v="5"/>
    <x v="0"/>
    <x v="0"/>
  </r>
  <r>
    <s v="Royal Alchemist Demo"/>
    <d v="2018-09-08T00:00:00"/>
    <x v="9"/>
    <x v="11"/>
    <x v="0"/>
    <x v="1"/>
  </r>
  <r>
    <s v="Code Romantic Demo"/>
    <d v="2021-03-13T00:00:00"/>
    <x v="7"/>
    <x v="11"/>
    <x v="0"/>
    <x v="1"/>
  </r>
  <r>
    <s v="CafÃ© Rouge Demo"/>
    <d v="2020-04-25T00:00:00"/>
    <x v="2"/>
    <x v="11"/>
    <x v="0"/>
    <x v="1"/>
  </r>
  <r>
    <s v="Heart Fragment Demo"/>
    <d v="2020-03-15T00:00:00"/>
    <x v="2"/>
    <x v="11"/>
    <x v="0"/>
    <x v="1"/>
  </r>
  <r>
    <s v="The Silent Kingdom Demo"/>
    <d v="2022-01-07T00:00:00"/>
    <x v="0"/>
    <x v="11"/>
    <x v="0"/>
    <x v="1"/>
  </r>
  <r>
    <s v="B.I.N.D."/>
    <d v="2022-08-18T00:00:00"/>
    <x v="0"/>
    <x v="1"/>
    <x v="0"/>
    <x v="0"/>
  </r>
  <r>
    <s v="XOXO Droplets Demo"/>
    <d v="2017-05-17T00:00:00"/>
    <x v="3"/>
    <x v="11"/>
    <x v="0"/>
    <x v="1"/>
  </r>
  <r>
    <s v="Drops of Death Demo"/>
    <d v="2020-10-07T00:00:00"/>
    <x v="2"/>
    <x v="11"/>
    <x v="0"/>
    <x v="1"/>
  </r>
  <r>
    <s v="How to Sing to Open Your Heart Remastered Demo"/>
    <d v="2022-01-28T00:00:00"/>
    <x v="0"/>
    <x v="11"/>
    <x v="0"/>
    <x v="1"/>
  </r>
  <r>
    <s v="Royal Order Demo"/>
    <d v="2021-10-31T00:00:00"/>
    <x v="7"/>
    <x v="11"/>
    <x v="0"/>
    <x v="1"/>
  </r>
  <r>
    <s v="Camp Palut Demo"/>
    <d v="2022-01-29T00:00:00"/>
    <x v="0"/>
    <x v="11"/>
    <x v="0"/>
    <x v="1"/>
  </r>
  <r>
    <s v="Ð Ð¾Ð½Ð´Ð¾ Ð¢ÑŒÐ¼Ñ‹. ÐŸÑ€Ð¾ÐºÐ»ÑÑ‚Ð¸Ðµ Ð”Ð²ÑƒÑ… Ð›ÑƒÐ½ Demo"/>
    <d v="2022-08-24T00:00:00"/>
    <x v="0"/>
    <x v="11"/>
    <x v="0"/>
    <x v="1"/>
  </r>
  <r>
    <s v="DEVIL'S LIMINAL - Demo"/>
    <d v="2023-01-11T00:00:00"/>
    <x v="1"/>
    <x v="11"/>
    <x v="0"/>
    <x v="1"/>
  </r>
  <r>
    <s v="Breathless Winds Demo"/>
    <d v="2022-12-28T00:00:00"/>
    <x v="0"/>
    <x v="11"/>
    <x v="0"/>
    <x v="1"/>
  </r>
  <r>
    <s v="Memory Trees : forget me not"/>
    <d v="2024-02-15T00:00:00"/>
    <x v="12"/>
    <x v="3"/>
    <x v="1"/>
    <x v="0"/>
  </r>
  <r>
    <s v="Gods of the Twilight"/>
    <s v="Coming soon"/>
    <x v="6"/>
    <x v="5"/>
    <x v="0"/>
    <x v="0"/>
  </r>
  <r>
    <s v="V-Skin redpillgo support Pack"/>
    <d v="2022-12-26T00:00:00"/>
    <x v="0"/>
    <x v="1"/>
    <x v="0"/>
    <x v="0"/>
  </r>
  <r>
    <s v="Sierra Ops : Episode 3 - Unending Dusk"/>
    <s v="Coming soon"/>
    <x v="6"/>
    <x v="5"/>
    <x v="0"/>
    <x v="0"/>
  </r>
  <r>
    <s v="The Last Act"/>
    <d v="2021-03-16T00:00:00"/>
    <x v="7"/>
    <x v="7"/>
    <x v="0"/>
    <x v="0"/>
  </r>
  <r>
    <s v="SoulSet Demo"/>
    <d v="2017-02-13T00:00:00"/>
    <x v="3"/>
    <x v="11"/>
    <x v="0"/>
    <x v="1"/>
  </r>
  <r>
    <s v="Tell a Demon Demo"/>
    <d v="2017-07-21T00:00:00"/>
    <x v="3"/>
    <x v="11"/>
    <x v="0"/>
    <x v="1"/>
  </r>
  <r>
    <s v="Vengeful Heart Demo"/>
    <d v="2019-06-27T00:00:00"/>
    <x v="4"/>
    <x v="11"/>
    <x v="0"/>
    <x v="1"/>
  </r>
  <r>
    <s v="Edge of Elsewhere Demo"/>
    <d v="2021-06-16T00:00:00"/>
    <x v="7"/>
    <x v="11"/>
    <x v="0"/>
    <x v="1"/>
  </r>
  <r>
    <s v="How to Fool a Liar King Remastered Demo"/>
    <d v="2022-01-28T00:00:00"/>
    <x v="0"/>
    <x v="11"/>
    <x v="0"/>
    <x v="1"/>
  </r>
  <r>
    <s v="Healer&amp;amp;Phoenix Demo"/>
    <d v="2022-04-04T00:00:00"/>
    <x v="0"/>
    <x v="11"/>
    <x v="0"/>
    <x v="1"/>
  </r>
  <r>
    <s v="Revenge Story"/>
    <s v="Coming soon"/>
    <x v="6"/>
    <x v="5"/>
    <x v="0"/>
    <x v="0"/>
  </r>
  <r>
    <s v="Rouge Patrol"/>
    <s v="To be announced"/>
    <x v="6"/>
    <x v="5"/>
    <x v="0"/>
    <x v="0"/>
  </r>
  <r>
    <s v="As Long As It's Not Illegal: Act I"/>
    <d v="2022-12-29T00:00:00"/>
    <x v="0"/>
    <x v="22"/>
    <x v="0"/>
    <x v="0"/>
  </r>
  <r>
    <s v="Lost in Secular Love Demo"/>
    <d v="2017-04-10T00:00:00"/>
    <x v="3"/>
    <x v="11"/>
    <x v="0"/>
    <x v="1"/>
  </r>
  <r>
    <s v="Ambition: A Minuet in Power Demo"/>
    <d v="2020-06-16T00:00:00"/>
    <x v="2"/>
    <x v="11"/>
    <x v="0"/>
    <x v="1"/>
  </r>
  <r>
    <s v="Actala: The Hero's Shadow - Act 1"/>
    <d v="2023-02-01T00:00:00"/>
    <x v="1"/>
    <x v="11"/>
    <x v="0"/>
    <x v="1"/>
  </r>
  <r>
    <s v="Passage: A Job Interview Simulator! Demo"/>
    <d v="2023-02-07T00:00:00"/>
    <x v="1"/>
    <x v="11"/>
    <x v="0"/>
    <x v="1"/>
  </r>
  <r>
    <s v="My Alien Roommate Demo"/>
    <d v="2023-02-25T00:00:00"/>
    <x v="1"/>
    <x v="11"/>
    <x v="0"/>
    <x v="1"/>
  </r>
  <r>
    <s v="Diffraction Demo"/>
    <d v="2022-12-08T00:00:00"/>
    <x v="0"/>
    <x v="11"/>
    <x v="0"/>
    <x v="1"/>
  </r>
  <r>
    <s v="Touchstarved Demo"/>
    <d v="2023-03-20T00:00:00"/>
    <x v="1"/>
    <x v="11"/>
    <x v="0"/>
    <x v="1"/>
  </r>
  <r>
    <s v="Made Marion Demo"/>
    <d v="2021-02-12T00:00:00"/>
    <x v="7"/>
    <x v="11"/>
    <x v="0"/>
    <x v="1"/>
  </r>
  <r>
    <s v="Band Camp Boyfriend Demo"/>
    <d v="2022-04-29T00:00:00"/>
    <x v="0"/>
    <x v="11"/>
    <x v="0"/>
    <x v="1"/>
  </r>
  <r>
    <s v="Guardian of the future Demo"/>
    <d v="2021-05-15T00:00:00"/>
    <x v="7"/>
    <x v="11"/>
    <x v="0"/>
    <x v="1"/>
  </r>
  <r>
    <s v="Glass Heart Demo"/>
    <d v="2022-12-16T00:00:00"/>
    <x v="0"/>
    <x v="11"/>
    <x v="0"/>
    <x v="1"/>
  </r>
  <r>
    <s v="Birds of Paradise Demo"/>
    <d v="2022-07-26T00:00:00"/>
    <x v="0"/>
    <x v="11"/>
    <x v="0"/>
    <x v="1"/>
  </r>
  <r>
    <s v="Pyreside Waltz Demo"/>
    <d v="2022-12-31T00:00:00"/>
    <x v="0"/>
    <x v="11"/>
    <x v="0"/>
    <x v="1"/>
  </r>
  <r>
    <s v="As We Know It Demo"/>
    <d v="2018-05-05T00:00:00"/>
    <x v="9"/>
    <x v="11"/>
    <x v="0"/>
    <x v="1"/>
  </r>
  <r>
    <s v="Reanimation Scheme Demo"/>
    <d v="2023-03-22T00:00:00"/>
    <x v="1"/>
    <x v="11"/>
    <x v="0"/>
    <x v="1"/>
  </r>
  <r>
    <s v="Sophistry - Live2D Romance Visual Novel Demo"/>
    <d v="2021-02-16T00:00:00"/>
    <x v="7"/>
    <x v="11"/>
    <x v="0"/>
    <x v="1"/>
  </r>
  <r>
    <s v="How to Take Off Your Mask Remastered Demo"/>
    <d v="2022-01-28T00:00:00"/>
    <x v="0"/>
    <x v="11"/>
    <x v="0"/>
    <x v="1"/>
  </r>
  <r>
    <s v="Garden of Seif: Chronicles of an Assassin Demo"/>
    <d v="2022-04-01T00:00:00"/>
    <x v="0"/>
    <x v="11"/>
    <x v="0"/>
    <x v="1"/>
  </r>
  <r>
    <s v="Imperial Grace Demo"/>
    <d v="2021-08-04T00:00:00"/>
    <x v="7"/>
    <x v="11"/>
    <x v="0"/>
    <x v="1"/>
  </r>
  <r>
    <s v="BACCHANALIA DEMO"/>
    <d v="2022-12-11T00:00:00"/>
    <x v="0"/>
    <x v="11"/>
    <x v="0"/>
    <x v="1"/>
  </r>
  <r>
    <s v="ARISEN Demo"/>
    <d v="2021-06-16T00:00:00"/>
    <x v="7"/>
    <x v="11"/>
    <x v="0"/>
    <x v="1"/>
  </r>
  <r>
    <s v="Arcadia Fallen Demo"/>
    <d v="2021-06-16T00:00:00"/>
    <x v="7"/>
    <x v="11"/>
    <x v="0"/>
    <x v="1"/>
  </r>
  <r>
    <s v="Heart &amp; Soul Demo"/>
    <d v="2021-09-30T00:00:00"/>
    <x v="7"/>
    <x v="11"/>
    <x v="0"/>
    <x v="1"/>
  </r>
  <r>
    <s v="As Long As It's Not Illegal: Act I Demo"/>
    <d v="2022-12-29T00:00:00"/>
    <x v="0"/>
    <x v="11"/>
    <x v="0"/>
    <x v="1"/>
  </r>
  <r>
    <s v="æ·±æ·µã®ãƒ¦ã‚«ãƒ© Demo"/>
    <d v="2022-11-02T00:00:00"/>
    <x v="0"/>
    <x v="11"/>
    <x v="0"/>
    <x v="1"/>
  </r>
  <r>
    <s v="Alaris Demo"/>
    <d v="2022-08-12T00:00:00"/>
    <x v="0"/>
    <x v="11"/>
    <x v="0"/>
    <x v="1"/>
  </r>
  <r>
    <s v="The Radiants Demo"/>
    <d v="2021-03-07T00:00:00"/>
    <x v="7"/>
    <x v="11"/>
    <x v="0"/>
    <x v="1"/>
  </r>
  <r>
    <s v="Our Life: Beginnings &amp; Always Demo"/>
    <d v="2020-02-25T00:00:00"/>
    <x v="2"/>
    <x v="11"/>
    <x v="0"/>
    <x v="1"/>
  </r>
  <r>
    <s v="Belle Automata Demo"/>
    <d v="2022-03-29T00:00:00"/>
    <x v="0"/>
    <x v="11"/>
    <x v="0"/>
    <x v="1"/>
  </r>
  <r>
    <s v="Super Web Kittens: Act I"/>
    <d v="2019-06-26T00:00:00"/>
    <x v="4"/>
    <x v="9"/>
    <x v="0"/>
    <x v="0"/>
  </r>
  <r>
    <s v="Super Web Kittens: Act I Demo"/>
    <d v="2019-06-07T00:00:00"/>
    <x v="4"/>
    <x v="11"/>
    <x v="0"/>
    <x v="1"/>
  </r>
  <r>
    <s v="Kindred Spirits on the Roof Original Soundtrack"/>
    <d v="2018-10-29T00:00:00"/>
    <x v="9"/>
    <x v="7"/>
    <x v="0"/>
    <x v="0"/>
  </r>
  <r>
    <s v="I'm a love interest in my childhood friend's reverse harem!!!"/>
    <d v="2020-08-31T00:00:00"/>
    <x v="2"/>
    <x v="9"/>
    <x v="0"/>
    <x v="0"/>
  </r>
  <r>
    <s v="CATharsis"/>
    <d v="2020-03-11T00:00:00"/>
    <x v="2"/>
    <x v="24"/>
    <x v="0"/>
    <x v="0"/>
  </r>
  <r>
    <s v="Hakuoki: Kyoto Winds Deluxe Pack"/>
    <d v="2017-08-24T00:00:00"/>
    <x v="3"/>
    <x v="9"/>
    <x v="0"/>
    <x v="0"/>
  </r>
  <r>
    <s v="CATharsis Demo"/>
    <d v="2020-03-10T00:00:00"/>
    <x v="2"/>
    <x v="11"/>
    <x v="0"/>
    <x v="1"/>
  </r>
  <r>
    <s v="Pretty Girls Speed"/>
    <d v="2022-02-24T00:00:00"/>
    <x v="0"/>
    <x v="7"/>
    <x v="0"/>
    <x v="0"/>
  </r>
  <r>
    <s v="Takorita Meets Fries Demo"/>
    <d v="2020-08-27T00:00:00"/>
    <x v="2"/>
    <x v="11"/>
    <x v="0"/>
    <x v="1"/>
  </r>
  <r>
    <s v="Nightshade Additional Scenarios"/>
    <d v="2017-12-20T00:00:00"/>
    <x v="3"/>
    <x v="22"/>
    <x v="0"/>
    <x v="0"/>
  </r>
  <r>
    <s v="No Random Novels"/>
    <d v="2022-11-17T00:00:00"/>
    <x v="0"/>
    <x v="15"/>
    <x v="0"/>
    <x v="0"/>
  </r>
  <r>
    <s v="Hakuoki: Edo Blossoms - Deluxe Pack | ãƒ‡ãƒ©ãƒƒã‚¯ã‚¹ã‚»ãƒƒãƒˆ | æ•¸ä½é™„éŒ„å¥—çµ„"/>
    <d v="2018-03-13T00:00:00"/>
    <x v="9"/>
    <x v="9"/>
    <x v="0"/>
    <x v="0"/>
  </r>
  <r>
    <s v="Odd Guy Meets Odd Farmers - Comedy Boys Love (BL) Visual Novel"/>
    <d v="2022-09-08T00:00:00"/>
    <x v="0"/>
    <x v="7"/>
    <x v="0"/>
    <x v="0"/>
  </r>
  <r>
    <s v="Hotel Paris"/>
    <d v="2021-07-15T00:00:00"/>
    <x v="7"/>
    <x v="19"/>
    <x v="0"/>
    <x v="0"/>
  </r>
  <r>
    <s v="Royal Alchemist - Official Guide + Artbook"/>
    <d v="2020-05-02T00:00:00"/>
    <x v="2"/>
    <x v="0"/>
    <x v="0"/>
    <x v="0"/>
  </r>
  <r>
    <s v="The Coroner Saga: Complete Season 1"/>
    <d v="2019-06-21T00:00:00"/>
    <x v="4"/>
    <x v="13"/>
    <x v="0"/>
    <x v="0"/>
  </r>
  <r>
    <s v="Nightshade Soundtrack"/>
    <d v="2017-04-10T00:00:00"/>
    <x v="3"/>
    <x v="23"/>
    <x v="0"/>
    <x v="0"/>
  </r>
  <r>
    <s v="Demonheart: The Ice Demon - Artbook"/>
    <d v="2022-11-14T00:00:00"/>
    <x v="0"/>
    <x v="4"/>
    <x v="0"/>
    <x v="0"/>
  </r>
  <r>
    <s v="Boyfriend Dungeon Original Soundtrack"/>
    <d v="2021-08-11T00:00:00"/>
    <x v="7"/>
    <x v="9"/>
    <x v="0"/>
    <x v="0"/>
  </r>
  <r>
    <s v="Be My Loyal Subject - Historical Boys Love (BL) Visual Novel"/>
    <d v="2022-10-13T00:00:00"/>
    <x v="0"/>
    <x v="7"/>
    <x v="0"/>
    <x v="0"/>
  </r>
  <r>
    <s v="School Simulator RPG"/>
    <d v="2022-03-31T00:00:00"/>
    <x v="0"/>
    <x v="1"/>
    <x v="0"/>
    <x v="0"/>
  </r>
  <r>
    <s v="Trapped with Jester: Unique Artbook"/>
    <d v="2022-10-10T00:00:00"/>
    <x v="0"/>
    <x v="24"/>
    <x v="0"/>
    <x v="0"/>
  </r>
  <r>
    <s v="How to Sing to Open Your Heart - Theme Song"/>
    <d v="2019-01-17T00:00:00"/>
    <x v="4"/>
    <x v="18"/>
    <x v="0"/>
    <x v="0"/>
  </r>
  <r>
    <s v="How to Fool a Liar King - Theme Song"/>
    <d v="2017-10-20T00:00:00"/>
    <x v="3"/>
    <x v="18"/>
    <x v="0"/>
    <x v="0"/>
  </r>
  <r>
    <s v="Deliver Us From Evil (DUFE) - Masquerade"/>
    <d v="2022-10-31T00:00:00"/>
    <x v="0"/>
    <x v="7"/>
    <x v="0"/>
    <x v="0"/>
  </r>
  <r>
    <s v="How to Fool a Liar King - Insert Song &quot;Issho ni&quot;"/>
    <d v="2017-10-20T00:00:00"/>
    <x v="3"/>
    <x v="18"/>
    <x v="0"/>
    <x v="0"/>
  </r>
  <r>
    <s v="How to Take Off Your Mask - Theme Song"/>
    <d v="2015-10-20T00:00:00"/>
    <x v="5"/>
    <x v="24"/>
    <x v="0"/>
    <x v="0"/>
  </r>
  <r>
    <s v="Royal Alchemist - Artbook"/>
    <d v="2020-04-28T00:00:00"/>
    <x v="2"/>
    <x v="1"/>
    <x v="0"/>
    <x v="0"/>
  </r>
  <r>
    <s v="Mystic Destinies: Serendipity of Aeons - Deluxe Edition"/>
    <d v="2018-02-06T00:00:00"/>
    <x v="9"/>
    <x v="4"/>
    <x v="0"/>
    <x v="0"/>
  </r>
  <r>
    <s v="Mystic Destinies: Serendipity of Aeons - Shinji"/>
    <d v="2016-09-05T00:00:00"/>
    <x v="8"/>
    <x v="24"/>
    <x v="0"/>
    <x v="0"/>
  </r>
  <r>
    <s v="Synthetic Lover - Official Choice Guide"/>
    <d v="2022-01-13T00:00:00"/>
    <x v="0"/>
    <x v="2"/>
    <x v="0"/>
    <x v="0"/>
  </r>
  <r>
    <s v="Red Embrace: Hollywood - Original Soundtrack"/>
    <d v="2019-10-07T00:00:00"/>
    <x v="4"/>
    <x v="7"/>
    <x v="0"/>
    <x v="0"/>
  </r>
  <r>
    <s v="The Spanish Privateer â€” Digital Bundle: Artbook, Game Guide, and Wallpapers"/>
    <d v="2022-09-16T00:00:00"/>
    <x v="0"/>
    <x v="18"/>
    <x v="0"/>
    <x v="0"/>
  </r>
  <r>
    <s v="Animal Lover - Original Soundtrack"/>
    <d v="2017-02-14T00:00:00"/>
    <x v="3"/>
    <x v="22"/>
    <x v="0"/>
    <x v="0"/>
  </r>
  <r>
    <s v="SoulSet - Digital Artbook (+Wallpaper Pack)"/>
    <d v="2017-03-09T00:00:00"/>
    <x v="3"/>
    <x v="26"/>
    <x v="0"/>
    <x v="0"/>
  </r>
  <r>
    <s v="Pizza Game (Original Soundtrack)"/>
    <d v="2019-09-11T00:00:00"/>
    <x v="4"/>
    <x v="4"/>
    <x v="0"/>
    <x v="0"/>
  </r>
  <r>
    <s v="Misadventures of Laura Silver Official Artbook"/>
    <d v="2019-10-24T00:00:00"/>
    <x v="4"/>
    <x v="24"/>
    <x v="0"/>
    <x v="0"/>
  </r>
  <r>
    <s v="Amber's Magic Shop MP3 OST + Wallpapers"/>
    <d v="2017-06-08T00:00:00"/>
    <x v="3"/>
    <x v="30"/>
    <x v="0"/>
    <x v="0"/>
  </r>
  <r>
    <s v="Gods of Love Strategy Guide"/>
    <d v="2020-03-01T00:00:00"/>
    <x v="2"/>
    <x v="7"/>
    <x v="0"/>
    <x v="0"/>
  </r>
  <r>
    <s v="Seduce Me 2: The Demon War Soundtrack"/>
    <d v="2017-01-04T00:00:00"/>
    <x v="3"/>
    <x v="9"/>
    <x v="0"/>
    <x v="0"/>
  </r>
  <r>
    <s v="Mystic Destinies: Serendipity of Aeons - Tatsuya Epilogue"/>
    <d v="2016-06-03T00:00:00"/>
    <x v="8"/>
    <x v="2"/>
    <x v="0"/>
    <x v="0"/>
  </r>
  <r>
    <s v="Mystic Destinies: Serendipity of Aeons - Shinji Epilogue"/>
    <d v="2016-10-04T00:00:00"/>
    <x v="8"/>
    <x v="2"/>
    <x v="0"/>
    <x v="0"/>
  </r>
  <r>
    <s v="Mystic Destinies: Serendipity of Aeons - Takumi Epilogue"/>
    <d v="2017-02-14T00:00:00"/>
    <x v="3"/>
    <x v="2"/>
    <x v="0"/>
    <x v="0"/>
  </r>
  <r>
    <s v="Mystic Destinies: Serendipity of Aeons - Hikaru: Book 1"/>
    <d v="2017-06-01T00:00:00"/>
    <x v="3"/>
    <x v="2"/>
    <x v="0"/>
    <x v="0"/>
  </r>
  <r>
    <s v="Mystic Destinies: Serendipity of Aeons - Shou Epilogue"/>
    <d v="2016-03-21T00:00:00"/>
    <x v="8"/>
    <x v="2"/>
    <x v="0"/>
    <x v="0"/>
  </r>
  <r>
    <s v="The Princess of the Tower Wants a Hero - Unique Artbook"/>
    <d v="2022-12-06T00:00:00"/>
    <x v="0"/>
    <x v="24"/>
    <x v="0"/>
    <x v="0"/>
  </r>
  <r>
    <s v="æŒ™å¼VR ä¼Šé”æ”¿å®— ç·¨ Wedding VR : Masamune"/>
    <d v="2018-03-08T00:00:00"/>
    <x v="9"/>
    <x v="22"/>
    <x v="0"/>
    <x v="0"/>
  </r>
  <r>
    <s v="Chess of Blades - Digital Artbook"/>
    <d v="2018-02-26T00:00:00"/>
    <x v="9"/>
    <x v="26"/>
    <x v="0"/>
    <x v="0"/>
  </r>
  <r>
    <s v="Corona Borealis MP3 + Wallpapers"/>
    <d v="2019-06-03T00:00:00"/>
    <x v="4"/>
    <x v="24"/>
    <x v="0"/>
    <x v="0"/>
  </r>
  <r>
    <s v="Love Bites MP3+Wallpapers"/>
    <d v="2018-06-01T00:00:00"/>
    <x v="9"/>
    <x v="7"/>
    <x v="0"/>
    <x v="0"/>
  </r>
  <r>
    <s v="The Coroner Saga: Episode 2 - When night falls"/>
    <d v="2019-11-18T00:00:00"/>
    <x v="4"/>
    <x v="7"/>
    <x v="0"/>
    <x v="0"/>
  </r>
  <r>
    <s v="Queen Of Thieves MP3 + Wallpapers"/>
    <d v="2017-01-20T00:00:00"/>
    <x v="3"/>
    <x v="7"/>
    <x v="0"/>
    <x v="0"/>
  </r>
  <r>
    <s v="The Coroner Saga: Episode 3 - Deadly Truth"/>
    <d v="2020-05-29T00:00:00"/>
    <x v="2"/>
    <x v="7"/>
    <x v="0"/>
    <x v="0"/>
  </r>
  <r>
    <s v="Never Forget Me MP3+Wallpapers"/>
    <d v="2017-01-10T00:00:00"/>
    <x v="3"/>
    <x v="7"/>
    <x v="0"/>
    <x v="0"/>
  </r>
  <r>
    <s v="C14 Dating Wallpapers and Official Soundtrack"/>
    <d v="2016-04-22T00:00:00"/>
    <x v="8"/>
    <x v="7"/>
    <x v="0"/>
    <x v="0"/>
  </r>
  <r>
    <s v="The Coroner Saga: Episode 4 - Hidden Mask"/>
    <d v="2021-06-04T00:00:00"/>
    <x v="7"/>
    <x v="7"/>
    <x v="0"/>
    <x v="0"/>
  </r>
  <r>
    <s v="Roommates Bonus Content"/>
    <d v="2014-10-15T00:00:00"/>
    <x v="10"/>
    <x v="2"/>
    <x v="0"/>
    <x v="0"/>
  </r>
  <r>
    <s v="Nicole Bonus Content"/>
    <d v="2014-07-25T00:00:00"/>
    <x v="10"/>
    <x v="2"/>
    <x v="0"/>
    <x v="0"/>
  </r>
  <r>
    <s v="Tell a Demon - Soundtrack &amp; Bonus Material"/>
    <d v="2017-07-21T00:00:00"/>
    <x v="3"/>
    <x v="24"/>
    <x v="0"/>
    <x v="0"/>
  </r>
  <r>
    <s v="Always Remember Me - Deluxe DLC"/>
    <d v="2014-04-18T00:00:00"/>
    <x v="10"/>
    <x v="2"/>
    <x v="0"/>
    <x v="0"/>
  </r>
  <r>
    <s v="Love in the Glen Soundtrack"/>
    <d v="2016-06-08T00:00:00"/>
    <x v="8"/>
    <x v="18"/>
    <x v="0"/>
    <x v="0"/>
  </r>
  <r>
    <s v="Heileen 3 Bonus Content"/>
    <d v="2014-07-17T00:00:00"/>
    <x v="10"/>
    <x v="2"/>
    <x v="0"/>
    <x v="0"/>
  </r>
  <r>
    <s v="Last Days of Spring Soundtrack"/>
    <d v="2015-10-07T00:00:00"/>
    <x v="5"/>
    <x v="6"/>
    <x v="0"/>
    <x v="0"/>
  </r>
  <r>
    <s v="Awakening of Celestial"/>
    <d v="2020-02-12T00:00:00"/>
    <x v="2"/>
    <x v="9"/>
    <x v="0"/>
    <x v="0"/>
  </r>
  <r>
    <s v="The Heiress of Sorcery - Artbook"/>
    <d v="2022-04-15T00:00:00"/>
    <x v="0"/>
    <x v="3"/>
    <x v="1"/>
    <x v="0"/>
  </r>
  <r>
    <s v="Boyfriend Dungeon Art Book"/>
    <d v="2021-12-02T00:00:00"/>
    <x v="7"/>
    <x v="9"/>
    <x v="0"/>
    <x v="0"/>
  </r>
  <r>
    <s v="Magical Otoge Iris Development Art Book"/>
    <d v="2021-04-12T00:00:00"/>
    <x v="7"/>
    <x v="7"/>
    <x v="0"/>
    <x v="0"/>
  </r>
  <r>
    <s v="Reimei no Gakuen - Light Novel"/>
    <d v="2022-12-22T00:00:00"/>
    <x v="0"/>
    <x v="9"/>
    <x v="0"/>
    <x v="0"/>
  </r>
  <r>
    <s v="The Seven Districts of Sin: The Tail Makes the Fox - Episode 1 Deluxe Goodies"/>
    <d v="2018-02-15T00:00:00"/>
    <x v="9"/>
    <x v="7"/>
    <x v="0"/>
    <x v="0"/>
  </r>
  <r>
    <s v="Signed and Sealed With a Kiss - Classic Sprites"/>
    <d v="2019-08-28T00:00:00"/>
    <x v="4"/>
    <x v="3"/>
    <x v="1"/>
    <x v="0"/>
  </r>
  <r>
    <s v="Arcadia Fallen - Art Book"/>
    <d v="2021-11-17T00:00:00"/>
    <x v="7"/>
    <x v="22"/>
    <x v="0"/>
    <x v="0"/>
  </r>
  <r>
    <s v="Kokorogawari - Best Value Pack"/>
    <d v="2018-10-01T00:00:00"/>
    <x v="9"/>
    <x v="8"/>
    <x v="0"/>
    <x v="0"/>
  </r>
  <r>
    <s v="Kokorogawari Original Soundtrack"/>
    <d v="2018-09-25T00:00:00"/>
    <x v="9"/>
    <x v="22"/>
    <x v="0"/>
    <x v="0"/>
  </r>
  <r>
    <s v="Kokorogawari - Charcoal Sketches"/>
    <d v="2018-10-01T00:00:00"/>
    <x v="9"/>
    <x v="7"/>
    <x v="0"/>
    <x v="0"/>
  </r>
  <r>
    <s v="Kokorogawari Mini Quiz Game"/>
    <d v="2018-10-01T00:00:00"/>
    <x v="9"/>
    <x v="7"/>
    <x v="0"/>
    <x v="0"/>
  </r>
  <r>
    <s v="Kokorogawari Fantasy"/>
    <d v="2018-10-01T00:00:00"/>
    <x v="9"/>
    <x v="26"/>
    <x v="0"/>
    <x v="0"/>
  </r>
  <r>
    <s v="Reflections ~Dreams and Reality~ - Deluxe Goodies"/>
    <d v="2019-03-14T00:00:00"/>
    <x v="4"/>
    <x v="7"/>
    <x v="0"/>
    <x v="0"/>
  </r>
  <r>
    <s v="Kokorogawari - Secret Artwork Collection"/>
    <d v="2018-10-01T00:00:00"/>
    <x v="9"/>
    <x v="9"/>
    <x v="0"/>
    <x v="0"/>
  </r>
  <r>
    <s v="The Cloud Dream of the Nine - One girl's love story OST Vol. 1 + Vol. 2"/>
    <d v="2021-12-01T00:00:00"/>
    <x v="7"/>
    <x v="1"/>
    <x v="0"/>
    <x v="0"/>
  </r>
  <r>
    <s v="The Cloud Dream of the Nine - A new beginning of a dream OST"/>
    <d v="2021-12-01T00:00:00"/>
    <x v="7"/>
    <x v="13"/>
    <x v="0"/>
    <x v="0"/>
  </r>
  <r>
    <s v="æŒ™å¼VR ãƒ˜ãƒ³ãƒªãƒ¼ãƒ»Aãƒ»ã‚¹ãƒšãƒ³ã‚µãƒ¼ ç·¨ Wedding VR : Henry"/>
    <d v="2018-03-08T00:00:00"/>
    <x v="9"/>
    <x v="22"/>
    <x v="0"/>
    <x v="0"/>
  </r>
  <r>
    <s v="Kokorogawari - Watercolour Paint Set"/>
    <d v="2018-09-26T00:00:00"/>
    <x v="9"/>
    <x v="19"/>
    <x v="0"/>
    <x v="0"/>
  </r>
  <r>
    <s v="æŒ™å¼VR é´»ä¸Šå¤§å’Œ ç·¨ Wedding VR : Yamato"/>
    <d v="2018-03-08T00:00:00"/>
    <x v="9"/>
    <x v="22"/>
    <x v="0"/>
    <x v="0"/>
  </r>
  <r>
    <s v="You, With Me - A Kinetic Novel"/>
    <d v="2017-02-23T00:00:00"/>
    <x v="3"/>
    <x v="24"/>
    <x v="0"/>
    <x v="0"/>
  </r>
  <r>
    <s v="True Lover's Knot Soundtrack"/>
    <d v="2015-11-19T00:00:00"/>
    <x v="5"/>
    <x v="18"/>
    <x v="0"/>
    <x v="0"/>
  </r>
  <r>
    <s v="Final Theosis"/>
    <d v="2017-03-24T00:00:00"/>
    <x v="3"/>
    <x v="7"/>
    <x v="0"/>
    <x v="0"/>
  </r>
  <r>
    <s v="Purrfectly Ever After Demo"/>
    <d v="2016-06-21T00:00:00"/>
    <x v="8"/>
    <x v="11"/>
    <x v="0"/>
    <x v="1"/>
  </r>
  <r>
    <s v="PANIC at Multiverse High! Demo"/>
    <d v="2016-09-21T00:00:00"/>
    <x v="8"/>
    <x v="11"/>
    <x v="0"/>
    <x v="1"/>
  </r>
  <r>
    <s v="When Our Journey Ends - Art Book"/>
    <d v="2017-02-14T00:00:00"/>
    <x v="3"/>
    <x v="20"/>
    <x v="0"/>
    <x v="0"/>
  </r>
  <r>
    <s v="Chess of Blades Demo"/>
    <d v="2017-05-28T00:00:00"/>
    <x v="3"/>
    <x v="11"/>
    <x v="0"/>
    <x v="1"/>
  </r>
  <r>
    <s v="Love Mythos: Sanctuary Island Demo"/>
    <d v="2019-03-19T00:00:00"/>
    <x v="4"/>
    <x v="11"/>
    <x v="0"/>
    <x v="1"/>
  </r>
  <r>
    <s v="Gods of the Twilight Demo"/>
    <d v="2021-02-15T00:00:00"/>
    <x v="7"/>
    <x v="11"/>
    <x v="0"/>
    <x v="1"/>
  </r>
  <r>
    <s v="Revenge Story Demo"/>
    <d v="2022-03-16T00:00:00"/>
    <x v="0"/>
    <x v="11"/>
    <x v="0"/>
    <x v="1"/>
  </r>
  <r>
    <s v="The Good People (Na Daoine Maithe) Demo"/>
    <d v="2022-08-01T00:00:00"/>
    <x v="0"/>
    <x v="1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16" firstHeaderRow="1" firstDataRow="1" firstDataCol="1"/>
  <pivotFields count="6">
    <pivotField dataField="1" showAll="0"/>
    <pivotField showAll="0"/>
    <pivotField axis="axisRow" showAll="0">
      <items count="15">
        <item x="11"/>
        <item x="10"/>
        <item x="5"/>
        <item x="8"/>
        <item x="3"/>
        <item x="9"/>
        <item x="4"/>
        <item x="2"/>
        <item x="7"/>
        <item x="0"/>
        <item x="1"/>
        <item x="12"/>
        <item x="13"/>
        <item x="6"/>
        <item t="default"/>
      </items>
    </pivotField>
    <pivotField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title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3" firstHeaderRow="1" firstDataRow="1" firstDataCol="1"/>
  <pivotFields count="6">
    <pivotField showAll="0"/>
    <pivotField showAll="0"/>
    <pivotField showAll="0"/>
    <pivotField axis="axisRow" dataField="1" showAll="0">
      <items count="32">
        <item x="2"/>
        <item x="6"/>
        <item x="30"/>
        <item x="24"/>
        <item x="18"/>
        <item x="7"/>
        <item x="4"/>
        <item x="26"/>
        <item x="22"/>
        <item x="20"/>
        <item x="27"/>
        <item x="9"/>
        <item x="25"/>
        <item x="23"/>
        <item x="19"/>
        <item x="21"/>
        <item x="1"/>
        <item x="8"/>
        <item x="12"/>
        <item x="17"/>
        <item x="10"/>
        <item x="13"/>
        <item x="0"/>
        <item x="15"/>
        <item x="14"/>
        <item x="29"/>
        <item x="16"/>
        <item x="28"/>
        <item x="3"/>
        <item x="11"/>
        <item x="5"/>
        <item t="default"/>
      </items>
    </pivotField>
    <pivotField showAll="0"/>
    <pivotField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Pric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4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Is Free" fld="4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4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Demo Available" fld="5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493" totalsRowShown="0" headerRowDxfId="2">
  <autoFilter ref="A1:F493"/>
  <tableColumns count="6">
    <tableColumn id="1" name="title"/>
    <tableColumn id="2" name="Release Date" dataDxfId="1"/>
    <tableColumn id="3" name="Year" dataDxfId="0">
      <calculatedColumnFormula>IFERROR(YEAR(B2),"To be released")</calculatedColumnFormula>
    </tableColumn>
    <tableColumn id="4" name="Price"/>
    <tableColumn id="5" name="Is Free">
      <calculatedColumnFormula>IF(D2="Free","Free","No")</calculatedColumnFormula>
    </tableColumn>
    <tableColumn id="6" name="Demo Available">
      <calculatedColumnFormula>IF(ISNUMBER(SEARCH("Demo",D2)),"Demo Available", "No Demo")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3"/>
  <sheetViews>
    <sheetView tabSelected="1" workbookViewId="0">
      <selection activeCell="I17" sqref="I17"/>
    </sheetView>
  </sheetViews>
  <sheetFormatPr defaultRowHeight="14.4" x14ac:dyDescent="0.3"/>
  <cols>
    <col min="1" max="1" width="75.33203125" bestFit="1" customWidth="1"/>
    <col min="2" max="2" width="16.109375" bestFit="1" customWidth="1"/>
    <col min="3" max="3" width="12.88671875" bestFit="1" customWidth="1"/>
    <col min="4" max="4" width="16.88671875" bestFit="1" customWidth="1"/>
    <col min="5" max="5" width="10.77734375" bestFit="1" customWidth="1"/>
    <col min="6" max="6" width="18.6640625" bestFit="1" customWidth="1"/>
    <col min="9" max="9" width="27.33203125" bestFit="1" customWidth="1"/>
    <col min="10" max="10" width="6" bestFit="1" customWidth="1"/>
  </cols>
  <sheetData>
    <row r="1" spans="1:10" x14ac:dyDescent="0.3">
      <c r="A1" s="6" t="s">
        <v>0</v>
      </c>
      <c r="B1" s="6" t="s">
        <v>499</v>
      </c>
      <c r="C1" s="9" t="s">
        <v>501</v>
      </c>
      <c r="D1" s="6" t="s">
        <v>500</v>
      </c>
      <c r="E1" s="6" t="s">
        <v>505</v>
      </c>
      <c r="F1" s="6" t="s">
        <v>506</v>
      </c>
      <c r="I1" s="14" t="s">
        <v>517</v>
      </c>
      <c r="J1" s="13">
        <f>AVERAGE(Price)</f>
        <v>11.743046357615784</v>
      </c>
    </row>
    <row r="2" spans="1:10" x14ac:dyDescent="0.3">
      <c r="A2" t="s">
        <v>1</v>
      </c>
      <c r="B2" s="2">
        <v>44917</v>
      </c>
      <c r="C2" s="3">
        <f>IFERROR(YEAR(B2),"To be released")</f>
        <v>2022</v>
      </c>
      <c r="D2" s="1">
        <v>24.99</v>
      </c>
      <c r="E2" t="str">
        <f>IF(D2="Free","Free","No")</f>
        <v>No</v>
      </c>
      <c r="F2" t="str">
        <f>IF(ISNUMBER(SEARCH("Demo",D2)),"Demo Available", "No Demo")</f>
        <v>No Demo</v>
      </c>
      <c r="I2" s="14" t="s">
        <v>518</v>
      </c>
      <c r="J2" s="12">
        <f>MAX(Price)</f>
        <v>49.99</v>
      </c>
    </row>
    <row r="3" spans="1:10" x14ac:dyDescent="0.3">
      <c r="A3" t="s">
        <v>2</v>
      </c>
      <c r="B3" s="2">
        <v>44965</v>
      </c>
      <c r="C3" s="3">
        <f t="shared" ref="C3:C65" si="0">IFERROR(YEAR(B3),"To be released")</f>
        <v>2023</v>
      </c>
      <c r="D3" s="1">
        <v>14.99</v>
      </c>
      <c r="E3" t="str">
        <f t="shared" ref="E3:E66" si="1">IF(D3="Free","Free","No")</f>
        <v>No</v>
      </c>
      <c r="F3" t="str">
        <f t="shared" ref="F3:F66" si="2">IF(ISNUMBER(SEARCH("Demo",D3)),"Demo Available", "No Demo")</f>
        <v>No Demo</v>
      </c>
      <c r="I3" s="14" t="s">
        <v>519</v>
      </c>
      <c r="J3" s="12">
        <f>MIN(Price)</f>
        <v>0.99</v>
      </c>
    </row>
    <row r="4" spans="1:10" x14ac:dyDescent="0.3">
      <c r="A4" t="s">
        <v>3</v>
      </c>
      <c r="B4" s="2">
        <v>44064</v>
      </c>
      <c r="C4" s="3">
        <f t="shared" si="0"/>
        <v>2020</v>
      </c>
      <c r="D4" s="1">
        <v>14.99</v>
      </c>
      <c r="E4" t="str">
        <f t="shared" si="1"/>
        <v>No</v>
      </c>
      <c r="F4" t="str">
        <f t="shared" si="2"/>
        <v>No Demo</v>
      </c>
      <c r="I4" s="14" t="s">
        <v>520</v>
      </c>
      <c r="J4" s="12">
        <f>COUNTA(title)</f>
        <v>492</v>
      </c>
    </row>
    <row r="5" spans="1:10" x14ac:dyDescent="0.3">
      <c r="A5" t="s">
        <v>4</v>
      </c>
      <c r="B5" s="2">
        <v>42944</v>
      </c>
      <c r="C5" s="3">
        <f t="shared" si="0"/>
        <v>2017</v>
      </c>
      <c r="D5" s="1">
        <v>0.99</v>
      </c>
      <c r="E5" t="str">
        <f t="shared" si="1"/>
        <v>No</v>
      </c>
      <c r="F5" t="str">
        <f t="shared" si="2"/>
        <v>No Demo</v>
      </c>
    </row>
    <row r="6" spans="1:10" x14ac:dyDescent="0.3">
      <c r="A6" t="s">
        <v>5</v>
      </c>
      <c r="B6" s="2">
        <v>43769</v>
      </c>
      <c r="C6" s="3">
        <f t="shared" si="0"/>
        <v>2019</v>
      </c>
      <c r="D6" t="s">
        <v>6</v>
      </c>
      <c r="E6" t="str">
        <f t="shared" si="1"/>
        <v>Free</v>
      </c>
      <c r="F6" t="str">
        <f t="shared" si="2"/>
        <v>No Demo</v>
      </c>
    </row>
    <row r="7" spans="1:10" x14ac:dyDescent="0.3">
      <c r="A7" t="s">
        <v>7</v>
      </c>
      <c r="B7" s="2">
        <v>42159</v>
      </c>
      <c r="C7" s="3">
        <f t="shared" si="0"/>
        <v>2015</v>
      </c>
      <c r="D7" t="s">
        <v>6</v>
      </c>
      <c r="E7" t="str">
        <f t="shared" si="1"/>
        <v>Free</v>
      </c>
      <c r="F7" t="str">
        <f t="shared" si="2"/>
        <v>No Demo</v>
      </c>
    </row>
    <row r="8" spans="1:10" x14ac:dyDescent="0.3">
      <c r="A8" t="s">
        <v>8</v>
      </c>
      <c r="B8" s="2">
        <v>43802</v>
      </c>
      <c r="C8" s="3">
        <f t="shared" si="0"/>
        <v>2019</v>
      </c>
      <c r="D8" s="1">
        <v>5.99</v>
      </c>
      <c r="E8" t="str">
        <f t="shared" si="1"/>
        <v>No</v>
      </c>
      <c r="F8" t="str">
        <f t="shared" si="2"/>
        <v>No Demo</v>
      </c>
    </row>
    <row r="9" spans="1:10" x14ac:dyDescent="0.3">
      <c r="A9" t="s">
        <v>9</v>
      </c>
      <c r="B9" s="2" t="s">
        <v>10</v>
      </c>
      <c r="C9" s="3" t="str">
        <f t="shared" si="0"/>
        <v>To be released</v>
      </c>
      <c r="D9" s="5" t="s">
        <v>512</v>
      </c>
      <c r="E9" t="str">
        <f t="shared" si="1"/>
        <v>No</v>
      </c>
      <c r="F9" t="str">
        <f t="shared" si="2"/>
        <v>No Demo</v>
      </c>
    </row>
    <row r="10" spans="1:10" x14ac:dyDescent="0.3">
      <c r="A10" t="s">
        <v>11</v>
      </c>
      <c r="B10" s="2">
        <v>44589</v>
      </c>
      <c r="C10" s="3">
        <f t="shared" si="0"/>
        <v>2022</v>
      </c>
      <c r="D10" s="1">
        <v>1.99</v>
      </c>
      <c r="E10" t="str">
        <f t="shared" si="1"/>
        <v>No</v>
      </c>
      <c r="F10" t="str">
        <f t="shared" si="2"/>
        <v>No Demo</v>
      </c>
    </row>
    <row r="11" spans="1:10" x14ac:dyDescent="0.3">
      <c r="A11" t="s">
        <v>12</v>
      </c>
      <c r="B11" s="2">
        <v>42830</v>
      </c>
      <c r="C11" s="3">
        <f t="shared" si="0"/>
        <v>2017</v>
      </c>
      <c r="D11" t="s">
        <v>6</v>
      </c>
      <c r="E11" t="str">
        <f t="shared" si="1"/>
        <v>Free</v>
      </c>
      <c r="F11" t="str">
        <f t="shared" si="2"/>
        <v>No Demo</v>
      </c>
    </row>
    <row r="12" spans="1:10" x14ac:dyDescent="0.3">
      <c r="A12" t="s">
        <v>13</v>
      </c>
      <c r="B12" s="2">
        <v>44154</v>
      </c>
      <c r="C12" s="3">
        <f t="shared" si="0"/>
        <v>2020</v>
      </c>
      <c r="D12" t="s">
        <v>6</v>
      </c>
      <c r="E12" t="str">
        <f t="shared" si="1"/>
        <v>Free</v>
      </c>
      <c r="F12" t="str">
        <f t="shared" si="2"/>
        <v>No Demo</v>
      </c>
    </row>
    <row r="13" spans="1:10" x14ac:dyDescent="0.3">
      <c r="A13" t="s">
        <v>14</v>
      </c>
      <c r="B13" s="2">
        <v>44419</v>
      </c>
      <c r="C13" s="3">
        <f t="shared" si="0"/>
        <v>2021</v>
      </c>
      <c r="D13" s="1">
        <v>4.99</v>
      </c>
      <c r="E13" t="str">
        <f t="shared" si="1"/>
        <v>No</v>
      </c>
      <c r="F13" t="str">
        <f t="shared" si="2"/>
        <v>No Demo</v>
      </c>
    </row>
    <row r="14" spans="1:10" x14ac:dyDescent="0.3">
      <c r="A14" t="s">
        <v>15</v>
      </c>
      <c r="B14" s="2">
        <v>44603</v>
      </c>
      <c r="C14" s="3">
        <f t="shared" si="0"/>
        <v>2022</v>
      </c>
      <c r="D14" s="1">
        <v>24.99</v>
      </c>
      <c r="E14" t="str">
        <f t="shared" si="1"/>
        <v>No</v>
      </c>
      <c r="F14" t="str">
        <f t="shared" si="2"/>
        <v>No Demo</v>
      </c>
    </row>
    <row r="15" spans="1:10" x14ac:dyDescent="0.3">
      <c r="A15" t="s">
        <v>16</v>
      </c>
      <c r="B15" s="2">
        <v>44945</v>
      </c>
      <c r="C15" s="3">
        <f t="shared" si="0"/>
        <v>2023</v>
      </c>
      <c r="D15" s="1">
        <v>4.99</v>
      </c>
      <c r="E15" t="str">
        <f t="shared" si="1"/>
        <v>No</v>
      </c>
      <c r="F15" t="str">
        <f t="shared" si="2"/>
        <v>No Demo</v>
      </c>
    </row>
    <row r="16" spans="1:10" x14ac:dyDescent="0.3">
      <c r="A16" t="s">
        <v>17</v>
      </c>
      <c r="B16" s="2">
        <v>43899</v>
      </c>
      <c r="C16" s="3">
        <f t="shared" si="0"/>
        <v>2020</v>
      </c>
      <c r="D16" s="1">
        <v>15.99</v>
      </c>
      <c r="E16" t="str">
        <f t="shared" si="1"/>
        <v>No</v>
      </c>
      <c r="F16" t="str">
        <f t="shared" si="2"/>
        <v>No Demo</v>
      </c>
    </row>
    <row r="17" spans="1:6" x14ac:dyDescent="0.3">
      <c r="A17" t="s">
        <v>18</v>
      </c>
      <c r="B17" s="2">
        <v>42445</v>
      </c>
      <c r="C17" s="3">
        <f t="shared" si="0"/>
        <v>2016</v>
      </c>
      <c r="D17" s="1">
        <v>4.99</v>
      </c>
      <c r="E17" t="str">
        <f t="shared" si="1"/>
        <v>No</v>
      </c>
      <c r="F17" t="str">
        <f t="shared" si="2"/>
        <v>No Demo</v>
      </c>
    </row>
    <row r="18" spans="1:6" x14ac:dyDescent="0.3">
      <c r="A18" t="s">
        <v>19</v>
      </c>
      <c r="B18" s="2">
        <v>43973</v>
      </c>
      <c r="C18" s="3">
        <f t="shared" si="0"/>
        <v>2020</v>
      </c>
      <c r="D18" t="s">
        <v>6</v>
      </c>
      <c r="E18" t="str">
        <f t="shared" si="1"/>
        <v>Free</v>
      </c>
      <c r="F18" t="str">
        <f t="shared" si="2"/>
        <v>No Demo</v>
      </c>
    </row>
    <row r="19" spans="1:6" x14ac:dyDescent="0.3">
      <c r="A19" t="s">
        <v>20</v>
      </c>
      <c r="B19" s="2">
        <v>43328</v>
      </c>
      <c r="C19" s="3">
        <f t="shared" si="0"/>
        <v>2018</v>
      </c>
      <c r="D19" s="1">
        <v>4.99</v>
      </c>
      <c r="E19" t="str">
        <f t="shared" si="1"/>
        <v>No</v>
      </c>
      <c r="F19" t="str">
        <f t="shared" si="2"/>
        <v>No Demo</v>
      </c>
    </row>
    <row r="20" spans="1:6" x14ac:dyDescent="0.3">
      <c r="A20" t="s">
        <v>21</v>
      </c>
      <c r="B20" s="2">
        <v>43671</v>
      </c>
      <c r="C20" s="3">
        <f t="shared" si="0"/>
        <v>2019</v>
      </c>
      <c r="D20" t="s">
        <v>6</v>
      </c>
      <c r="E20" t="str">
        <f t="shared" si="1"/>
        <v>Free</v>
      </c>
      <c r="F20" t="str">
        <f t="shared" si="2"/>
        <v>No Demo</v>
      </c>
    </row>
    <row r="21" spans="1:6" x14ac:dyDescent="0.3">
      <c r="A21" t="s">
        <v>22</v>
      </c>
      <c r="B21" s="2">
        <v>42445</v>
      </c>
      <c r="C21" s="3">
        <f t="shared" si="0"/>
        <v>2016</v>
      </c>
      <c r="D21" s="1">
        <v>9.99</v>
      </c>
      <c r="E21" t="str">
        <f t="shared" si="1"/>
        <v>No</v>
      </c>
      <c r="F21" t="str">
        <f t="shared" si="2"/>
        <v>No Demo</v>
      </c>
    </row>
    <row r="22" spans="1:6" x14ac:dyDescent="0.3">
      <c r="A22" t="s">
        <v>23</v>
      </c>
      <c r="B22" s="2" t="s">
        <v>24</v>
      </c>
      <c r="C22" s="3" t="str">
        <f t="shared" si="0"/>
        <v>To be released</v>
      </c>
      <c r="D22" s="5" t="s">
        <v>512</v>
      </c>
      <c r="E22" t="str">
        <f t="shared" si="1"/>
        <v>No</v>
      </c>
      <c r="F22" t="str">
        <f t="shared" si="2"/>
        <v>No Demo</v>
      </c>
    </row>
    <row r="23" spans="1:6" x14ac:dyDescent="0.3">
      <c r="A23" t="s">
        <v>25</v>
      </c>
      <c r="B23" s="2">
        <v>44036</v>
      </c>
      <c r="C23" s="3">
        <f t="shared" si="0"/>
        <v>2020</v>
      </c>
      <c r="D23" s="1">
        <v>18.989999999999998</v>
      </c>
      <c r="E23" t="str">
        <f t="shared" si="1"/>
        <v>No</v>
      </c>
      <c r="F23" t="str">
        <f t="shared" si="2"/>
        <v>No Demo</v>
      </c>
    </row>
    <row r="24" spans="1:6" x14ac:dyDescent="0.3">
      <c r="A24" t="s">
        <v>26</v>
      </c>
      <c r="B24" s="2">
        <v>43326</v>
      </c>
      <c r="C24" s="3">
        <f t="shared" si="0"/>
        <v>2018</v>
      </c>
      <c r="D24" t="s">
        <v>27</v>
      </c>
      <c r="E24" t="str">
        <f t="shared" si="1"/>
        <v>No</v>
      </c>
      <c r="F24" t="str">
        <f t="shared" si="2"/>
        <v>Demo Available</v>
      </c>
    </row>
    <row r="25" spans="1:6" x14ac:dyDescent="0.3">
      <c r="A25" t="s">
        <v>28</v>
      </c>
      <c r="B25" s="2">
        <v>44151</v>
      </c>
      <c r="C25" s="3">
        <f t="shared" si="0"/>
        <v>2020</v>
      </c>
      <c r="D25" t="s">
        <v>6</v>
      </c>
      <c r="E25" t="str">
        <f t="shared" si="1"/>
        <v>Free</v>
      </c>
      <c r="F25" t="str">
        <f t="shared" si="2"/>
        <v>No Demo</v>
      </c>
    </row>
    <row r="26" spans="1:6" x14ac:dyDescent="0.3">
      <c r="A26" t="s">
        <v>29</v>
      </c>
      <c r="B26" s="2">
        <v>43796</v>
      </c>
      <c r="C26" s="3">
        <f t="shared" si="0"/>
        <v>2019</v>
      </c>
      <c r="D26" s="1">
        <v>16.989999999999998</v>
      </c>
      <c r="E26" t="str">
        <f t="shared" si="1"/>
        <v>No</v>
      </c>
      <c r="F26" t="str">
        <f t="shared" si="2"/>
        <v>No Demo</v>
      </c>
    </row>
    <row r="27" spans="1:6" x14ac:dyDescent="0.3">
      <c r="A27" t="s">
        <v>30</v>
      </c>
      <c r="B27" s="2">
        <v>43996</v>
      </c>
      <c r="C27" s="3">
        <f t="shared" si="0"/>
        <v>2020</v>
      </c>
      <c r="D27" s="1">
        <v>19.989999999999998</v>
      </c>
      <c r="E27" t="str">
        <f t="shared" si="1"/>
        <v>No</v>
      </c>
      <c r="F27" t="str">
        <f t="shared" si="2"/>
        <v>No Demo</v>
      </c>
    </row>
    <row r="28" spans="1:6" x14ac:dyDescent="0.3">
      <c r="A28" t="s">
        <v>31</v>
      </c>
      <c r="B28" s="2">
        <v>44999</v>
      </c>
      <c r="C28" s="3">
        <f t="shared" si="0"/>
        <v>2023</v>
      </c>
      <c r="D28" t="s">
        <v>6</v>
      </c>
      <c r="E28" t="str">
        <f t="shared" si="1"/>
        <v>Free</v>
      </c>
      <c r="F28" t="str">
        <f t="shared" si="2"/>
        <v>No Demo</v>
      </c>
    </row>
    <row r="29" spans="1:6" x14ac:dyDescent="0.3">
      <c r="A29" t="s">
        <v>32</v>
      </c>
      <c r="B29" s="2">
        <v>42836</v>
      </c>
      <c r="C29" s="3">
        <f t="shared" si="0"/>
        <v>2017</v>
      </c>
      <c r="D29" s="1">
        <v>34.99</v>
      </c>
      <c r="E29" t="str">
        <f t="shared" si="1"/>
        <v>No</v>
      </c>
      <c r="F29" t="str">
        <f t="shared" si="2"/>
        <v>No Demo</v>
      </c>
    </row>
    <row r="30" spans="1:6" x14ac:dyDescent="0.3">
      <c r="A30" t="s">
        <v>33</v>
      </c>
      <c r="B30" s="2">
        <v>43419</v>
      </c>
      <c r="C30" s="3">
        <f t="shared" si="0"/>
        <v>2018</v>
      </c>
      <c r="D30" s="1">
        <v>29.99</v>
      </c>
      <c r="E30" t="str">
        <f t="shared" si="1"/>
        <v>No</v>
      </c>
      <c r="F30" t="str">
        <f t="shared" si="2"/>
        <v>No Demo</v>
      </c>
    </row>
    <row r="31" spans="1:6" x14ac:dyDescent="0.3">
      <c r="A31" t="s">
        <v>34</v>
      </c>
      <c r="B31" s="2">
        <v>43172</v>
      </c>
      <c r="C31" s="3">
        <f t="shared" si="0"/>
        <v>2018</v>
      </c>
      <c r="D31" s="1">
        <v>9.99</v>
      </c>
      <c r="E31" t="str">
        <f t="shared" si="1"/>
        <v>No</v>
      </c>
      <c r="F31" t="str">
        <f t="shared" si="2"/>
        <v>No Demo</v>
      </c>
    </row>
    <row r="32" spans="1:6" x14ac:dyDescent="0.3">
      <c r="A32" t="s">
        <v>35</v>
      </c>
      <c r="B32" s="2">
        <v>41886</v>
      </c>
      <c r="C32" s="3">
        <f t="shared" si="0"/>
        <v>2014</v>
      </c>
      <c r="D32" s="1">
        <v>9.99</v>
      </c>
      <c r="E32" t="str">
        <f t="shared" si="1"/>
        <v>No</v>
      </c>
      <c r="F32" t="str">
        <f t="shared" si="2"/>
        <v>No Demo</v>
      </c>
    </row>
    <row r="33" spans="1:6" x14ac:dyDescent="0.3">
      <c r="A33" t="s">
        <v>36</v>
      </c>
      <c r="B33" s="2">
        <v>44407</v>
      </c>
      <c r="C33" s="3">
        <f t="shared" si="0"/>
        <v>2021</v>
      </c>
      <c r="D33" s="1">
        <v>39.99</v>
      </c>
      <c r="E33" t="str">
        <f t="shared" si="1"/>
        <v>No</v>
      </c>
      <c r="F33" t="str">
        <f t="shared" si="2"/>
        <v>No Demo</v>
      </c>
    </row>
    <row r="34" spans="1:6" x14ac:dyDescent="0.3">
      <c r="A34" t="s">
        <v>37</v>
      </c>
      <c r="B34" s="2">
        <v>43495</v>
      </c>
      <c r="C34" s="3">
        <f t="shared" si="0"/>
        <v>2019</v>
      </c>
      <c r="D34" s="1">
        <v>19.989999999999998</v>
      </c>
      <c r="E34" t="str">
        <f t="shared" si="1"/>
        <v>No</v>
      </c>
      <c r="F34" t="str">
        <f t="shared" si="2"/>
        <v>No Demo</v>
      </c>
    </row>
    <row r="35" spans="1:6" x14ac:dyDescent="0.3">
      <c r="A35" t="s">
        <v>38</v>
      </c>
      <c r="B35" s="2">
        <v>42971</v>
      </c>
      <c r="C35" s="3">
        <f t="shared" si="0"/>
        <v>2017</v>
      </c>
      <c r="D35" s="1">
        <v>9.99</v>
      </c>
      <c r="E35" t="str">
        <f t="shared" si="1"/>
        <v>No</v>
      </c>
      <c r="F35" t="str">
        <f t="shared" si="2"/>
        <v>No Demo</v>
      </c>
    </row>
    <row r="36" spans="1:6" x14ac:dyDescent="0.3">
      <c r="A36" t="s">
        <v>39</v>
      </c>
      <c r="B36" s="2">
        <v>43354</v>
      </c>
      <c r="C36" s="3">
        <f t="shared" si="0"/>
        <v>2018</v>
      </c>
      <c r="D36" s="1">
        <v>39.99</v>
      </c>
      <c r="E36" t="str">
        <f t="shared" si="1"/>
        <v>No</v>
      </c>
      <c r="F36" t="str">
        <f t="shared" si="2"/>
        <v>No Demo</v>
      </c>
    </row>
    <row r="37" spans="1:6" x14ac:dyDescent="0.3">
      <c r="A37" t="s">
        <v>40</v>
      </c>
      <c r="B37" s="2">
        <v>42472</v>
      </c>
      <c r="C37" s="3">
        <f t="shared" si="0"/>
        <v>2016</v>
      </c>
      <c r="D37" s="1">
        <v>17.989999999999998</v>
      </c>
      <c r="E37" t="str">
        <f t="shared" si="1"/>
        <v>No</v>
      </c>
      <c r="F37" t="str">
        <f t="shared" si="2"/>
        <v>No Demo</v>
      </c>
    </row>
    <row r="38" spans="1:6" x14ac:dyDescent="0.3">
      <c r="A38" t="s">
        <v>41</v>
      </c>
      <c r="B38" s="2">
        <v>42241</v>
      </c>
      <c r="C38" s="3">
        <f t="shared" si="0"/>
        <v>2015</v>
      </c>
      <c r="D38" s="1">
        <v>9.99</v>
      </c>
      <c r="E38" t="str">
        <f t="shared" si="1"/>
        <v>No</v>
      </c>
      <c r="F38" t="str">
        <f t="shared" si="2"/>
        <v>No Demo</v>
      </c>
    </row>
    <row r="39" spans="1:6" x14ac:dyDescent="0.3">
      <c r="A39" t="s">
        <v>42</v>
      </c>
      <c r="B39" s="2">
        <v>43677</v>
      </c>
      <c r="C39" s="3">
        <f t="shared" si="0"/>
        <v>2019</v>
      </c>
      <c r="D39" s="1">
        <v>29.99</v>
      </c>
      <c r="E39" t="str">
        <f t="shared" si="1"/>
        <v>No</v>
      </c>
      <c r="F39" t="str">
        <f t="shared" si="2"/>
        <v>No Demo</v>
      </c>
    </row>
    <row r="40" spans="1:6" x14ac:dyDescent="0.3">
      <c r="A40" t="s">
        <v>43</v>
      </c>
      <c r="B40" s="2">
        <v>44768</v>
      </c>
      <c r="C40" s="3">
        <f t="shared" si="0"/>
        <v>2022</v>
      </c>
      <c r="D40" s="1">
        <v>34.99</v>
      </c>
      <c r="E40" t="str">
        <f t="shared" si="1"/>
        <v>No</v>
      </c>
      <c r="F40" t="str">
        <f t="shared" si="2"/>
        <v>No Demo</v>
      </c>
    </row>
    <row r="41" spans="1:6" x14ac:dyDescent="0.3">
      <c r="A41" t="s">
        <v>44</v>
      </c>
      <c r="B41" s="2">
        <v>42647</v>
      </c>
      <c r="C41" s="3">
        <f t="shared" si="0"/>
        <v>2016</v>
      </c>
      <c r="D41" s="1">
        <v>15.99</v>
      </c>
      <c r="E41" t="str">
        <f t="shared" si="1"/>
        <v>No</v>
      </c>
      <c r="F41" t="str">
        <f t="shared" si="2"/>
        <v>No Demo</v>
      </c>
    </row>
    <row r="42" spans="1:6" x14ac:dyDescent="0.3">
      <c r="A42" t="s">
        <v>45</v>
      </c>
      <c r="B42" s="2">
        <v>42479</v>
      </c>
      <c r="C42" s="3">
        <f t="shared" si="0"/>
        <v>2016</v>
      </c>
      <c r="D42" s="1">
        <v>15.99</v>
      </c>
      <c r="E42" t="str">
        <f t="shared" si="1"/>
        <v>No</v>
      </c>
      <c r="F42" t="str">
        <f t="shared" si="2"/>
        <v>No Demo</v>
      </c>
    </row>
    <row r="43" spans="1:6" x14ac:dyDescent="0.3">
      <c r="A43" t="s">
        <v>46</v>
      </c>
      <c r="B43" s="2">
        <v>44091</v>
      </c>
      <c r="C43" s="3">
        <f t="shared" si="0"/>
        <v>2020</v>
      </c>
      <c r="D43" s="1">
        <v>16.989999999999998</v>
      </c>
      <c r="E43" t="str">
        <f t="shared" si="1"/>
        <v>No</v>
      </c>
      <c r="F43" t="str">
        <f t="shared" si="2"/>
        <v>No Demo</v>
      </c>
    </row>
    <row r="44" spans="1:6" x14ac:dyDescent="0.3">
      <c r="A44" t="s">
        <v>47</v>
      </c>
      <c r="B44" s="2">
        <v>42589</v>
      </c>
      <c r="C44" s="3">
        <f t="shared" si="0"/>
        <v>2016</v>
      </c>
      <c r="D44" s="1">
        <v>15.99</v>
      </c>
      <c r="E44" t="str">
        <f t="shared" si="1"/>
        <v>No</v>
      </c>
      <c r="F44" t="str">
        <f t="shared" si="2"/>
        <v>No Demo</v>
      </c>
    </row>
    <row r="45" spans="1:6" x14ac:dyDescent="0.3">
      <c r="A45" t="s">
        <v>48</v>
      </c>
      <c r="B45" s="2">
        <v>44258</v>
      </c>
      <c r="C45" s="3">
        <f t="shared" si="0"/>
        <v>2021</v>
      </c>
      <c r="D45" s="1">
        <v>16.989999999999998</v>
      </c>
      <c r="E45" t="str">
        <f t="shared" si="1"/>
        <v>No</v>
      </c>
      <c r="F45" t="str">
        <f t="shared" si="2"/>
        <v>No Demo</v>
      </c>
    </row>
    <row r="46" spans="1:6" x14ac:dyDescent="0.3">
      <c r="A46" t="s">
        <v>49</v>
      </c>
      <c r="B46" s="2">
        <v>43510</v>
      </c>
      <c r="C46" s="3">
        <f t="shared" si="0"/>
        <v>2019</v>
      </c>
      <c r="D46" s="1">
        <v>34.99</v>
      </c>
      <c r="E46" t="str">
        <f t="shared" si="1"/>
        <v>No</v>
      </c>
      <c r="F46" t="str">
        <f t="shared" si="2"/>
        <v>No Demo</v>
      </c>
    </row>
    <row r="47" spans="1:6" x14ac:dyDescent="0.3">
      <c r="A47" t="s">
        <v>50</v>
      </c>
      <c r="B47" s="2">
        <v>42986</v>
      </c>
      <c r="C47" s="3">
        <f t="shared" si="0"/>
        <v>2017</v>
      </c>
      <c r="D47" s="1">
        <v>24.99</v>
      </c>
      <c r="E47" t="str">
        <f t="shared" si="1"/>
        <v>No</v>
      </c>
      <c r="F47" t="str">
        <f t="shared" si="2"/>
        <v>No Demo</v>
      </c>
    </row>
    <row r="48" spans="1:6" x14ac:dyDescent="0.3">
      <c r="A48" t="s">
        <v>51</v>
      </c>
      <c r="B48" s="2">
        <v>44151</v>
      </c>
      <c r="C48" s="3">
        <f t="shared" si="0"/>
        <v>2020</v>
      </c>
      <c r="D48" s="1">
        <v>3.99</v>
      </c>
      <c r="E48" t="str">
        <f t="shared" si="1"/>
        <v>No</v>
      </c>
      <c r="F48" t="str">
        <f t="shared" si="2"/>
        <v>No Demo</v>
      </c>
    </row>
    <row r="49" spans="1:6" x14ac:dyDescent="0.3">
      <c r="A49" t="s">
        <v>52</v>
      </c>
      <c r="B49" s="2">
        <v>44417</v>
      </c>
      <c r="C49" s="3">
        <f t="shared" si="0"/>
        <v>2021</v>
      </c>
      <c r="D49" s="1">
        <v>12.99</v>
      </c>
      <c r="E49" t="str">
        <f t="shared" si="1"/>
        <v>No</v>
      </c>
      <c r="F49" t="str">
        <f t="shared" si="2"/>
        <v>No Demo</v>
      </c>
    </row>
    <row r="50" spans="1:6" x14ac:dyDescent="0.3">
      <c r="A50" t="s">
        <v>53</v>
      </c>
      <c r="B50" s="2">
        <v>44151</v>
      </c>
      <c r="C50" s="3">
        <f t="shared" si="0"/>
        <v>2020</v>
      </c>
      <c r="D50" s="1">
        <v>3.99</v>
      </c>
      <c r="E50" t="str">
        <f t="shared" si="1"/>
        <v>No</v>
      </c>
      <c r="F50" t="str">
        <f t="shared" si="2"/>
        <v>No Demo</v>
      </c>
    </row>
    <row r="51" spans="1:6" x14ac:dyDescent="0.3">
      <c r="A51" t="s">
        <v>54</v>
      </c>
      <c r="B51" s="2">
        <v>43250</v>
      </c>
      <c r="C51" s="3">
        <f t="shared" si="0"/>
        <v>2018</v>
      </c>
      <c r="D51" s="1">
        <v>8.99</v>
      </c>
      <c r="E51" t="str">
        <f t="shared" si="1"/>
        <v>No</v>
      </c>
      <c r="F51" t="str">
        <f t="shared" si="2"/>
        <v>No Demo</v>
      </c>
    </row>
    <row r="52" spans="1:6" x14ac:dyDescent="0.3">
      <c r="A52" t="s">
        <v>55</v>
      </c>
      <c r="B52" s="2">
        <v>44119</v>
      </c>
      <c r="C52" s="3">
        <f t="shared" si="0"/>
        <v>2020</v>
      </c>
      <c r="D52" s="1">
        <v>9.99</v>
      </c>
      <c r="E52" t="str">
        <f t="shared" si="1"/>
        <v>No</v>
      </c>
      <c r="F52" t="str">
        <f t="shared" si="2"/>
        <v>No Demo</v>
      </c>
    </row>
    <row r="53" spans="1:6" x14ac:dyDescent="0.3">
      <c r="A53" t="s">
        <v>56</v>
      </c>
      <c r="B53" s="2">
        <v>44426</v>
      </c>
      <c r="C53" s="3">
        <f t="shared" si="0"/>
        <v>2021</v>
      </c>
      <c r="D53" s="1">
        <v>19.989999999999998</v>
      </c>
      <c r="E53" t="str">
        <f t="shared" si="1"/>
        <v>No</v>
      </c>
      <c r="F53" t="str">
        <f t="shared" si="2"/>
        <v>No Demo</v>
      </c>
    </row>
    <row r="54" spans="1:6" x14ac:dyDescent="0.3">
      <c r="A54" t="s">
        <v>57</v>
      </c>
      <c r="B54" s="2">
        <v>42489</v>
      </c>
      <c r="C54" s="3">
        <f t="shared" si="0"/>
        <v>2016</v>
      </c>
      <c r="D54" s="1">
        <v>34.99</v>
      </c>
      <c r="E54" t="str">
        <f t="shared" si="1"/>
        <v>No</v>
      </c>
      <c r="F54" t="str">
        <f t="shared" si="2"/>
        <v>No Demo</v>
      </c>
    </row>
    <row r="55" spans="1:6" x14ac:dyDescent="0.3">
      <c r="A55" t="s">
        <v>58</v>
      </c>
      <c r="B55" s="2">
        <v>42596</v>
      </c>
      <c r="C55" s="3">
        <f t="shared" si="0"/>
        <v>2016</v>
      </c>
      <c r="D55" s="1">
        <v>9.99</v>
      </c>
      <c r="E55" t="str">
        <f t="shared" si="1"/>
        <v>No</v>
      </c>
      <c r="F55" t="str">
        <f t="shared" si="2"/>
        <v>No Demo</v>
      </c>
    </row>
    <row r="56" spans="1:6" x14ac:dyDescent="0.3">
      <c r="A56" t="s">
        <v>59</v>
      </c>
      <c r="B56" s="2">
        <v>44517</v>
      </c>
      <c r="C56" s="3">
        <f t="shared" si="0"/>
        <v>2021</v>
      </c>
      <c r="D56" s="1">
        <v>24.99</v>
      </c>
      <c r="E56" t="str">
        <f t="shared" si="1"/>
        <v>No</v>
      </c>
      <c r="F56" t="str">
        <f t="shared" si="2"/>
        <v>No Demo</v>
      </c>
    </row>
    <row r="57" spans="1:6" x14ac:dyDescent="0.3">
      <c r="A57" t="s">
        <v>60</v>
      </c>
      <c r="B57" s="2">
        <v>44371</v>
      </c>
      <c r="C57" s="3">
        <f t="shared" si="0"/>
        <v>2021</v>
      </c>
      <c r="D57" s="1">
        <v>9.99</v>
      </c>
      <c r="E57" t="str">
        <f t="shared" si="1"/>
        <v>No</v>
      </c>
      <c r="F57" t="str">
        <f t="shared" si="2"/>
        <v>No Demo</v>
      </c>
    </row>
    <row r="58" spans="1:6" x14ac:dyDescent="0.3">
      <c r="A58" t="s">
        <v>61</v>
      </c>
      <c r="B58" s="2">
        <v>43291</v>
      </c>
      <c r="C58" s="3">
        <f t="shared" si="0"/>
        <v>2018</v>
      </c>
      <c r="D58" s="1">
        <v>13.99</v>
      </c>
      <c r="E58" t="str">
        <f t="shared" si="1"/>
        <v>No</v>
      </c>
      <c r="F58" t="str">
        <f t="shared" si="2"/>
        <v>No Demo</v>
      </c>
    </row>
    <row r="59" spans="1:6" x14ac:dyDescent="0.3">
      <c r="A59" t="s">
        <v>62</v>
      </c>
      <c r="B59" s="2">
        <v>42776</v>
      </c>
      <c r="C59" s="3">
        <f t="shared" si="0"/>
        <v>2017</v>
      </c>
      <c r="D59" t="s">
        <v>6</v>
      </c>
      <c r="E59" t="str">
        <f t="shared" si="1"/>
        <v>Free</v>
      </c>
      <c r="F59" t="str">
        <f t="shared" si="2"/>
        <v>No Demo</v>
      </c>
    </row>
    <row r="60" spans="1:6" x14ac:dyDescent="0.3">
      <c r="A60" t="s">
        <v>63</v>
      </c>
      <c r="B60" s="2">
        <v>44539</v>
      </c>
      <c r="C60" s="3">
        <f t="shared" si="0"/>
        <v>2021</v>
      </c>
      <c r="D60" s="1">
        <v>19.989999999999998</v>
      </c>
      <c r="E60" t="str">
        <f t="shared" si="1"/>
        <v>No</v>
      </c>
      <c r="F60" t="str">
        <f t="shared" si="2"/>
        <v>No Demo</v>
      </c>
    </row>
    <row r="61" spans="1:6" x14ac:dyDescent="0.3">
      <c r="A61" t="s">
        <v>64</v>
      </c>
      <c r="B61" s="2">
        <v>41911</v>
      </c>
      <c r="C61" s="3">
        <f t="shared" si="0"/>
        <v>2014</v>
      </c>
      <c r="D61" s="1">
        <v>29.99</v>
      </c>
      <c r="E61" t="str">
        <f t="shared" si="1"/>
        <v>No</v>
      </c>
      <c r="F61" t="str">
        <f t="shared" si="2"/>
        <v>No Demo</v>
      </c>
    </row>
    <row r="62" spans="1:6" x14ac:dyDescent="0.3">
      <c r="A62" t="s">
        <v>65</v>
      </c>
      <c r="B62" s="2">
        <v>42181</v>
      </c>
      <c r="C62" s="3">
        <f t="shared" si="0"/>
        <v>2015</v>
      </c>
      <c r="D62" s="1">
        <v>8.99</v>
      </c>
      <c r="E62" t="str">
        <f t="shared" si="1"/>
        <v>No</v>
      </c>
      <c r="F62" t="str">
        <f t="shared" si="2"/>
        <v>No Demo</v>
      </c>
    </row>
    <row r="63" spans="1:6" x14ac:dyDescent="0.3">
      <c r="A63" t="s">
        <v>66</v>
      </c>
      <c r="B63" s="2">
        <v>42577</v>
      </c>
      <c r="C63" s="3">
        <f t="shared" si="0"/>
        <v>2016</v>
      </c>
      <c r="D63" s="1">
        <v>15.99</v>
      </c>
      <c r="E63" t="str">
        <f t="shared" si="1"/>
        <v>No</v>
      </c>
      <c r="F63" t="str">
        <f t="shared" si="2"/>
        <v>No Demo</v>
      </c>
    </row>
    <row r="64" spans="1:6" x14ac:dyDescent="0.3">
      <c r="A64" t="s">
        <v>67</v>
      </c>
      <c r="B64" s="2">
        <v>43474</v>
      </c>
      <c r="C64" s="3">
        <f t="shared" si="0"/>
        <v>2019</v>
      </c>
      <c r="D64" t="s">
        <v>6</v>
      </c>
      <c r="E64" t="str">
        <f t="shared" si="1"/>
        <v>Free</v>
      </c>
      <c r="F64" t="str">
        <f t="shared" si="2"/>
        <v>No Demo</v>
      </c>
    </row>
    <row r="65" spans="1:6" x14ac:dyDescent="0.3">
      <c r="A65" t="s">
        <v>68</v>
      </c>
      <c r="B65" s="2">
        <v>44204</v>
      </c>
      <c r="C65" s="3">
        <f t="shared" si="0"/>
        <v>2021</v>
      </c>
      <c r="D65" s="1">
        <v>9.99</v>
      </c>
      <c r="E65" t="str">
        <f t="shared" si="1"/>
        <v>No</v>
      </c>
      <c r="F65" t="str">
        <f t="shared" si="2"/>
        <v>No Demo</v>
      </c>
    </row>
    <row r="66" spans="1:6" x14ac:dyDescent="0.3">
      <c r="A66" t="s">
        <v>69</v>
      </c>
      <c r="B66" s="2">
        <v>44095</v>
      </c>
      <c r="C66" s="3">
        <f t="shared" ref="C66:C129" si="3">IFERROR(YEAR(B66),"To be released")</f>
        <v>2020</v>
      </c>
      <c r="D66" s="1">
        <v>9.99</v>
      </c>
      <c r="E66" t="str">
        <f t="shared" si="1"/>
        <v>No</v>
      </c>
      <c r="F66" t="str">
        <f t="shared" si="2"/>
        <v>No Demo</v>
      </c>
    </row>
    <row r="67" spans="1:6" x14ac:dyDescent="0.3">
      <c r="A67" t="s">
        <v>70</v>
      </c>
      <c r="B67" s="2">
        <v>41997</v>
      </c>
      <c r="C67" s="3">
        <f t="shared" si="3"/>
        <v>2014</v>
      </c>
      <c r="D67" s="1">
        <v>29.99</v>
      </c>
      <c r="E67" t="str">
        <f t="shared" ref="E67:E130" si="4">IF(D67="Free","Free","No")</f>
        <v>No</v>
      </c>
      <c r="F67" t="str">
        <f t="shared" ref="F67:F130" si="5">IF(ISNUMBER(SEARCH("Demo",D67)),"Demo Available", "No Demo")</f>
        <v>No Demo</v>
      </c>
    </row>
    <row r="68" spans="1:6" x14ac:dyDescent="0.3">
      <c r="A68" t="s">
        <v>71</v>
      </c>
      <c r="B68" s="2">
        <v>42215</v>
      </c>
      <c r="C68" s="3">
        <f t="shared" si="3"/>
        <v>2015</v>
      </c>
      <c r="D68" s="1">
        <v>14.99</v>
      </c>
      <c r="E68" t="str">
        <f t="shared" si="4"/>
        <v>No</v>
      </c>
      <c r="F68" t="str">
        <f t="shared" si="5"/>
        <v>No Demo</v>
      </c>
    </row>
    <row r="69" spans="1:6" x14ac:dyDescent="0.3">
      <c r="A69" t="s">
        <v>72</v>
      </c>
      <c r="B69" s="2">
        <v>42291</v>
      </c>
      <c r="C69" s="3">
        <f t="shared" si="3"/>
        <v>2015</v>
      </c>
      <c r="D69" s="1">
        <v>29.99</v>
      </c>
      <c r="E69" t="str">
        <f t="shared" si="4"/>
        <v>No</v>
      </c>
      <c r="F69" t="str">
        <f t="shared" si="5"/>
        <v>No Demo</v>
      </c>
    </row>
    <row r="70" spans="1:6" x14ac:dyDescent="0.3">
      <c r="A70" t="s">
        <v>73</v>
      </c>
      <c r="B70" s="2">
        <v>42151</v>
      </c>
      <c r="C70" s="3">
        <f t="shared" si="3"/>
        <v>2015</v>
      </c>
      <c r="D70" s="1">
        <v>5.99</v>
      </c>
      <c r="E70" t="str">
        <f t="shared" si="4"/>
        <v>No</v>
      </c>
      <c r="F70" t="str">
        <f t="shared" si="5"/>
        <v>No Demo</v>
      </c>
    </row>
    <row r="71" spans="1:6" x14ac:dyDescent="0.3">
      <c r="A71" t="s">
        <v>74</v>
      </c>
      <c r="B71" s="2">
        <v>42864</v>
      </c>
      <c r="C71" s="3">
        <f t="shared" si="3"/>
        <v>2017</v>
      </c>
      <c r="D71" s="1">
        <v>29.99</v>
      </c>
      <c r="E71" t="str">
        <f t="shared" si="4"/>
        <v>No</v>
      </c>
      <c r="F71" t="str">
        <f t="shared" si="5"/>
        <v>No Demo</v>
      </c>
    </row>
    <row r="72" spans="1:6" x14ac:dyDescent="0.3">
      <c r="A72" t="s">
        <v>75</v>
      </c>
      <c r="B72" s="2">
        <v>42605</v>
      </c>
      <c r="C72" s="3">
        <f t="shared" si="3"/>
        <v>2016</v>
      </c>
      <c r="D72" s="1">
        <v>15.99</v>
      </c>
      <c r="E72" t="str">
        <f t="shared" si="4"/>
        <v>No</v>
      </c>
      <c r="F72" t="str">
        <f t="shared" si="5"/>
        <v>No Demo</v>
      </c>
    </row>
    <row r="73" spans="1:6" x14ac:dyDescent="0.3">
      <c r="A73" t="s">
        <v>76</v>
      </c>
      <c r="B73" s="2">
        <v>42978</v>
      </c>
      <c r="C73" s="3">
        <f t="shared" si="3"/>
        <v>2017</v>
      </c>
      <c r="D73" s="1">
        <v>19.989999999999998</v>
      </c>
      <c r="E73" t="str">
        <f t="shared" si="4"/>
        <v>No</v>
      </c>
      <c r="F73" t="str">
        <f t="shared" si="5"/>
        <v>No Demo</v>
      </c>
    </row>
    <row r="74" spans="1:6" x14ac:dyDescent="0.3">
      <c r="A74" t="s">
        <v>77</v>
      </c>
      <c r="B74" s="2">
        <v>43697</v>
      </c>
      <c r="C74" s="3">
        <f t="shared" si="3"/>
        <v>2019</v>
      </c>
      <c r="D74" s="1">
        <v>14.99</v>
      </c>
      <c r="E74" t="str">
        <f t="shared" si="4"/>
        <v>No</v>
      </c>
      <c r="F74" t="str">
        <f t="shared" si="5"/>
        <v>No Demo</v>
      </c>
    </row>
    <row r="75" spans="1:6" x14ac:dyDescent="0.3">
      <c r="A75" t="s">
        <v>78</v>
      </c>
      <c r="B75" s="2">
        <v>42843</v>
      </c>
      <c r="C75" s="3">
        <f t="shared" si="3"/>
        <v>2017</v>
      </c>
      <c r="D75" s="1">
        <v>29.99</v>
      </c>
      <c r="E75" t="str">
        <f t="shared" si="4"/>
        <v>No</v>
      </c>
      <c r="F75" t="str">
        <f t="shared" si="5"/>
        <v>No Demo</v>
      </c>
    </row>
    <row r="76" spans="1:6" x14ac:dyDescent="0.3">
      <c r="A76" t="s">
        <v>79</v>
      </c>
      <c r="B76" s="2">
        <v>42117</v>
      </c>
      <c r="C76" s="3">
        <f t="shared" si="3"/>
        <v>2015</v>
      </c>
      <c r="D76" s="1">
        <v>15.99</v>
      </c>
      <c r="E76" t="str">
        <f t="shared" si="4"/>
        <v>No</v>
      </c>
      <c r="F76" t="str">
        <f t="shared" si="5"/>
        <v>No Demo</v>
      </c>
    </row>
    <row r="77" spans="1:6" x14ac:dyDescent="0.3">
      <c r="A77" t="s">
        <v>80</v>
      </c>
      <c r="B77" s="2">
        <v>42403</v>
      </c>
      <c r="C77" s="3">
        <f t="shared" si="3"/>
        <v>2016</v>
      </c>
      <c r="D77" s="1">
        <v>24.99</v>
      </c>
      <c r="E77" t="str">
        <f t="shared" si="4"/>
        <v>No</v>
      </c>
      <c r="F77" t="str">
        <f t="shared" si="5"/>
        <v>No Demo</v>
      </c>
    </row>
    <row r="78" spans="1:6" x14ac:dyDescent="0.3">
      <c r="A78" t="s">
        <v>81</v>
      </c>
      <c r="B78" s="2">
        <v>43951</v>
      </c>
      <c r="C78" s="3">
        <f t="shared" si="3"/>
        <v>2020</v>
      </c>
      <c r="D78" s="1">
        <v>19.989999999999998</v>
      </c>
      <c r="E78" t="str">
        <f t="shared" si="4"/>
        <v>No</v>
      </c>
      <c r="F78" t="str">
        <f t="shared" si="5"/>
        <v>No Demo</v>
      </c>
    </row>
    <row r="79" spans="1:6" x14ac:dyDescent="0.3">
      <c r="A79" t="s">
        <v>82</v>
      </c>
      <c r="B79" s="2">
        <v>43714</v>
      </c>
      <c r="C79" s="3">
        <f t="shared" si="3"/>
        <v>2019</v>
      </c>
      <c r="D79" s="1">
        <v>9.99</v>
      </c>
      <c r="E79" t="str">
        <f t="shared" si="4"/>
        <v>No</v>
      </c>
      <c r="F79" t="str">
        <f t="shared" si="5"/>
        <v>No Demo</v>
      </c>
    </row>
    <row r="80" spans="1:6" x14ac:dyDescent="0.3">
      <c r="A80" t="s">
        <v>83</v>
      </c>
      <c r="B80" s="2">
        <v>42660</v>
      </c>
      <c r="C80" s="3">
        <f t="shared" si="3"/>
        <v>2016</v>
      </c>
      <c r="D80" s="1">
        <v>8.99</v>
      </c>
      <c r="E80" t="str">
        <f t="shared" si="4"/>
        <v>No</v>
      </c>
      <c r="F80" t="str">
        <f t="shared" si="5"/>
        <v>No Demo</v>
      </c>
    </row>
    <row r="81" spans="1:6" x14ac:dyDescent="0.3">
      <c r="A81" t="s">
        <v>84</v>
      </c>
      <c r="B81" s="2">
        <v>42465</v>
      </c>
      <c r="C81" s="3">
        <f t="shared" si="3"/>
        <v>2016</v>
      </c>
      <c r="D81" s="1">
        <v>15.99</v>
      </c>
      <c r="E81" t="str">
        <f t="shared" si="4"/>
        <v>No</v>
      </c>
      <c r="F81" t="str">
        <f t="shared" si="5"/>
        <v>No Demo</v>
      </c>
    </row>
    <row r="82" spans="1:6" x14ac:dyDescent="0.3">
      <c r="A82" t="s">
        <v>85</v>
      </c>
      <c r="B82" s="2">
        <v>43145</v>
      </c>
      <c r="C82" s="3">
        <f t="shared" si="3"/>
        <v>2018</v>
      </c>
      <c r="D82" s="1">
        <v>9.99</v>
      </c>
      <c r="E82" t="str">
        <f t="shared" si="4"/>
        <v>No</v>
      </c>
      <c r="F82" t="str">
        <f t="shared" si="5"/>
        <v>No Demo</v>
      </c>
    </row>
    <row r="83" spans="1:6" x14ac:dyDescent="0.3">
      <c r="A83" t="s">
        <v>86</v>
      </c>
      <c r="B83" s="2">
        <v>42121</v>
      </c>
      <c r="C83" s="3">
        <f t="shared" si="3"/>
        <v>2015</v>
      </c>
      <c r="D83" s="1">
        <v>4.99</v>
      </c>
      <c r="E83" t="str">
        <f t="shared" si="4"/>
        <v>No</v>
      </c>
      <c r="F83" t="str">
        <f t="shared" si="5"/>
        <v>No Demo</v>
      </c>
    </row>
    <row r="84" spans="1:6" x14ac:dyDescent="0.3">
      <c r="A84" t="s">
        <v>87</v>
      </c>
      <c r="B84" s="2">
        <v>43222</v>
      </c>
      <c r="C84" s="3">
        <f t="shared" si="3"/>
        <v>2018</v>
      </c>
      <c r="D84" s="1">
        <v>7.99</v>
      </c>
      <c r="E84" t="str">
        <f t="shared" si="4"/>
        <v>No</v>
      </c>
      <c r="F84" t="str">
        <f t="shared" si="5"/>
        <v>No Demo</v>
      </c>
    </row>
    <row r="85" spans="1:6" x14ac:dyDescent="0.3">
      <c r="A85" t="s">
        <v>88</v>
      </c>
      <c r="B85" s="2">
        <v>42500</v>
      </c>
      <c r="C85" s="3">
        <f t="shared" si="3"/>
        <v>2016</v>
      </c>
      <c r="D85" s="1">
        <v>15.99</v>
      </c>
      <c r="E85" t="str">
        <f t="shared" si="4"/>
        <v>No</v>
      </c>
      <c r="F85" t="str">
        <f t="shared" si="5"/>
        <v>No Demo</v>
      </c>
    </row>
    <row r="86" spans="1:6" x14ac:dyDescent="0.3">
      <c r="A86" t="s">
        <v>89</v>
      </c>
      <c r="B86" s="2">
        <v>43341</v>
      </c>
      <c r="C86" s="3">
        <f t="shared" si="3"/>
        <v>2018</v>
      </c>
      <c r="D86" s="1">
        <v>29.99</v>
      </c>
      <c r="E86" t="str">
        <f t="shared" si="4"/>
        <v>No</v>
      </c>
      <c r="F86" t="str">
        <f t="shared" si="5"/>
        <v>No Demo</v>
      </c>
    </row>
    <row r="87" spans="1:6" x14ac:dyDescent="0.3">
      <c r="A87" t="s">
        <v>90</v>
      </c>
      <c r="B87" s="2">
        <v>42457</v>
      </c>
      <c r="C87" s="3">
        <f t="shared" si="3"/>
        <v>2016</v>
      </c>
      <c r="D87" s="1">
        <v>0.99</v>
      </c>
      <c r="E87" t="str">
        <f t="shared" si="4"/>
        <v>No</v>
      </c>
      <c r="F87" t="str">
        <f t="shared" si="5"/>
        <v>No Demo</v>
      </c>
    </row>
    <row r="88" spans="1:6" x14ac:dyDescent="0.3">
      <c r="A88" t="s">
        <v>91</v>
      </c>
      <c r="B88" s="2">
        <v>42615</v>
      </c>
      <c r="C88" s="3">
        <f t="shared" si="3"/>
        <v>2016</v>
      </c>
      <c r="D88" s="1">
        <v>7.99</v>
      </c>
      <c r="E88" t="str">
        <f t="shared" si="4"/>
        <v>No</v>
      </c>
      <c r="F88" t="str">
        <f t="shared" si="5"/>
        <v>No Demo</v>
      </c>
    </row>
    <row r="89" spans="1:6" x14ac:dyDescent="0.3">
      <c r="A89" t="s">
        <v>92</v>
      </c>
      <c r="B89" s="2">
        <v>42753</v>
      </c>
      <c r="C89" s="3">
        <f t="shared" si="3"/>
        <v>2017</v>
      </c>
      <c r="D89" t="s">
        <v>6</v>
      </c>
      <c r="E89" t="str">
        <f t="shared" si="4"/>
        <v>Free</v>
      </c>
      <c r="F89" t="str">
        <f t="shared" si="5"/>
        <v>No Demo</v>
      </c>
    </row>
    <row r="90" spans="1:6" x14ac:dyDescent="0.3">
      <c r="A90" t="s">
        <v>93</v>
      </c>
      <c r="B90" s="2">
        <v>43025</v>
      </c>
      <c r="C90" s="3">
        <f t="shared" si="3"/>
        <v>2017</v>
      </c>
      <c r="D90" s="1">
        <v>7.99</v>
      </c>
      <c r="E90" t="str">
        <f t="shared" si="4"/>
        <v>No</v>
      </c>
      <c r="F90" t="str">
        <f t="shared" si="5"/>
        <v>No Demo</v>
      </c>
    </row>
    <row r="91" spans="1:6" x14ac:dyDescent="0.3">
      <c r="A91" t="s">
        <v>94</v>
      </c>
      <c r="B91" s="2">
        <v>43196</v>
      </c>
      <c r="C91" s="3">
        <f t="shared" si="3"/>
        <v>2018</v>
      </c>
      <c r="D91" s="1">
        <v>9.99</v>
      </c>
      <c r="E91" t="str">
        <f t="shared" si="4"/>
        <v>No</v>
      </c>
      <c r="F91" t="str">
        <f t="shared" si="5"/>
        <v>No Demo</v>
      </c>
    </row>
    <row r="92" spans="1:6" x14ac:dyDescent="0.3">
      <c r="A92" t="s">
        <v>95</v>
      </c>
      <c r="B92" s="2">
        <v>42195</v>
      </c>
      <c r="C92" s="3">
        <f t="shared" si="3"/>
        <v>2015</v>
      </c>
      <c r="D92" s="1">
        <v>11.99</v>
      </c>
      <c r="E92" t="str">
        <f t="shared" si="4"/>
        <v>No</v>
      </c>
      <c r="F92" t="str">
        <f t="shared" si="5"/>
        <v>No Demo</v>
      </c>
    </row>
    <row r="93" spans="1:6" x14ac:dyDescent="0.3">
      <c r="A93" t="s">
        <v>96</v>
      </c>
      <c r="B93" s="2">
        <v>43307</v>
      </c>
      <c r="C93" s="3">
        <f t="shared" si="3"/>
        <v>2018</v>
      </c>
      <c r="D93" t="s">
        <v>6</v>
      </c>
      <c r="E93" t="str">
        <f t="shared" si="4"/>
        <v>Free</v>
      </c>
      <c r="F93" t="str">
        <f t="shared" si="5"/>
        <v>No Demo</v>
      </c>
    </row>
    <row r="94" spans="1:6" x14ac:dyDescent="0.3">
      <c r="A94" t="s">
        <v>97</v>
      </c>
      <c r="B94" s="2">
        <v>42598</v>
      </c>
      <c r="C94" s="3">
        <f t="shared" si="3"/>
        <v>2016</v>
      </c>
      <c r="D94" s="1">
        <v>7.99</v>
      </c>
      <c r="E94" t="str">
        <f t="shared" si="4"/>
        <v>No</v>
      </c>
      <c r="F94" t="str">
        <f t="shared" si="5"/>
        <v>No Demo</v>
      </c>
    </row>
    <row r="95" spans="1:6" x14ac:dyDescent="0.3">
      <c r="A95" t="s">
        <v>98</v>
      </c>
      <c r="B95" s="2">
        <v>43441</v>
      </c>
      <c r="C95" s="3">
        <f t="shared" si="3"/>
        <v>2018</v>
      </c>
      <c r="D95" s="1">
        <v>4.99</v>
      </c>
      <c r="E95" t="str">
        <f t="shared" si="4"/>
        <v>No</v>
      </c>
      <c r="F95" t="str">
        <f t="shared" si="5"/>
        <v>No Demo</v>
      </c>
    </row>
    <row r="96" spans="1:6" x14ac:dyDescent="0.3">
      <c r="A96" t="s">
        <v>99</v>
      </c>
      <c r="B96" s="2">
        <v>44392</v>
      </c>
      <c r="C96" s="3">
        <f t="shared" si="3"/>
        <v>2021</v>
      </c>
      <c r="D96" t="s">
        <v>6</v>
      </c>
      <c r="E96" t="str">
        <f t="shared" si="4"/>
        <v>Free</v>
      </c>
      <c r="F96" t="str">
        <f t="shared" si="5"/>
        <v>No Demo</v>
      </c>
    </row>
    <row r="97" spans="1:6" x14ac:dyDescent="0.3">
      <c r="A97" t="s">
        <v>100</v>
      </c>
      <c r="B97" s="2">
        <v>42733</v>
      </c>
      <c r="C97" s="3">
        <f t="shared" si="3"/>
        <v>2016</v>
      </c>
      <c r="D97" s="1">
        <v>2.99</v>
      </c>
      <c r="E97" t="str">
        <f t="shared" si="4"/>
        <v>No</v>
      </c>
      <c r="F97" t="str">
        <f t="shared" si="5"/>
        <v>No Demo</v>
      </c>
    </row>
    <row r="98" spans="1:6" x14ac:dyDescent="0.3">
      <c r="A98" t="s">
        <v>101</v>
      </c>
      <c r="B98" s="2">
        <v>44057</v>
      </c>
      <c r="C98" s="3">
        <f t="shared" si="3"/>
        <v>2020</v>
      </c>
      <c r="D98" s="1">
        <v>9.99</v>
      </c>
      <c r="E98" t="str">
        <f t="shared" si="4"/>
        <v>No</v>
      </c>
      <c r="F98" t="str">
        <f t="shared" si="5"/>
        <v>No Demo</v>
      </c>
    </row>
    <row r="99" spans="1:6" x14ac:dyDescent="0.3">
      <c r="A99" t="s">
        <v>102</v>
      </c>
      <c r="B99" s="2">
        <v>43145</v>
      </c>
      <c r="C99" s="3">
        <f t="shared" si="3"/>
        <v>2018</v>
      </c>
      <c r="D99" s="1">
        <v>8.99</v>
      </c>
      <c r="E99" t="str">
        <f t="shared" si="4"/>
        <v>No</v>
      </c>
      <c r="F99" t="str">
        <f t="shared" si="5"/>
        <v>No Demo</v>
      </c>
    </row>
    <row r="100" spans="1:6" x14ac:dyDescent="0.3">
      <c r="A100" t="s">
        <v>103</v>
      </c>
      <c r="B100" s="2">
        <v>42286</v>
      </c>
      <c r="C100" s="3">
        <f t="shared" si="3"/>
        <v>2015</v>
      </c>
      <c r="D100" s="1">
        <v>9.99</v>
      </c>
      <c r="E100" t="str">
        <f t="shared" si="4"/>
        <v>No</v>
      </c>
      <c r="F100" t="str">
        <f t="shared" si="5"/>
        <v>No Demo</v>
      </c>
    </row>
    <row r="101" spans="1:6" x14ac:dyDescent="0.3">
      <c r="A101" t="s">
        <v>104</v>
      </c>
      <c r="B101" s="2">
        <v>43739</v>
      </c>
      <c r="C101" s="3">
        <f t="shared" si="3"/>
        <v>2019</v>
      </c>
      <c r="D101" s="1">
        <v>14.99</v>
      </c>
      <c r="E101" t="str">
        <f t="shared" si="4"/>
        <v>No</v>
      </c>
      <c r="F101" t="str">
        <f t="shared" si="5"/>
        <v>No Demo</v>
      </c>
    </row>
    <row r="102" spans="1:6" x14ac:dyDescent="0.3">
      <c r="A102" t="s">
        <v>105</v>
      </c>
      <c r="B102" s="2">
        <v>44960</v>
      </c>
      <c r="C102" s="3">
        <f t="shared" si="3"/>
        <v>2023</v>
      </c>
      <c r="D102" s="1">
        <v>19.989999999999998</v>
      </c>
      <c r="E102" t="str">
        <f t="shared" si="4"/>
        <v>No</v>
      </c>
      <c r="F102" t="str">
        <f t="shared" si="5"/>
        <v>No Demo</v>
      </c>
    </row>
    <row r="103" spans="1:6" x14ac:dyDescent="0.3">
      <c r="A103" t="s">
        <v>106</v>
      </c>
      <c r="B103" s="2">
        <v>42978</v>
      </c>
      <c r="C103" s="3">
        <f t="shared" si="3"/>
        <v>2017</v>
      </c>
      <c r="D103" t="s">
        <v>6</v>
      </c>
      <c r="E103" t="str">
        <f t="shared" si="4"/>
        <v>Free</v>
      </c>
      <c r="F103" t="str">
        <f t="shared" si="5"/>
        <v>No Demo</v>
      </c>
    </row>
    <row r="104" spans="1:6" x14ac:dyDescent="0.3">
      <c r="A104" t="s">
        <v>107</v>
      </c>
      <c r="B104" s="2">
        <v>41927</v>
      </c>
      <c r="C104" s="3">
        <f t="shared" si="3"/>
        <v>2014</v>
      </c>
      <c r="D104" s="1">
        <v>24.99</v>
      </c>
      <c r="E104" t="str">
        <f t="shared" si="4"/>
        <v>No</v>
      </c>
      <c r="F104" t="str">
        <f t="shared" si="5"/>
        <v>No Demo</v>
      </c>
    </row>
    <row r="105" spans="1:6" x14ac:dyDescent="0.3">
      <c r="A105" t="s">
        <v>108</v>
      </c>
      <c r="B105" s="2">
        <v>44768</v>
      </c>
      <c r="C105" s="3">
        <f t="shared" si="3"/>
        <v>2022</v>
      </c>
      <c r="D105" t="s">
        <v>6</v>
      </c>
      <c r="E105" t="str">
        <f t="shared" si="4"/>
        <v>Free</v>
      </c>
      <c r="F105" t="str">
        <f t="shared" si="5"/>
        <v>No Demo</v>
      </c>
    </row>
    <row r="106" spans="1:6" x14ac:dyDescent="0.3">
      <c r="A106" t="s">
        <v>109</v>
      </c>
      <c r="B106" s="2">
        <v>44135</v>
      </c>
      <c r="C106" s="3">
        <f t="shared" si="3"/>
        <v>2020</v>
      </c>
      <c r="D106" t="s">
        <v>6</v>
      </c>
      <c r="E106" t="str">
        <f t="shared" si="4"/>
        <v>Free</v>
      </c>
      <c r="F106" t="str">
        <f t="shared" si="5"/>
        <v>No Demo</v>
      </c>
    </row>
    <row r="107" spans="1:6" x14ac:dyDescent="0.3">
      <c r="A107" t="s">
        <v>110</v>
      </c>
      <c r="B107" s="2">
        <v>43290</v>
      </c>
      <c r="C107" s="3">
        <f t="shared" si="3"/>
        <v>2018</v>
      </c>
      <c r="D107" s="1">
        <v>11.99</v>
      </c>
      <c r="E107" t="str">
        <f t="shared" si="4"/>
        <v>No</v>
      </c>
      <c r="F107" t="str">
        <f t="shared" si="5"/>
        <v>No Demo</v>
      </c>
    </row>
    <row r="108" spans="1:6" x14ac:dyDescent="0.3">
      <c r="A108" t="s">
        <v>111</v>
      </c>
      <c r="B108" s="2">
        <v>44879</v>
      </c>
      <c r="C108" s="3">
        <f t="shared" si="3"/>
        <v>2022</v>
      </c>
      <c r="D108" s="1">
        <v>19.989999999999998</v>
      </c>
      <c r="E108" t="str">
        <f t="shared" si="4"/>
        <v>No</v>
      </c>
      <c r="F108" t="str">
        <f t="shared" si="5"/>
        <v>No Demo</v>
      </c>
    </row>
    <row r="109" spans="1:6" x14ac:dyDescent="0.3">
      <c r="A109" t="s">
        <v>112</v>
      </c>
      <c r="B109" s="2">
        <v>43808</v>
      </c>
      <c r="C109" s="3">
        <f t="shared" si="3"/>
        <v>2019</v>
      </c>
      <c r="D109" t="s">
        <v>6</v>
      </c>
      <c r="E109" t="str">
        <f t="shared" si="4"/>
        <v>Free</v>
      </c>
      <c r="F109" t="str">
        <f t="shared" si="5"/>
        <v>No Demo</v>
      </c>
    </row>
    <row r="110" spans="1:6" x14ac:dyDescent="0.3">
      <c r="A110" t="s">
        <v>113</v>
      </c>
      <c r="B110" s="2">
        <v>42780</v>
      </c>
      <c r="C110" s="3">
        <f t="shared" si="3"/>
        <v>2017</v>
      </c>
      <c r="D110" s="1">
        <v>9.99</v>
      </c>
      <c r="E110" t="str">
        <f t="shared" si="4"/>
        <v>No</v>
      </c>
      <c r="F110" t="str">
        <f t="shared" si="5"/>
        <v>No Demo</v>
      </c>
    </row>
    <row r="111" spans="1:6" x14ac:dyDescent="0.3">
      <c r="A111" t="s">
        <v>114</v>
      </c>
      <c r="B111" s="2">
        <v>43707</v>
      </c>
      <c r="C111" s="3">
        <f t="shared" si="3"/>
        <v>2019</v>
      </c>
      <c r="D111" s="1">
        <v>29.99</v>
      </c>
      <c r="E111" t="str">
        <f t="shared" si="4"/>
        <v>No</v>
      </c>
      <c r="F111" t="str">
        <f t="shared" si="5"/>
        <v>No Demo</v>
      </c>
    </row>
    <row r="112" spans="1:6" x14ac:dyDescent="0.3">
      <c r="A112" t="s">
        <v>115</v>
      </c>
      <c r="B112" s="2">
        <v>43186</v>
      </c>
      <c r="C112" s="3">
        <f t="shared" si="3"/>
        <v>2018</v>
      </c>
      <c r="D112" s="1">
        <v>4.99</v>
      </c>
      <c r="E112" t="str">
        <f t="shared" si="4"/>
        <v>No</v>
      </c>
      <c r="F112" t="str">
        <f t="shared" si="5"/>
        <v>No Demo</v>
      </c>
    </row>
    <row r="113" spans="1:6" x14ac:dyDescent="0.3">
      <c r="A113" t="s">
        <v>116</v>
      </c>
      <c r="B113" s="2">
        <v>42983</v>
      </c>
      <c r="C113" s="3">
        <f t="shared" si="3"/>
        <v>2017</v>
      </c>
      <c r="D113" s="1">
        <v>10.99</v>
      </c>
      <c r="E113" t="str">
        <f t="shared" si="4"/>
        <v>No</v>
      </c>
      <c r="F113" t="str">
        <f t="shared" si="5"/>
        <v>No Demo</v>
      </c>
    </row>
    <row r="114" spans="1:6" x14ac:dyDescent="0.3">
      <c r="A114" t="s">
        <v>117</v>
      </c>
      <c r="B114" s="2">
        <v>41907</v>
      </c>
      <c r="C114" s="3">
        <f t="shared" si="3"/>
        <v>2014</v>
      </c>
      <c r="D114" s="1">
        <v>4.99</v>
      </c>
      <c r="E114" t="str">
        <f t="shared" si="4"/>
        <v>No</v>
      </c>
      <c r="F114" t="str">
        <f t="shared" si="5"/>
        <v>No Demo</v>
      </c>
    </row>
    <row r="115" spans="1:6" x14ac:dyDescent="0.3">
      <c r="A115" t="s">
        <v>118</v>
      </c>
      <c r="B115" s="2">
        <v>42671</v>
      </c>
      <c r="C115" s="3">
        <f t="shared" si="3"/>
        <v>2016</v>
      </c>
      <c r="D115" s="1">
        <v>9.99</v>
      </c>
      <c r="E115" t="str">
        <f t="shared" si="4"/>
        <v>No</v>
      </c>
      <c r="F115" t="str">
        <f t="shared" si="5"/>
        <v>No Demo</v>
      </c>
    </row>
    <row r="116" spans="1:6" x14ac:dyDescent="0.3">
      <c r="A116" t="s">
        <v>119</v>
      </c>
      <c r="B116" s="2" t="s">
        <v>24</v>
      </c>
      <c r="C116" s="3" t="str">
        <f t="shared" si="3"/>
        <v>To be released</v>
      </c>
      <c r="D116" t="s">
        <v>6</v>
      </c>
      <c r="E116" t="str">
        <f t="shared" si="4"/>
        <v>Free</v>
      </c>
      <c r="F116" t="str">
        <f t="shared" si="5"/>
        <v>No Demo</v>
      </c>
    </row>
    <row r="117" spans="1:6" x14ac:dyDescent="0.3">
      <c r="A117" t="s">
        <v>120</v>
      </c>
      <c r="B117" s="2">
        <v>43736</v>
      </c>
      <c r="C117" s="3">
        <f t="shared" si="3"/>
        <v>2019</v>
      </c>
      <c r="D117" s="1">
        <v>5.99</v>
      </c>
      <c r="E117" t="str">
        <f t="shared" si="4"/>
        <v>No</v>
      </c>
      <c r="F117" t="str">
        <f t="shared" si="5"/>
        <v>No Demo</v>
      </c>
    </row>
    <row r="118" spans="1:6" x14ac:dyDescent="0.3">
      <c r="A118" t="s">
        <v>121</v>
      </c>
      <c r="B118" s="2">
        <v>44971</v>
      </c>
      <c r="C118" s="3">
        <f t="shared" si="3"/>
        <v>2023</v>
      </c>
      <c r="D118" t="s">
        <v>6</v>
      </c>
      <c r="E118" t="str">
        <f t="shared" si="4"/>
        <v>Free</v>
      </c>
      <c r="F118" t="str">
        <f t="shared" si="5"/>
        <v>No Demo</v>
      </c>
    </row>
    <row r="119" spans="1:6" x14ac:dyDescent="0.3">
      <c r="A119" t="s">
        <v>122</v>
      </c>
      <c r="B119" s="2">
        <v>42012</v>
      </c>
      <c r="C119" s="3">
        <f t="shared" si="3"/>
        <v>2015</v>
      </c>
      <c r="D119" s="1">
        <v>9.99</v>
      </c>
      <c r="E119" t="str">
        <f t="shared" si="4"/>
        <v>No</v>
      </c>
      <c r="F119" t="str">
        <f t="shared" si="5"/>
        <v>No Demo</v>
      </c>
    </row>
    <row r="120" spans="1:6" x14ac:dyDescent="0.3">
      <c r="A120" t="s">
        <v>123</v>
      </c>
      <c r="B120" s="2">
        <v>42411</v>
      </c>
      <c r="C120" s="3">
        <f t="shared" si="3"/>
        <v>2016</v>
      </c>
      <c r="D120" t="s">
        <v>6</v>
      </c>
      <c r="E120" t="str">
        <f t="shared" si="4"/>
        <v>Free</v>
      </c>
      <c r="F120" t="str">
        <f t="shared" si="5"/>
        <v>No Demo</v>
      </c>
    </row>
    <row r="121" spans="1:6" x14ac:dyDescent="0.3">
      <c r="A121" t="s">
        <v>124</v>
      </c>
      <c r="B121" s="2">
        <v>42343</v>
      </c>
      <c r="C121" s="3">
        <f t="shared" si="3"/>
        <v>2015</v>
      </c>
      <c r="D121" s="1">
        <v>9.99</v>
      </c>
      <c r="E121" t="str">
        <f t="shared" si="4"/>
        <v>No</v>
      </c>
      <c r="F121" t="str">
        <f t="shared" si="5"/>
        <v>No Demo</v>
      </c>
    </row>
    <row r="122" spans="1:6" x14ac:dyDescent="0.3">
      <c r="A122" t="s">
        <v>125</v>
      </c>
      <c r="B122" s="2">
        <v>44945</v>
      </c>
      <c r="C122" s="3">
        <f t="shared" si="3"/>
        <v>2023</v>
      </c>
      <c r="D122" s="1">
        <v>14.99</v>
      </c>
      <c r="E122" t="str">
        <f t="shared" si="4"/>
        <v>No</v>
      </c>
      <c r="F122" t="str">
        <f t="shared" si="5"/>
        <v>No Demo</v>
      </c>
    </row>
    <row r="123" spans="1:6" x14ac:dyDescent="0.3">
      <c r="A123" t="s">
        <v>126</v>
      </c>
      <c r="B123" s="2">
        <v>43482</v>
      </c>
      <c r="C123" s="3">
        <f t="shared" si="3"/>
        <v>2019</v>
      </c>
      <c r="D123" s="1">
        <v>11.99</v>
      </c>
      <c r="E123" t="str">
        <f t="shared" si="4"/>
        <v>No</v>
      </c>
      <c r="F123" t="str">
        <f t="shared" si="5"/>
        <v>No Demo</v>
      </c>
    </row>
    <row r="124" spans="1:6" x14ac:dyDescent="0.3">
      <c r="A124" t="s">
        <v>127</v>
      </c>
      <c r="B124" s="2">
        <v>43028</v>
      </c>
      <c r="C124" s="3">
        <f t="shared" si="3"/>
        <v>2017</v>
      </c>
      <c r="D124" s="1">
        <v>11.99</v>
      </c>
      <c r="E124" t="str">
        <f t="shared" si="4"/>
        <v>No</v>
      </c>
      <c r="F124" t="str">
        <f t="shared" si="5"/>
        <v>No Demo</v>
      </c>
    </row>
    <row r="125" spans="1:6" x14ac:dyDescent="0.3">
      <c r="A125" t="s">
        <v>128</v>
      </c>
      <c r="B125" s="2">
        <v>42097</v>
      </c>
      <c r="C125" s="3">
        <f t="shared" si="3"/>
        <v>2015</v>
      </c>
      <c r="D125" s="1">
        <v>16.989999999999998</v>
      </c>
      <c r="E125" t="str">
        <f t="shared" si="4"/>
        <v>No</v>
      </c>
      <c r="F125" t="str">
        <f t="shared" si="5"/>
        <v>No Demo</v>
      </c>
    </row>
    <row r="126" spans="1:6" x14ac:dyDescent="0.3">
      <c r="A126" t="s">
        <v>129</v>
      </c>
      <c r="B126" s="2">
        <v>41060</v>
      </c>
      <c r="C126" s="3">
        <f t="shared" si="3"/>
        <v>2012</v>
      </c>
      <c r="D126" s="1">
        <v>14.99</v>
      </c>
      <c r="E126" t="str">
        <f t="shared" si="4"/>
        <v>No</v>
      </c>
      <c r="F126" t="str">
        <f t="shared" si="5"/>
        <v>No Demo</v>
      </c>
    </row>
    <row r="127" spans="1:6" x14ac:dyDescent="0.3">
      <c r="A127" t="s">
        <v>130</v>
      </c>
      <c r="B127" s="2">
        <v>42860</v>
      </c>
      <c r="C127" s="3">
        <f t="shared" si="3"/>
        <v>2017</v>
      </c>
      <c r="D127" s="1">
        <v>14.99</v>
      </c>
      <c r="E127" t="str">
        <f t="shared" si="4"/>
        <v>No</v>
      </c>
      <c r="F127" t="str">
        <f t="shared" si="5"/>
        <v>No Demo</v>
      </c>
    </row>
    <row r="128" spans="1:6" x14ac:dyDescent="0.3">
      <c r="A128" t="s">
        <v>131</v>
      </c>
      <c r="B128" s="2">
        <v>44643</v>
      </c>
      <c r="C128" s="3">
        <f t="shared" si="3"/>
        <v>2022</v>
      </c>
      <c r="D128" s="1">
        <v>19.989999999999998</v>
      </c>
      <c r="E128" t="str">
        <f t="shared" si="4"/>
        <v>No</v>
      </c>
      <c r="F128" t="str">
        <f t="shared" si="5"/>
        <v>No Demo</v>
      </c>
    </row>
    <row r="129" spans="1:6" x14ac:dyDescent="0.3">
      <c r="A129" t="s">
        <v>132</v>
      </c>
      <c r="B129" s="2">
        <v>43858</v>
      </c>
      <c r="C129" s="3">
        <f t="shared" si="3"/>
        <v>2020</v>
      </c>
      <c r="D129" s="1">
        <v>19.989999999999998</v>
      </c>
      <c r="E129" t="str">
        <f t="shared" si="4"/>
        <v>No</v>
      </c>
      <c r="F129" t="str">
        <f t="shared" si="5"/>
        <v>No Demo</v>
      </c>
    </row>
    <row r="130" spans="1:6" x14ac:dyDescent="0.3">
      <c r="A130" t="s">
        <v>133</v>
      </c>
      <c r="B130" s="2">
        <v>42937</v>
      </c>
      <c r="C130" s="3">
        <f t="shared" ref="C130:C193" si="6">IFERROR(YEAR(B130),"To be released")</f>
        <v>2017</v>
      </c>
      <c r="D130" s="1">
        <v>4.99</v>
      </c>
      <c r="E130" t="str">
        <f t="shared" si="4"/>
        <v>No</v>
      </c>
      <c r="F130" t="str">
        <f t="shared" si="5"/>
        <v>No Demo</v>
      </c>
    </row>
    <row r="131" spans="1:6" x14ac:dyDescent="0.3">
      <c r="A131" t="s">
        <v>134</v>
      </c>
      <c r="B131" s="2">
        <v>44460</v>
      </c>
      <c r="C131" s="3">
        <f t="shared" si="6"/>
        <v>2021</v>
      </c>
      <c r="D131" s="1">
        <v>15.99</v>
      </c>
      <c r="E131" t="str">
        <f t="shared" ref="E131:E194" si="7">IF(D131="Free","Free","No")</f>
        <v>No</v>
      </c>
      <c r="F131" t="str">
        <f t="shared" ref="F131:F194" si="8">IF(ISNUMBER(SEARCH("Demo",D131)),"Demo Available", "No Demo")</f>
        <v>No Demo</v>
      </c>
    </row>
    <row r="132" spans="1:6" x14ac:dyDescent="0.3">
      <c r="A132" t="s">
        <v>135</v>
      </c>
      <c r="B132" s="2">
        <v>44879</v>
      </c>
      <c r="C132" s="3">
        <f t="shared" si="6"/>
        <v>2022</v>
      </c>
      <c r="D132" s="1">
        <v>18.989999999999998</v>
      </c>
      <c r="E132" t="str">
        <f t="shared" si="7"/>
        <v>No</v>
      </c>
      <c r="F132" t="str">
        <f t="shared" si="8"/>
        <v>No Demo</v>
      </c>
    </row>
    <row r="133" spans="1:6" x14ac:dyDescent="0.3">
      <c r="A133" t="s">
        <v>136</v>
      </c>
      <c r="B133" s="2">
        <v>44540</v>
      </c>
      <c r="C133" s="3">
        <f t="shared" si="6"/>
        <v>2021</v>
      </c>
      <c r="D133" t="s">
        <v>6</v>
      </c>
      <c r="E133" t="str">
        <f t="shared" si="7"/>
        <v>Free</v>
      </c>
      <c r="F133" t="str">
        <f t="shared" si="8"/>
        <v>No Demo</v>
      </c>
    </row>
    <row r="134" spans="1:6" x14ac:dyDescent="0.3">
      <c r="A134" t="s">
        <v>137</v>
      </c>
      <c r="B134" s="2">
        <v>44622</v>
      </c>
      <c r="C134" s="3">
        <f t="shared" si="6"/>
        <v>2022</v>
      </c>
      <c r="D134" t="s">
        <v>6</v>
      </c>
      <c r="E134" t="str">
        <f t="shared" si="7"/>
        <v>Free</v>
      </c>
      <c r="F134" t="str">
        <f t="shared" si="8"/>
        <v>No Demo</v>
      </c>
    </row>
    <row r="135" spans="1:6" x14ac:dyDescent="0.3">
      <c r="A135" t="s">
        <v>138</v>
      </c>
      <c r="B135" s="2">
        <v>43552</v>
      </c>
      <c r="C135" s="3">
        <f t="shared" si="6"/>
        <v>2019</v>
      </c>
      <c r="D135" s="1">
        <v>17.989999999999998</v>
      </c>
      <c r="E135" t="str">
        <f t="shared" si="7"/>
        <v>No</v>
      </c>
      <c r="F135" t="str">
        <f t="shared" si="8"/>
        <v>No Demo</v>
      </c>
    </row>
    <row r="136" spans="1:6" x14ac:dyDescent="0.3">
      <c r="A136" t="s">
        <v>139</v>
      </c>
      <c r="B136" s="2">
        <v>42822</v>
      </c>
      <c r="C136" s="3">
        <f t="shared" si="6"/>
        <v>2017</v>
      </c>
      <c r="D136" s="1">
        <v>6.99</v>
      </c>
      <c r="E136" t="str">
        <f t="shared" si="7"/>
        <v>No</v>
      </c>
      <c r="F136" t="str">
        <f t="shared" si="8"/>
        <v>No Demo</v>
      </c>
    </row>
    <row r="137" spans="1:6" x14ac:dyDescent="0.3">
      <c r="A137" t="s">
        <v>140</v>
      </c>
      <c r="B137" s="2">
        <v>41760</v>
      </c>
      <c r="C137" s="3">
        <f t="shared" si="6"/>
        <v>2014</v>
      </c>
      <c r="D137" s="1">
        <v>19.989999999999998</v>
      </c>
      <c r="E137" t="str">
        <f t="shared" si="7"/>
        <v>No</v>
      </c>
      <c r="F137" t="str">
        <f t="shared" si="8"/>
        <v>No Demo</v>
      </c>
    </row>
    <row r="138" spans="1:6" x14ac:dyDescent="0.3">
      <c r="A138" t="s">
        <v>141</v>
      </c>
      <c r="B138" s="2">
        <v>42366</v>
      </c>
      <c r="C138" s="3">
        <f t="shared" si="6"/>
        <v>2015</v>
      </c>
      <c r="D138" s="1">
        <v>9.99</v>
      </c>
      <c r="E138" t="str">
        <f t="shared" si="7"/>
        <v>No</v>
      </c>
      <c r="F138" t="str">
        <f t="shared" si="8"/>
        <v>No Demo</v>
      </c>
    </row>
    <row r="139" spans="1:6" x14ac:dyDescent="0.3">
      <c r="A139" t="s">
        <v>142</v>
      </c>
      <c r="B139" s="2">
        <v>42284</v>
      </c>
      <c r="C139" s="3">
        <f t="shared" si="6"/>
        <v>2015</v>
      </c>
      <c r="D139" s="1">
        <v>2.99</v>
      </c>
      <c r="E139" t="str">
        <f t="shared" si="7"/>
        <v>No</v>
      </c>
      <c r="F139" t="str">
        <f t="shared" si="8"/>
        <v>No Demo</v>
      </c>
    </row>
    <row r="140" spans="1:6" x14ac:dyDescent="0.3">
      <c r="A140" t="s">
        <v>143</v>
      </c>
      <c r="B140" s="2">
        <v>44887</v>
      </c>
      <c r="C140" s="3">
        <f t="shared" si="6"/>
        <v>2022</v>
      </c>
      <c r="D140" t="s">
        <v>6</v>
      </c>
      <c r="E140" t="str">
        <f t="shared" si="7"/>
        <v>Free</v>
      </c>
      <c r="F140" t="str">
        <f t="shared" si="8"/>
        <v>No Demo</v>
      </c>
    </row>
    <row r="141" spans="1:6" x14ac:dyDescent="0.3">
      <c r="A141" t="s">
        <v>144</v>
      </c>
      <c r="B141" s="2">
        <v>43067</v>
      </c>
      <c r="C141" s="3">
        <f t="shared" si="6"/>
        <v>2017</v>
      </c>
      <c r="D141" s="1">
        <v>5.99</v>
      </c>
      <c r="E141" t="str">
        <f t="shared" si="7"/>
        <v>No</v>
      </c>
      <c r="F141" t="str">
        <f t="shared" si="8"/>
        <v>No Demo</v>
      </c>
    </row>
    <row r="142" spans="1:6" x14ac:dyDescent="0.3">
      <c r="A142" t="s">
        <v>145</v>
      </c>
      <c r="B142" s="2">
        <v>44611</v>
      </c>
      <c r="C142" s="3">
        <f t="shared" si="6"/>
        <v>2022</v>
      </c>
      <c r="D142" s="1">
        <v>6.99</v>
      </c>
      <c r="E142" t="str">
        <f t="shared" si="7"/>
        <v>No</v>
      </c>
      <c r="F142" t="str">
        <f t="shared" si="8"/>
        <v>No Demo</v>
      </c>
    </row>
    <row r="143" spans="1:6" x14ac:dyDescent="0.3">
      <c r="A143" t="s">
        <v>146</v>
      </c>
      <c r="B143" s="2">
        <v>42570</v>
      </c>
      <c r="C143" s="3">
        <f t="shared" si="6"/>
        <v>2016</v>
      </c>
      <c r="D143" s="1">
        <v>2.99</v>
      </c>
      <c r="E143" t="str">
        <f t="shared" si="7"/>
        <v>No</v>
      </c>
      <c r="F143" t="str">
        <f t="shared" si="8"/>
        <v>No Demo</v>
      </c>
    </row>
    <row r="144" spans="1:6" x14ac:dyDescent="0.3">
      <c r="A144" t="s">
        <v>147</v>
      </c>
      <c r="B144" s="2">
        <v>42669</v>
      </c>
      <c r="C144" s="3">
        <f t="shared" si="6"/>
        <v>2016</v>
      </c>
      <c r="D144" s="1">
        <v>9.99</v>
      </c>
      <c r="E144" t="str">
        <f t="shared" si="7"/>
        <v>No</v>
      </c>
      <c r="F144" t="str">
        <f t="shared" si="8"/>
        <v>No Demo</v>
      </c>
    </row>
    <row r="145" spans="1:6" x14ac:dyDescent="0.3">
      <c r="A145" t="s">
        <v>148</v>
      </c>
      <c r="B145" s="2">
        <v>43948</v>
      </c>
      <c r="C145" s="3">
        <f t="shared" si="6"/>
        <v>2020</v>
      </c>
      <c r="D145" t="s">
        <v>6</v>
      </c>
      <c r="E145" t="str">
        <f t="shared" si="7"/>
        <v>Free</v>
      </c>
      <c r="F145" t="str">
        <f t="shared" si="8"/>
        <v>No Demo</v>
      </c>
    </row>
    <row r="146" spans="1:6" x14ac:dyDescent="0.3">
      <c r="A146" t="s">
        <v>149</v>
      </c>
      <c r="B146" s="2">
        <v>42179</v>
      </c>
      <c r="C146" s="3">
        <f t="shared" si="6"/>
        <v>2015</v>
      </c>
      <c r="D146" s="1">
        <v>24.99</v>
      </c>
      <c r="E146" t="str">
        <f t="shared" si="7"/>
        <v>No</v>
      </c>
      <c r="F146" t="str">
        <f t="shared" si="8"/>
        <v>No Demo</v>
      </c>
    </row>
    <row r="147" spans="1:6" x14ac:dyDescent="0.3">
      <c r="A147" t="s">
        <v>150</v>
      </c>
      <c r="B147" s="2">
        <v>43585</v>
      </c>
      <c r="C147" s="3">
        <f t="shared" si="6"/>
        <v>2019</v>
      </c>
      <c r="D147" s="1">
        <v>7.99</v>
      </c>
      <c r="E147" t="str">
        <f t="shared" si="7"/>
        <v>No</v>
      </c>
      <c r="F147" t="str">
        <f t="shared" si="8"/>
        <v>No Demo</v>
      </c>
    </row>
    <row r="148" spans="1:6" x14ac:dyDescent="0.3">
      <c r="A148" t="s">
        <v>151</v>
      </c>
      <c r="B148" s="2">
        <v>44757</v>
      </c>
      <c r="C148" s="3">
        <f t="shared" si="6"/>
        <v>2022</v>
      </c>
      <c r="D148" t="s">
        <v>6</v>
      </c>
      <c r="E148" t="str">
        <f t="shared" si="7"/>
        <v>Free</v>
      </c>
      <c r="F148" t="str">
        <f t="shared" si="8"/>
        <v>No Demo</v>
      </c>
    </row>
    <row r="149" spans="1:6" x14ac:dyDescent="0.3">
      <c r="A149" t="s">
        <v>152</v>
      </c>
      <c r="B149" s="2">
        <v>43817</v>
      </c>
      <c r="C149" s="3">
        <f t="shared" si="6"/>
        <v>2019</v>
      </c>
      <c r="D149" s="1">
        <v>2.99</v>
      </c>
      <c r="E149" t="str">
        <f t="shared" si="7"/>
        <v>No</v>
      </c>
      <c r="F149" t="str">
        <f t="shared" si="8"/>
        <v>No Demo</v>
      </c>
    </row>
    <row r="150" spans="1:6" x14ac:dyDescent="0.3">
      <c r="A150" t="s">
        <v>153</v>
      </c>
      <c r="B150" s="2">
        <v>44550</v>
      </c>
      <c r="C150" s="3">
        <f t="shared" si="6"/>
        <v>2021</v>
      </c>
      <c r="D150" s="1">
        <v>19.989999999999998</v>
      </c>
      <c r="E150" t="str">
        <f t="shared" si="7"/>
        <v>No</v>
      </c>
      <c r="F150" t="str">
        <f t="shared" si="8"/>
        <v>No Demo</v>
      </c>
    </row>
    <row r="151" spans="1:6" x14ac:dyDescent="0.3">
      <c r="A151" t="s">
        <v>154</v>
      </c>
      <c r="B151" s="2">
        <v>42529</v>
      </c>
      <c r="C151" s="3">
        <f t="shared" si="6"/>
        <v>2016</v>
      </c>
      <c r="D151" s="1">
        <v>5.99</v>
      </c>
      <c r="E151" t="str">
        <f t="shared" si="7"/>
        <v>No</v>
      </c>
      <c r="F151" t="str">
        <f t="shared" si="8"/>
        <v>No Demo</v>
      </c>
    </row>
    <row r="152" spans="1:6" x14ac:dyDescent="0.3">
      <c r="A152" t="s">
        <v>155</v>
      </c>
      <c r="B152" s="2">
        <v>43300</v>
      </c>
      <c r="C152" s="3">
        <f t="shared" si="6"/>
        <v>2018</v>
      </c>
      <c r="D152" s="1">
        <v>5.99</v>
      </c>
      <c r="E152" t="str">
        <f t="shared" si="7"/>
        <v>No</v>
      </c>
      <c r="F152" t="str">
        <f t="shared" si="8"/>
        <v>No Demo</v>
      </c>
    </row>
    <row r="153" spans="1:6" x14ac:dyDescent="0.3">
      <c r="A153" t="s">
        <v>156</v>
      </c>
      <c r="B153" s="2">
        <v>43619</v>
      </c>
      <c r="C153" s="3">
        <f t="shared" si="6"/>
        <v>2019</v>
      </c>
      <c r="D153" s="1">
        <v>6.99</v>
      </c>
      <c r="E153" t="str">
        <f t="shared" si="7"/>
        <v>No</v>
      </c>
      <c r="F153" t="str">
        <f t="shared" si="8"/>
        <v>No Demo</v>
      </c>
    </row>
    <row r="154" spans="1:6" x14ac:dyDescent="0.3">
      <c r="A154" t="s">
        <v>157</v>
      </c>
      <c r="B154" s="2">
        <v>41851</v>
      </c>
      <c r="C154" s="3">
        <f t="shared" si="6"/>
        <v>2014</v>
      </c>
      <c r="D154" s="1">
        <v>9.99</v>
      </c>
      <c r="E154" t="str">
        <f t="shared" si="7"/>
        <v>No</v>
      </c>
      <c r="F154" t="str">
        <f t="shared" si="8"/>
        <v>No Demo</v>
      </c>
    </row>
    <row r="155" spans="1:6" x14ac:dyDescent="0.3">
      <c r="A155" t="s">
        <v>158</v>
      </c>
      <c r="B155" s="2">
        <v>41845</v>
      </c>
      <c r="C155" s="3">
        <f t="shared" si="6"/>
        <v>2014</v>
      </c>
      <c r="D155" s="1">
        <v>18.989999999999998</v>
      </c>
      <c r="E155" t="str">
        <f t="shared" si="7"/>
        <v>No</v>
      </c>
      <c r="F155" t="str">
        <f t="shared" si="8"/>
        <v>No Demo</v>
      </c>
    </row>
    <row r="156" spans="1:6" x14ac:dyDescent="0.3">
      <c r="A156" t="s">
        <v>159</v>
      </c>
      <c r="B156" s="2">
        <v>42894</v>
      </c>
      <c r="C156" s="3">
        <f t="shared" si="6"/>
        <v>2017</v>
      </c>
      <c r="D156" s="4">
        <v>9</v>
      </c>
      <c r="E156" t="str">
        <f t="shared" si="7"/>
        <v>No</v>
      </c>
      <c r="F156" t="str">
        <f t="shared" si="8"/>
        <v>No Demo</v>
      </c>
    </row>
    <row r="157" spans="1:6" x14ac:dyDescent="0.3">
      <c r="A157" t="s">
        <v>160</v>
      </c>
      <c r="B157" s="2">
        <v>42482</v>
      </c>
      <c r="C157" s="3">
        <f t="shared" si="6"/>
        <v>2016</v>
      </c>
      <c r="D157" s="1">
        <v>19.989999999999998</v>
      </c>
      <c r="E157" t="str">
        <f t="shared" si="7"/>
        <v>No</v>
      </c>
      <c r="F157" t="str">
        <f t="shared" si="8"/>
        <v>No Demo</v>
      </c>
    </row>
    <row r="158" spans="1:6" x14ac:dyDescent="0.3">
      <c r="A158" t="s">
        <v>161</v>
      </c>
      <c r="B158" s="2">
        <v>43622</v>
      </c>
      <c r="C158" s="3">
        <f t="shared" si="6"/>
        <v>2019</v>
      </c>
      <c r="D158" t="s">
        <v>6</v>
      </c>
      <c r="E158" t="str">
        <f t="shared" si="7"/>
        <v>Free</v>
      </c>
      <c r="F158" t="str">
        <f t="shared" si="8"/>
        <v>No Demo</v>
      </c>
    </row>
    <row r="159" spans="1:6" x14ac:dyDescent="0.3">
      <c r="A159" t="s">
        <v>162</v>
      </c>
      <c r="B159" s="2">
        <v>42452</v>
      </c>
      <c r="C159" s="3">
        <f t="shared" si="6"/>
        <v>2016</v>
      </c>
      <c r="D159" s="1">
        <v>19.989999999999998</v>
      </c>
      <c r="E159" t="str">
        <f t="shared" si="7"/>
        <v>No</v>
      </c>
      <c r="F159" t="str">
        <f t="shared" si="8"/>
        <v>No Demo</v>
      </c>
    </row>
    <row r="160" spans="1:6" x14ac:dyDescent="0.3">
      <c r="A160" t="s">
        <v>163</v>
      </c>
      <c r="B160" s="2">
        <v>42691</v>
      </c>
      <c r="C160" s="3">
        <f t="shared" si="6"/>
        <v>2016</v>
      </c>
      <c r="D160" s="1">
        <v>6.99</v>
      </c>
      <c r="E160" t="str">
        <f t="shared" si="7"/>
        <v>No</v>
      </c>
      <c r="F160" t="str">
        <f t="shared" si="8"/>
        <v>No Demo</v>
      </c>
    </row>
    <row r="161" spans="1:6" x14ac:dyDescent="0.3">
      <c r="A161" t="s">
        <v>164</v>
      </c>
      <c r="B161" s="2">
        <v>43768</v>
      </c>
      <c r="C161" s="3">
        <f t="shared" si="6"/>
        <v>2019</v>
      </c>
      <c r="D161" t="s">
        <v>6</v>
      </c>
      <c r="E161" t="str">
        <f t="shared" si="7"/>
        <v>Free</v>
      </c>
      <c r="F161" t="str">
        <f t="shared" si="8"/>
        <v>No Demo</v>
      </c>
    </row>
    <row r="162" spans="1:6" x14ac:dyDescent="0.3">
      <c r="A162" t="s">
        <v>165</v>
      </c>
      <c r="B162" s="2">
        <v>43340</v>
      </c>
      <c r="C162" s="3">
        <f t="shared" si="6"/>
        <v>2018</v>
      </c>
      <c r="D162" t="s">
        <v>6</v>
      </c>
      <c r="E162" t="str">
        <f t="shared" si="7"/>
        <v>Free</v>
      </c>
      <c r="F162" t="str">
        <f t="shared" si="8"/>
        <v>No Demo</v>
      </c>
    </row>
    <row r="163" spans="1:6" x14ac:dyDescent="0.3">
      <c r="A163" t="s">
        <v>166</v>
      </c>
      <c r="B163" s="2">
        <v>43564</v>
      </c>
      <c r="C163" s="3">
        <f t="shared" si="6"/>
        <v>2019</v>
      </c>
      <c r="D163" s="1">
        <v>11.99</v>
      </c>
      <c r="E163" t="str">
        <f t="shared" si="7"/>
        <v>No</v>
      </c>
      <c r="F163" t="str">
        <f t="shared" si="8"/>
        <v>No Demo</v>
      </c>
    </row>
    <row r="164" spans="1:6" x14ac:dyDescent="0.3">
      <c r="A164" t="s">
        <v>167</v>
      </c>
      <c r="B164" s="2">
        <v>44865</v>
      </c>
      <c r="C164" s="3">
        <f t="shared" si="6"/>
        <v>2022</v>
      </c>
      <c r="D164" t="s">
        <v>6</v>
      </c>
      <c r="E164" t="str">
        <f t="shared" si="7"/>
        <v>Free</v>
      </c>
      <c r="F164" t="str">
        <f t="shared" si="8"/>
        <v>No Demo</v>
      </c>
    </row>
    <row r="165" spans="1:6" x14ac:dyDescent="0.3">
      <c r="A165" t="s">
        <v>168</v>
      </c>
      <c r="B165" s="2">
        <v>44212</v>
      </c>
      <c r="C165" s="3">
        <f t="shared" si="6"/>
        <v>2021</v>
      </c>
      <c r="D165" t="s">
        <v>6</v>
      </c>
      <c r="E165" t="str">
        <f t="shared" si="7"/>
        <v>Free</v>
      </c>
      <c r="F165" t="str">
        <f t="shared" si="8"/>
        <v>No Demo</v>
      </c>
    </row>
    <row r="166" spans="1:6" x14ac:dyDescent="0.3">
      <c r="A166" t="s">
        <v>169</v>
      </c>
      <c r="B166" s="2">
        <v>41837</v>
      </c>
      <c r="C166" s="3">
        <f t="shared" si="6"/>
        <v>2014</v>
      </c>
      <c r="D166" s="1">
        <v>24.99</v>
      </c>
      <c r="E166" t="str">
        <f t="shared" si="7"/>
        <v>No</v>
      </c>
      <c r="F166" t="str">
        <f t="shared" si="8"/>
        <v>No Demo</v>
      </c>
    </row>
    <row r="167" spans="1:6" x14ac:dyDescent="0.3">
      <c r="A167" t="s">
        <v>170</v>
      </c>
      <c r="B167" s="2">
        <v>41884</v>
      </c>
      <c r="C167" s="3">
        <f t="shared" si="6"/>
        <v>2014</v>
      </c>
      <c r="D167" s="1">
        <v>9.99</v>
      </c>
      <c r="E167" t="str">
        <f t="shared" si="7"/>
        <v>No</v>
      </c>
      <c r="F167" t="str">
        <f t="shared" si="8"/>
        <v>No Demo</v>
      </c>
    </row>
    <row r="168" spans="1:6" x14ac:dyDescent="0.3">
      <c r="A168" t="s">
        <v>171</v>
      </c>
      <c r="B168" s="2">
        <v>44971</v>
      </c>
      <c r="C168" s="3">
        <f t="shared" si="6"/>
        <v>2023</v>
      </c>
      <c r="D168" s="1">
        <v>1.99</v>
      </c>
      <c r="E168" t="str">
        <f t="shared" si="7"/>
        <v>No</v>
      </c>
      <c r="F168" t="str">
        <f t="shared" si="8"/>
        <v>No Demo</v>
      </c>
    </row>
    <row r="169" spans="1:6" x14ac:dyDescent="0.3">
      <c r="A169" t="s">
        <v>172</v>
      </c>
      <c r="B169" s="2">
        <v>44070</v>
      </c>
      <c r="C169" s="3">
        <f t="shared" si="6"/>
        <v>2020</v>
      </c>
      <c r="D169" s="1">
        <v>9.99</v>
      </c>
      <c r="E169" t="str">
        <f t="shared" si="7"/>
        <v>No</v>
      </c>
      <c r="F169" t="str">
        <f t="shared" si="8"/>
        <v>No Demo</v>
      </c>
    </row>
    <row r="170" spans="1:6" x14ac:dyDescent="0.3">
      <c r="A170" t="s">
        <v>173</v>
      </c>
      <c r="B170" s="2">
        <v>43018</v>
      </c>
      <c r="C170" s="3">
        <f t="shared" si="6"/>
        <v>2017</v>
      </c>
      <c r="D170" s="1">
        <v>9.99</v>
      </c>
      <c r="E170" t="str">
        <f t="shared" si="7"/>
        <v>No</v>
      </c>
      <c r="F170" t="str">
        <f t="shared" si="8"/>
        <v>No Demo</v>
      </c>
    </row>
    <row r="171" spans="1:6" x14ac:dyDescent="0.3">
      <c r="A171" t="s">
        <v>174</v>
      </c>
      <c r="B171" s="2">
        <v>42675</v>
      </c>
      <c r="C171" s="3">
        <f t="shared" si="6"/>
        <v>2016</v>
      </c>
      <c r="D171" s="1">
        <v>2.99</v>
      </c>
      <c r="E171" t="str">
        <f t="shared" si="7"/>
        <v>No</v>
      </c>
      <c r="F171" t="str">
        <f t="shared" si="8"/>
        <v>No Demo</v>
      </c>
    </row>
    <row r="172" spans="1:6" x14ac:dyDescent="0.3">
      <c r="A172" t="s">
        <v>175</v>
      </c>
      <c r="B172" s="2">
        <v>42020</v>
      </c>
      <c r="C172" s="3">
        <f t="shared" si="6"/>
        <v>2015</v>
      </c>
      <c r="D172" s="1">
        <v>14.99</v>
      </c>
      <c r="E172" t="str">
        <f t="shared" si="7"/>
        <v>No</v>
      </c>
      <c r="F172" t="str">
        <f t="shared" si="8"/>
        <v>No Demo</v>
      </c>
    </row>
    <row r="173" spans="1:6" x14ac:dyDescent="0.3">
      <c r="A173" t="s">
        <v>176</v>
      </c>
      <c r="B173" s="2">
        <v>42745</v>
      </c>
      <c r="C173" s="3">
        <f t="shared" si="6"/>
        <v>2017</v>
      </c>
      <c r="D173" s="1">
        <v>14.99</v>
      </c>
      <c r="E173" t="str">
        <f t="shared" si="7"/>
        <v>No</v>
      </c>
      <c r="F173" t="str">
        <f t="shared" si="8"/>
        <v>No Demo</v>
      </c>
    </row>
    <row r="174" spans="1:6" x14ac:dyDescent="0.3">
      <c r="A174" t="s">
        <v>177</v>
      </c>
      <c r="B174" s="2">
        <v>44952</v>
      </c>
      <c r="C174" s="3">
        <f t="shared" si="6"/>
        <v>2023</v>
      </c>
      <c r="D174" t="s">
        <v>6</v>
      </c>
      <c r="E174" t="str">
        <f t="shared" si="7"/>
        <v>Free</v>
      </c>
      <c r="F174" t="str">
        <f t="shared" si="8"/>
        <v>No Demo</v>
      </c>
    </row>
    <row r="175" spans="1:6" x14ac:dyDescent="0.3">
      <c r="A175" t="s">
        <v>178</v>
      </c>
      <c r="B175" s="2">
        <v>44515</v>
      </c>
      <c r="C175" s="3">
        <f t="shared" si="6"/>
        <v>2021</v>
      </c>
      <c r="D175" s="4">
        <v>4.99</v>
      </c>
      <c r="E175" t="str">
        <f t="shared" si="7"/>
        <v>No</v>
      </c>
      <c r="F175" t="str">
        <f t="shared" si="8"/>
        <v>No Demo</v>
      </c>
    </row>
    <row r="176" spans="1:6" x14ac:dyDescent="0.3">
      <c r="A176" t="s">
        <v>179</v>
      </c>
      <c r="B176" s="2">
        <v>44135</v>
      </c>
      <c r="C176" s="3">
        <f t="shared" si="6"/>
        <v>2020</v>
      </c>
      <c r="D176" s="1">
        <v>2.99</v>
      </c>
      <c r="E176" t="str">
        <f t="shared" si="7"/>
        <v>No</v>
      </c>
      <c r="F176" t="str">
        <f t="shared" si="8"/>
        <v>No Demo</v>
      </c>
    </row>
    <row r="177" spans="1:6" x14ac:dyDescent="0.3">
      <c r="A177" t="s">
        <v>180</v>
      </c>
      <c r="B177" s="2">
        <v>41764</v>
      </c>
      <c r="C177" s="3">
        <f t="shared" si="6"/>
        <v>2014</v>
      </c>
      <c r="D177" s="1">
        <v>18.989999999999998</v>
      </c>
      <c r="E177" t="str">
        <f t="shared" si="7"/>
        <v>No</v>
      </c>
      <c r="F177" t="str">
        <f t="shared" si="8"/>
        <v>No Demo</v>
      </c>
    </row>
    <row r="178" spans="1:6" x14ac:dyDescent="0.3">
      <c r="A178" t="s">
        <v>181</v>
      </c>
      <c r="B178" s="2">
        <v>42937</v>
      </c>
      <c r="C178" s="3">
        <f t="shared" si="6"/>
        <v>2017</v>
      </c>
      <c r="D178" s="1">
        <v>7.99</v>
      </c>
      <c r="E178" t="str">
        <f t="shared" si="7"/>
        <v>No</v>
      </c>
      <c r="F178" t="str">
        <f t="shared" si="8"/>
        <v>No Demo</v>
      </c>
    </row>
    <row r="179" spans="1:6" x14ac:dyDescent="0.3">
      <c r="A179" t="s">
        <v>182</v>
      </c>
      <c r="B179" s="2">
        <v>42894</v>
      </c>
      <c r="C179" s="3">
        <f t="shared" si="6"/>
        <v>2017</v>
      </c>
      <c r="D179" s="1">
        <v>19.989999999999998</v>
      </c>
      <c r="E179" t="str">
        <f t="shared" si="7"/>
        <v>No</v>
      </c>
      <c r="F179" t="str">
        <f t="shared" si="8"/>
        <v>No Demo</v>
      </c>
    </row>
    <row r="180" spans="1:6" x14ac:dyDescent="0.3">
      <c r="A180" t="s">
        <v>183</v>
      </c>
      <c r="B180" s="2">
        <v>42755</v>
      </c>
      <c r="C180" s="3">
        <f t="shared" si="6"/>
        <v>2017</v>
      </c>
      <c r="D180" s="1">
        <v>24.99</v>
      </c>
      <c r="E180" t="str">
        <f t="shared" si="7"/>
        <v>No</v>
      </c>
      <c r="F180" t="str">
        <f t="shared" si="8"/>
        <v>No Demo</v>
      </c>
    </row>
    <row r="181" spans="1:6" x14ac:dyDescent="0.3">
      <c r="A181" t="s">
        <v>184</v>
      </c>
      <c r="B181" s="2">
        <v>43570</v>
      </c>
      <c r="C181" s="3">
        <f t="shared" si="6"/>
        <v>2019</v>
      </c>
      <c r="D181" t="s">
        <v>6</v>
      </c>
      <c r="E181" t="str">
        <f t="shared" si="7"/>
        <v>Free</v>
      </c>
      <c r="F181" t="str">
        <f t="shared" si="8"/>
        <v>No Demo</v>
      </c>
    </row>
    <row r="182" spans="1:6" x14ac:dyDescent="0.3">
      <c r="A182" t="s">
        <v>185</v>
      </c>
      <c r="B182" s="2">
        <v>42584</v>
      </c>
      <c r="C182" s="3">
        <f t="shared" si="6"/>
        <v>2016</v>
      </c>
      <c r="D182" s="1">
        <v>7.99</v>
      </c>
      <c r="E182" t="str">
        <f t="shared" si="7"/>
        <v>No</v>
      </c>
      <c r="F182" t="str">
        <f t="shared" si="8"/>
        <v>No Demo</v>
      </c>
    </row>
    <row r="183" spans="1:6" x14ac:dyDescent="0.3">
      <c r="A183" t="s">
        <v>186</v>
      </c>
      <c r="B183" s="2">
        <v>44419</v>
      </c>
      <c r="C183" s="3">
        <f t="shared" si="6"/>
        <v>2021</v>
      </c>
      <c r="D183" s="1">
        <v>19.989999999999998</v>
      </c>
      <c r="E183" t="str">
        <f t="shared" si="7"/>
        <v>No</v>
      </c>
      <c r="F183" t="str">
        <f t="shared" si="8"/>
        <v>No Demo</v>
      </c>
    </row>
    <row r="184" spans="1:6" x14ac:dyDescent="0.3">
      <c r="A184" t="s">
        <v>187</v>
      </c>
      <c r="B184" s="2">
        <v>44363</v>
      </c>
      <c r="C184" s="3">
        <f t="shared" si="6"/>
        <v>2021</v>
      </c>
      <c r="D184" s="1">
        <v>49.99</v>
      </c>
      <c r="E184" t="str">
        <f t="shared" si="7"/>
        <v>No</v>
      </c>
      <c r="F184" t="str">
        <f t="shared" si="8"/>
        <v>No Demo</v>
      </c>
    </row>
    <row r="185" spans="1:6" x14ac:dyDescent="0.3">
      <c r="A185" t="s">
        <v>188</v>
      </c>
      <c r="B185" s="2">
        <v>44341</v>
      </c>
      <c r="C185" s="3">
        <f t="shared" si="6"/>
        <v>2021</v>
      </c>
      <c r="D185" s="1">
        <v>7.99</v>
      </c>
      <c r="E185" t="str">
        <f t="shared" si="7"/>
        <v>No</v>
      </c>
      <c r="F185" t="str">
        <f t="shared" si="8"/>
        <v>No Demo</v>
      </c>
    </row>
    <row r="186" spans="1:6" x14ac:dyDescent="0.3">
      <c r="A186" t="s">
        <v>189</v>
      </c>
      <c r="B186" s="2">
        <v>41788</v>
      </c>
      <c r="C186" s="3">
        <f t="shared" si="6"/>
        <v>2014</v>
      </c>
      <c r="D186" s="1">
        <v>19.989999999999998</v>
      </c>
      <c r="E186" t="str">
        <f t="shared" si="7"/>
        <v>No</v>
      </c>
      <c r="F186" t="str">
        <f t="shared" si="8"/>
        <v>No Demo</v>
      </c>
    </row>
    <row r="187" spans="1:6" x14ac:dyDescent="0.3">
      <c r="A187" t="s">
        <v>190</v>
      </c>
      <c r="B187" s="2">
        <v>44901</v>
      </c>
      <c r="C187" s="3">
        <f t="shared" si="6"/>
        <v>2022</v>
      </c>
      <c r="D187" t="s">
        <v>6</v>
      </c>
      <c r="E187" t="str">
        <f t="shared" si="7"/>
        <v>Free</v>
      </c>
      <c r="F187" t="str">
        <f t="shared" si="8"/>
        <v>No Demo</v>
      </c>
    </row>
    <row r="188" spans="1:6" x14ac:dyDescent="0.3">
      <c r="A188" t="s">
        <v>191</v>
      </c>
      <c r="B188" s="2">
        <v>44844</v>
      </c>
      <c r="C188" s="3">
        <f t="shared" si="6"/>
        <v>2022</v>
      </c>
      <c r="D188" t="s">
        <v>6</v>
      </c>
      <c r="E188" t="str">
        <f t="shared" si="7"/>
        <v>Free</v>
      </c>
      <c r="F188" t="str">
        <f t="shared" si="8"/>
        <v>No Demo</v>
      </c>
    </row>
    <row r="189" spans="1:6" x14ac:dyDescent="0.3">
      <c r="A189" t="s">
        <v>192</v>
      </c>
      <c r="B189" s="2">
        <v>43270</v>
      </c>
      <c r="C189" s="3">
        <f t="shared" si="6"/>
        <v>2018</v>
      </c>
      <c r="D189" s="1">
        <v>9.99</v>
      </c>
      <c r="E189" t="str">
        <f t="shared" si="7"/>
        <v>No</v>
      </c>
      <c r="F189" t="str">
        <f t="shared" si="8"/>
        <v>No Demo</v>
      </c>
    </row>
    <row r="190" spans="1:6" x14ac:dyDescent="0.3">
      <c r="A190" t="s">
        <v>193</v>
      </c>
      <c r="B190" s="2" t="s">
        <v>24</v>
      </c>
      <c r="C190" s="3" t="str">
        <f t="shared" si="6"/>
        <v>To be released</v>
      </c>
      <c r="D190" s="5" t="s">
        <v>512</v>
      </c>
      <c r="E190" t="str">
        <f t="shared" si="7"/>
        <v>No</v>
      </c>
      <c r="F190" t="str">
        <f t="shared" si="8"/>
        <v>No Demo</v>
      </c>
    </row>
    <row r="191" spans="1:6" x14ac:dyDescent="0.3">
      <c r="A191" t="s">
        <v>194</v>
      </c>
      <c r="B191" s="2">
        <v>43593</v>
      </c>
      <c r="C191" s="3">
        <f t="shared" si="6"/>
        <v>2019</v>
      </c>
      <c r="D191" s="1">
        <v>14.99</v>
      </c>
      <c r="E191" t="str">
        <f t="shared" si="7"/>
        <v>No</v>
      </c>
      <c r="F191" t="str">
        <f t="shared" si="8"/>
        <v>No Demo</v>
      </c>
    </row>
    <row r="192" spans="1:6" x14ac:dyDescent="0.3">
      <c r="A192" t="s">
        <v>195</v>
      </c>
      <c r="B192" s="2">
        <v>41796</v>
      </c>
      <c r="C192" s="3">
        <f t="shared" si="6"/>
        <v>2014</v>
      </c>
      <c r="D192" s="1">
        <v>5.99</v>
      </c>
      <c r="E192" t="str">
        <f t="shared" si="7"/>
        <v>No</v>
      </c>
      <c r="F192" t="str">
        <f t="shared" si="8"/>
        <v>No Demo</v>
      </c>
    </row>
    <row r="193" spans="1:6" x14ac:dyDescent="0.3">
      <c r="A193" t="s">
        <v>196</v>
      </c>
      <c r="B193" s="2">
        <v>41801</v>
      </c>
      <c r="C193" s="3">
        <f t="shared" si="6"/>
        <v>2014</v>
      </c>
      <c r="D193" s="1">
        <v>9.99</v>
      </c>
      <c r="E193" t="str">
        <f t="shared" si="7"/>
        <v>No</v>
      </c>
      <c r="F193" t="str">
        <f t="shared" si="8"/>
        <v>No Demo</v>
      </c>
    </row>
    <row r="194" spans="1:6" x14ac:dyDescent="0.3">
      <c r="A194" t="s">
        <v>197</v>
      </c>
      <c r="B194" s="2" t="s">
        <v>24</v>
      </c>
      <c r="C194" s="3" t="str">
        <f t="shared" ref="C194:C257" si="9">IFERROR(YEAR(B194),"To be released")</f>
        <v>To be released</v>
      </c>
      <c r="D194" s="5" t="s">
        <v>512</v>
      </c>
      <c r="E194" t="str">
        <f t="shared" si="7"/>
        <v>No</v>
      </c>
      <c r="F194" t="str">
        <f t="shared" si="8"/>
        <v>No Demo</v>
      </c>
    </row>
    <row r="195" spans="1:6" x14ac:dyDescent="0.3">
      <c r="A195" t="s">
        <v>198</v>
      </c>
      <c r="B195" s="2" t="s">
        <v>24</v>
      </c>
      <c r="C195" s="3" t="str">
        <f t="shared" si="9"/>
        <v>To be released</v>
      </c>
      <c r="D195" s="5" t="s">
        <v>512</v>
      </c>
      <c r="E195" t="str">
        <f t="shared" ref="E195:E258" si="10">IF(D195="Free","Free","No")</f>
        <v>No</v>
      </c>
      <c r="F195" t="str">
        <f t="shared" ref="F195:F258" si="11">IF(ISNUMBER(SEARCH("Demo",D195)),"Demo Available", "No Demo")</f>
        <v>No Demo</v>
      </c>
    </row>
    <row r="196" spans="1:6" x14ac:dyDescent="0.3">
      <c r="A196" t="s">
        <v>199</v>
      </c>
      <c r="B196" s="2" t="s">
        <v>502</v>
      </c>
      <c r="C196" s="3">
        <v>2024</v>
      </c>
      <c r="D196" s="5" t="s">
        <v>512</v>
      </c>
      <c r="E196" t="str">
        <f t="shared" si="10"/>
        <v>No</v>
      </c>
      <c r="F196" t="str">
        <f t="shared" si="11"/>
        <v>No Demo</v>
      </c>
    </row>
    <row r="197" spans="1:6" x14ac:dyDescent="0.3">
      <c r="A197" t="s">
        <v>200</v>
      </c>
      <c r="B197" s="2">
        <v>43252</v>
      </c>
      <c r="C197" s="3">
        <f t="shared" si="9"/>
        <v>2018</v>
      </c>
      <c r="D197" s="1">
        <v>19.989999999999998</v>
      </c>
      <c r="E197" t="str">
        <f t="shared" si="10"/>
        <v>No</v>
      </c>
      <c r="F197" t="str">
        <f t="shared" si="11"/>
        <v>No Demo</v>
      </c>
    </row>
    <row r="198" spans="1:6" x14ac:dyDescent="0.3">
      <c r="A198" t="s">
        <v>201</v>
      </c>
      <c r="B198" s="2">
        <v>42048</v>
      </c>
      <c r="C198" s="3">
        <f t="shared" si="9"/>
        <v>2015</v>
      </c>
      <c r="D198" s="1">
        <v>4.99</v>
      </c>
      <c r="E198" t="str">
        <f t="shared" si="10"/>
        <v>No</v>
      </c>
      <c r="F198" t="str">
        <f t="shared" si="11"/>
        <v>No Demo</v>
      </c>
    </row>
    <row r="199" spans="1:6" x14ac:dyDescent="0.3">
      <c r="A199" t="s">
        <v>202</v>
      </c>
      <c r="B199" s="2">
        <v>44421</v>
      </c>
      <c r="C199" s="3">
        <f t="shared" si="9"/>
        <v>2021</v>
      </c>
      <c r="D199" t="s">
        <v>6</v>
      </c>
      <c r="E199" t="str">
        <f t="shared" si="10"/>
        <v>Free</v>
      </c>
      <c r="F199" t="str">
        <f t="shared" si="11"/>
        <v>No Demo</v>
      </c>
    </row>
    <row r="200" spans="1:6" x14ac:dyDescent="0.3">
      <c r="A200" t="s">
        <v>203</v>
      </c>
      <c r="B200" s="2" t="s">
        <v>24</v>
      </c>
      <c r="C200" s="3" t="str">
        <f t="shared" si="9"/>
        <v>To be released</v>
      </c>
      <c r="D200" s="5" t="s">
        <v>512</v>
      </c>
      <c r="E200" t="str">
        <f t="shared" si="10"/>
        <v>No</v>
      </c>
      <c r="F200" t="str">
        <f t="shared" si="11"/>
        <v>No Demo</v>
      </c>
    </row>
    <row r="201" spans="1:6" x14ac:dyDescent="0.3">
      <c r="A201" t="s">
        <v>204</v>
      </c>
      <c r="B201" s="2" t="s">
        <v>24</v>
      </c>
      <c r="C201" s="3" t="str">
        <f t="shared" si="9"/>
        <v>To be released</v>
      </c>
      <c r="D201" s="5" t="s">
        <v>512</v>
      </c>
      <c r="E201" t="str">
        <f t="shared" si="10"/>
        <v>No</v>
      </c>
      <c r="F201" t="str">
        <f t="shared" si="11"/>
        <v>No Demo</v>
      </c>
    </row>
    <row r="202" spans="1:6" x14ac:dyDescent="0.3">
      <c r="A202" t="s">
        <v>205</v>
      </c>
      <c r="B202" s="2" t="s">
        <v>503</v>
      </c>
      <c r="C202" s="3">
        <v>2023</v>
      </c>
      <c r="D202" s="5" t="s">
        <v>512</v>
      </c>
      <c r="E202" t="str">
        <f t="shared" si="10"/>
        <v>No</v>
      </c>
      <c r="F202" t="str">
        <f t="shared" si="11"/>
        <v>No Demo</v>
      </c>
    </row>
    <row r="203" spans="1:6" x14ac:dyDescent="0.3">
      <c r="A203" t="s">
        <v>206</v>
      </c>
      <c r="B203" s="2" t="s">
        <v>24</v>
      </c>
      <c r="C203" s="3" t="str">
        <f t="shared" si="9"/>
        <v>To be released</v>
      </c>
      <c r="D203" s="5" t="s">
        <v>512</v>
      </c>
      <c r="E203" t="str">
        <f t="shared" si="10"/>
        <v>No</v>
      </c>
      <c r="F203" t="str">
        <f t="shared" si="11"/>
        <v>No Demo</v>
      </c>
    </row>
    <row r="204" spans="1:6" x14ac:dyDescent="0.3">
      <c r="A204" t="s">
        <v>207</v>
      </c>
      <c r="B204" s="2">
        <v>45566</v>
      </c>
      <c r="C204" s="3">
        <f t="shared" si="9"/>
        <v>2024</v>
      </c>
      <c r="D204" s="5" t="s">
        <v>512</v>
      </c>
      <c r="E204" t="str">
        <f t="shared" si="10"/>
        <v>No</v>
      </c>
      <c r="F204" t="str">
        <f t="shared" si="11"/>
        <v>No Demo</v>
      </c>
    </row>
    <row r="205" spans="1:6" x14ac:dyDescent="0.3">
      <c r="A205" t="s">
        <v>208</v>
      </c>
      <c r="B205" s="2">
        <v>45284</v>
      </c>
      <c r="C205" s="3">
        <f t="shared" si="9"/>
        <v>2023</v>
      </c>
      <c r="D205" s="5" t="s">
        <v>512</v>
      </c>
      <c r="E205" t="str">
        <f t="shared" si="10"/>
        <v>No</v>
      </c>
      <c r="F205" t="str">
        <f t="shared" si="11"/>
        <v>No Demo</v>
      </c>
    </row>
    <row r="206" spans="1:6" x14ac:dyDescent="0.3">
      <c r="A206" t="s">
        <v>209</v>
      </c>
      <c r="B206" s="2" t="s">
        <v>24</v>
      </c>
      <c r="C206" s="3" t="str">
        <f t="shared" si="9"/>
        <v>To be released</v>
      </c>
      <c r="D206" s="5" t="s">
        <v>512</v>
      </c>
      <c r="E206" t="str">
        <f t="shared" si="10"/>
        <v>No</v>
      </c>
      <c r="F206" t="str">
        <f t="shared" si="11"/>
        <v>No Demo</v>
      </c>
    </row>
    <row r="207" spans="1:6" x14ac:dyDescent="0.3">
      <c r="A207" t="s">
        <v>210</v>
      </c>
      <c r="B207" s="2">
        <v>42107</v>
      </c>
      <c r="C207" s="3">
        <f t="shared" si="9"/>
        <v>2015</v>
      </c>
      <c r="D207" s="1">
        <v>16.989999999999998</v>
      </c>
      <c r="E207" t="str">
        <f t="shared" si="10"/>
        <v>No</v>
      </c>
      <c r="F207" t="str">
        <f t="shared" si="11"/>
        <v>No Demo</v>
      </c>
    </row>
    <row r="208" spans="1:6" x14ac:dyDescent="0.3">
      <c r="A208" t="s">
        <v>211</v>
      </c>
      <c r="B208" s="2" t="s">
        <v>24</v>
      </c>
      <c r="C208" s="3" t="str">
        <f t="shared" si="9"/>
        <v>To be released</v>
      </c>
      <c r="D208" s="5" t="s">
        <v>512</v>
      </c>
      <c r="E208" t="str">
        <f t="shared" si="10"/>
        <v>No</v>
      </c>
      <c r="F208" t="str">
        <f t="shared" si="11"/>
        <v>No Demo</v>
      </c>
    </row>
    <row r="209" spans="1:6" x14ac:dyDescent="0.3">
      <c r="A209" t="s">
        <v>212</v>
      </c>
      <c r="B209" s="2" t="s">
        <v>24</v>
      </c>
      <c r="C209" s="3" t="str">
        <f t="shared" si="9"/>
        <v>To be released</v>
      </c>
      <c r="D209" s="5" t="s">
        <v>512</v>
      </c>
      <c r="E209" t="str">
        <f t="shared" si="10"/>
        <v>No</v>
      </c>
      <c r="F209" t="str">
        <f t="shared" si="11"/>
        <v>No Demo</v>
      </c>
    </row>
    <row r="210" spans="1:6" x14ac:dyDescent="0.3">
      <c r="A210" t="s">
        <v>213</v>
      </c>
      <c r="B210" s="2" t="s">
        <v>24</v>
      </c>
      <c r="C210" s="3" t="str">
        <f t="shared" si="9"/>
        <v>To be released</v>
      </c>
      <c r="D210" s="5" t="s">
        <v>512</v>
      </c>
      <c r="E210" t="str">
        <f t="shared" si="10"/>
        <v>No</v>
      </c>
      <c r="F210" t="str">
        <f t="shared" si="11"/>
        <v>No Demo</v>
      </c>
    </row>
    <row r="211" spans="1:6" x14ac:dyDescent="0.3">
      <c r="A211" t="s">
        <v>214</v>
      </c>
      <c r="B211" s="2" t="s">
        <v>24</v>
      </c>
      <c r="C211" s="3" t="str">
        <f t="shared" si="9"/>
        <v>To be released</v>
      </c>
      <c r="D211" s="5" t="s">
        <v>512</v>
      </c>
      <c r="E211" t="str">
        <f t="shared" si="10"/>
        <v>No</v>
      </c>
      <c r="F211" t="str">
        <f t="shared" si="11"/>
        <v>No Demo</v>
      </c>
    </row>
    <row r="212" spans="1:6" x14ac:dyDescent="0.3">
      <c r="A212" t="s">
        <v>215</v>
      </c>
      <c r="B212" s="2">
        <v>45566</v>
      </c>
      <c r="C212" s="3">
        <f t="shared" si="9"/>
        <v>2024</v>
      </c>
      <c r="D212" s="5" t="s">
        <v>512</v>
      </c>
      <c r="E212" t="str">
        <f t="shared" si="10"/>
        <v>No</v>
      </c>
      <c r="F212" t="str">
        <f t="shared" si="11"/>
        <v>No Demo</v>
      </c>
    </row>
    <row r="213" spans="1:6" x14ac:dyDescent="0.3">
      <c r="A213" t="s">
        <v>216</v>
      </c>
      <c r="B213" s="2" t="s">
        <v>24</v>
      </c>
      <c r="C213" s="3" t="str">
        <f t="shared" si="9"/>
        <v>To be released</v>
      </c>
      <c r="D213" s="5" t="s">
        <v>512</v>
      </c>
      <c r="E213" t="str">
        <f t="shared" si="10"/>
        <v>No</v>
      </c>
      <c r="F213" t="str">
        <f t="shared" si="11"/>
        <v>No Demo</v>
      </c>
    </row>
    <row r="214" spans="1:6" x14ac:dyDescent="0.3">
      <c r="A214" t="s">
        <v>217</v>
      </c>
      <c r="B214" s="2" t="s">
        <v>10</v>
      </c>
      <c r="C214" s="3" t="str">
        <f t="shared" si="9"/>
        <v>To be released</v>
      </c>
      <c r="D214" t="s">
        <v>6</v>
      </c>
      <c r="E214" t="str">
        <f t="shared" si="10"/>
        <v>Free</v>
      </c>
      <c r="F214" t="str">
        <f t="shared" si="11"/>
        <v>No Demo</v>
      </c>
    </row>
    <row r="215" spans="1:6" x14ac:dyDescent="0.3">
      <c r="A215" t="s">
        <v>218</v>
      </c>
      <c r="B215" s="2" t="s">
        <v>24</v>
      </c>
      <c r="C215" s="3" t="str">
        <f t="shared" si="9"/>
        <v>To be released</v>
      </c>
      <c r="D215" t="s">
        <v>6</v>
      </c>
      <c r="E215" t="str">
        <f t="shared" si="10"/>
        <v>Free</v>
      </c>
      <c r="F215" t="str">
        <f t="shared" si="11"/>
        <v>No Demo</v>
      </c>
    </row>
    <row r="216" spans="1:6" x14ac:dyDescent="0.3">
      <c r="A216" t="s">
        <v>219</v>
      </c>
      <c r="B216" s="2" t="s">
        <v>220</v>
      </c>
      <c r="C216" s="3">
        <v>2023</v>
      </c>
      <c r="D216" s="5" t="s">
        <v>512</v>
      </c>
      <c r="E216" t="str">
        <f t="shared" si="10"/>
        <v>No</v>
      </c>
      <c r="F216" t="str">
        <f t="shared" si="11"/>
        <v>No Demo</v>
      </c>
    </row>
    <row r="217" spans="1:6" x14ac:dyDescent="0.3">
      <c r="A217" t="s">
        <v>221</v>
      </c>
      <c r="B217" s="2" t="s">
        <v>503</v>
      </c>
      <c r="C217" s="3">
        <v>2023</v>
      </c>
      <c r="D217" s="5" t="s">
        <v>512</v>
      </c>
      <c r="E217" t="str">
        <f t="shared" si="10"/>
        <v>No</v>
      </c>
      <c r="F217" t="str">
        <f t="shared" si="11"/>
        <v>No Demo</v>
      </c>
    </row>
    <row r="218" spans="1:6" x14ac:dyDescent="0.3">
      <c r="A218" t="s">
        <v>222</v>
      </c>
      <c r="B218" s="2" t="s">
        <v>24</v>
      </c>
      <c r="C218" s="3" t="str">
        <f t="shared" si="9"/>
        <v>To be released</v>
      </c>
      <c r="D218" s="5" t="s">
        <v>512</v>
      </c>
      <c r="E218" t="str">
        <f t="shared" si="10"/>
        <v>No</v>
      </c>
      <c r="F218" t="str">
        <f t="shared" si="11"/>
        <v>No Demo</v>
      </c>
    </row>
    <row r="219" spans="1:6" x14ac:dyDescent="0.3">
      <c r="A219" t="s">
        <v>223</v>
      </c>
      <c r="B219" s="2" t="s">
        <v>24</v>
      </c>
      <c r="C219" s="3" t="str">
        <f t="shared" si="9"/>
        <v>To be released</v>
      </c>
      <c r="D219" s="5" t="s">
        <v>512</v>
      </c>
      <c r="E219" t="str">
        <f t="shared" si="10"/>
        <v>No</v>
      </c>
      <c r="F219" t="str">
        <f t="shared" si="11"/>
        <v>No Demo</v>
      </c>
    </row>
    <row r="220" spans="1:6" x14ac:dyDescent="0.3">
      <c r="A220" t="s">
        <v>224</v>
      </c>
      <c r="B220" s="2" t="s">
        <v>225</v>
      </c>
      <c r="C220" s="3">
        <v>2025</v>
      </c>
      <c r="D220" s="5" t="s">
        <v>512</v>
      </c>
      <c r="E220" t="str">
        <f t="shared" si="10"/>
        <v>No</v>
      </c>
      <c r="F220" t="str">
        <f t="shared" si="11"/>
        <v>No Demo</v>
      </c>
    </row>
    <row r="221" spans="1:6" x14ac:dyDescent="0.3">
      <c r="A221" t="s">
        <v>226</v>
      </c>
      <c r="B221" s="2" t="s">
        <v>24</v>
      </c>
      <c r="C221" s="3" t="str">
        <f t="shared" si="9"/>
        <v>To be released</v>
      </c>
      <c r="D221" s="5" t="s">
        <v>512</v>
      </c>
      <c r="E221" t="str">
        <f t="shared" si="10"/>
        <v>No</v>
      </c>
      <c r="F221" t="str">
        <f t="shared" si="11"/>
        <v>No Demo</v>
      </c>
    </row>
    <row r="222" spans="1:6" x14ac:dyDescent="0.3">
      <c r="A222" t="s">
        <v>227</v>
      </c>
      <c r="B222" s="2" t="s">
        <v>503</v>
      </c>
      <c r="C222" s="3">
        <v>2023</v>
      </c>
      <c r="D222" s="5" t="s">
        <v>512</v>
      </c>
      <c r="E222" t="str">
        <f t="shared" si="10"/>
        <v>No</v>
      </c>
      <c r="F222" t="str">
        <f t="shared" si="11"/>
        <v>No Demo</v>
      </c>
    </row>
    <row r="223" spans="1:6" x14ac:dyDescent="0.3">
      <c r="A223" t="s">
        <v>228</v>
      </c>
      <c r="B223" s="2" t="s">
        <v>24</v>
      </c>
      <c r="C223" s="3" t="str">
        <f t="shared" si="9"/>
        <v>To be released</v>
      </c>
      <c r="D223" t="s">
        <v>6</v>
      </c>
      <c r="E223" t="str">
        <f t="shared" si="10"/>
        <v>Free</v>
      </c>
      <c r="F223" t="str">
        <f t="shared" si="11"/>
        <v>No Demo</v>
      </c>
    </row>
    <row r="224" spans="1:6" x14ac:dyDescent="0.3">
      <c r="A224" t="s">
        <v>229</v>
      </c>
      <c r="B224" s="2" t="s">
        <v>503</v>
      </c>
      <c r="C224" s="3">
        <v>2023</v>
      </c>
      <c r="D224" s="5" t="s">
        <v>512</v>
      </c>
      <c r="E224" t="str">
        <f t="shared" si="10"/>
        <v>No</v>
      </c>
      <c r="F224" t="str">
        <f t="shared" si="11"/>
        <v>No Demo</v>
      </c>
    </row>
    <row r="225" spans="1:6" x14ac:dyDescent="0.3">
      <c r="A225" t="s">
        <v>230</v>
      </c>
      <c r="B225" s="2" t="s">
        <v>10</v>
      </c>
      <c r="C225" s="3" t="str">
        <f t="shared" si="9"/>
        <v>To be released</v>
      </c>
      <c r="D225" s="5" t="s">
        <v>512</v>
      </c>
      <c r="E225" t="str">
        <f t="shared" si="10"/>
        <v>No</v>
      </c>
      <c r="F225" t="str">
        <f t="shared" si="11"/>
        <v>No Demo</v>
      </c>
    </row>
    <row r="226" spans="1:6" x14ac:dyDescent="0.3">
      <c r="A226" t="s">
        <v>231</v>
      </c>
      <c r="B226" s="2" t="s">
        <v>24</v>
      </c>
      <c r="C226" s="3" t="str">
        <f t="shared" si="9"/>
        <v>To be released</v>
      </c>
      <c r="D226" s="5" t="s">
        <v>512</v>
      </c>
      <c r="E226" t="str">
        <f t="shared" si="10"/>
        <v>No</v>
      </c>
      <c r="F226" t="str">
        <f t="shared" si="11"/>
        <v>No Demo</v>
      </c>
    </row>
    <row r="227" spans="1:6" x14ac:dyDescent="0.3">
      <c r="A227" t="s">
        <v>232</v>
      </c>
      <c r="B227" s="2" t="s">
        <v>24</v>
      </c>
      <c r="C227" s="3" t="str">
        <f t="shared" si="9"/>
        <v>To be released</v>
      </c>
      <c r="D227" s="5" t="s">
        <v>512</v>
      </c>
      <c r="E227" t="str">
        <f t="shared" si="10"/>
        <v>No</v>
      </c>
      <c r="F227" t="str">
        <f t="shared" si="11"/>
        <v>No Demo</v>
      </c>
    </row>
    <row r="228" spans="1:6" x14ac:dyDescent="0.3">
      <c r="A228" t="s">
        <v>233</v>
      </c>
      <c r="B228" s="2">
        <v>44909</v>
      </c>
      <c r="C228" s="3">
        <f t="shared" si="9"/>
        <v>2022</v>
      </c>
      <c r="D228" s="1">
        <v>29.99</v>
      </c>
      <c r="E228" t="str">
        <f t="shared" si="10"/>
        <v>No</v>
      </c>
      <c r="F228" t="str">
        <f t="shared" si="11"/>
        <v>No Demo</v>
      </c>
    </row>
    <row r="229" spans="1:6" x14ac:dyDescent="0.3">
      <c r="A229" t="s">
        <v>234</v>
      </c>
      <c r="B229" s="2" t="s">
        <v>503</v>
      </c>
      <c r="C229" s="3">
        <v>2023</v>
      </c>
      <c r="D229" s="5" t="s">
        <v>512</v>
      </c>
      <c r="E229" t="str">
        <f t="shared" si="10"/>
        <v>No</v>
      </c>
      <c r="F229" t="str">
        <f t="shared" si="11"/>
        <v>No Demo</v>
      </c>
    </row>
    <row r="230" spans="1:6" x14ac:dyDescent="0.3">
      <c r="A230" t="s">
        <v>235</v>
      </c>
      <c r="B230" s="2">
        <v>45017</v>
      </c>
      <c r="C230" s="3">
        <f t="shared" si="9"/>
        <v>2023</v>
      </c>
      <c r="D230" s="5" t="s">
        <v>512</v>
      </c>
      <c r="E230" t="str">
        <f t="shared" si="10"/>
        <v>No</v>
      </c>
      <c r="F230" t="str">
        <f t="shared" si="11"/>
        <v>No Demo</v>
      </c>
    </row>
    <row r="231" spans="1:6" x14ac:dyDescent="0.3">
      <c r="A231" t="s">
        <v>236</v>
      </c>
      <c r="B231" s="2" t="s">
        <v>24</v>
      </c>
      <c r="C231" s="3" t="str">
        <f t="shared" si="9"/>
        <v>To be released</v>
      </c>
      <c r="D231" s="5" t="s">
        <v>512</v>
      </c>
      <c r="E231" t="str">
        <f t="shared" si="10"/>
        <v>No</v>
      </c>
      <c r="F231" t="str">
        <f t="shared" si="11"/>
        <v>No Demo</v>
      </c>
    </row>
    <row r="232" spans="1:6" x14ac:dyDescent="0.3">
      <c r="A232" t="s">
        <v>237</v>
      </c>
      <c r="B232" s="2" t="s">
        <v>24</v>
      </c>
      <c r="C232" s="3" t="str">
        <f t="shared" si="9"/>
        <v>To be released</v>
      </c>
      <c r="D232" s="5" t="s">
        <v>512</v>
      </c>
      <c r="E232" t="str">
        <f t="shared" si="10"/>
        <v>No</v>
      </c>
      <c r="F232" t="str">
        <f t="shared" si="11"/>
        <v>No Demo</v>
      </c>
    </row>
    <row r="233" spans="1:6" x14ac:dyDescent="0.3">
      <c r="A233" t="s">
        <v>238</v>
      </c>
      <c r="B233" s="2" t="s">
        <v>503</v>
      </c>
      <c r="C233" s="3">
        <v>2023</v>
      </c>
      <c r="D233" s="5" t="s">
        <v>512</v>
      </c>
      <c r="E233" t="str">
        <f t="shared" si="10"/>
        <v>No</v>
      </c>
      <c r="F233" t="str">
        <f t="shared" si="11"/>
        <v>No Demo</v>
      </c>
    </row>
    <row r="234" spans="1:6" x14ac:dyDescent="0.3">
      <c r="A234" t="s">
        <v>239</v>
      </c>
      <c r="B234" s="2" t="s">
        <v>10</v>
      </c>
      <c r="C234" s="3" t="str">
        <f t="shared" si="9"/>
        <v>To be released</v>
      </c>
      <c r="D234" t="s">
        <v>6</v>
      </c>
      <c r="E234" t="str">
        <f t="shared" si="10"/>
        <v>Free</v>
      </c>
      <c r="F234" t="str">
        <f t="shared" si="11"/>
        <v>No Demo</v>
      </c>
    </row>
    <row r="235" spans="1:6" x14ac:dyDescent="0.3">
      <c r="A235" t="s">
        <v>240</v>
      </c>
      <c r="B235" s="2" t="s">
        <v>24</v>
      </c>
      <c r="C235" s="3" t="str">
        <f t="shared" si="9"/>
        <v>To be released</v>
      </c>
      <c r="D235" s="5" t="s">
        <v>512</v>
      </c>
      <c r="E235" t="str">
        <f t="shared" si="10"/>
        <v>No</v>
      </c>
      <c r="F235" t="str">
        <f t="shared" si="11"/>
        <v>No Demo</v>
      </c>
    </row>
    <row r="236" spans="1:6" x14ac:dyDescent="0.3">
      <c r="A236" t="s">
        <v>241</v>
      </c>
      <c r="B236" s="2" t="s">
        <v>24</v>
      </c>
      <c r="C236" s="3" t="str">
        <f t="shared" si="9"/>
        <v>To be released</v>
      </c>
      <c r="D236" s="5" t="s">
        <v>512</v>
      </c>
      <c r="E236" t="str">
        <f t="shared" si="10"/>
        <v>No</v>
      </c>
      <c r="F236" t="str">
        <f t="shared" si="11"/>
        <v>No Demo</v>
      </c>
    </row>
    <row r="237" spans="1:6" x14ac:dyDescent="0.3">
      <c r="A237" t="s">
        <v>242</v>
      </c>
      <c r="B237" s="2" t="s">
        <v>10</v>
      </c>
      <c r="C237" s="3" t="str">
        <f t="shared" si="9"/>
        <v>To be released</v>
      </c>
      <c r="D237" s="5" t="s">
        <v>512</v>
      </c>
      <c r="E237" t="str">
        <f t="shared" si="10"/>
        <v>No</v>
      </c>
      <c r="F237" t="str">
        <f t="shared" si="11"/>
        <v>No Demo</v>
      </c>
    </row>
    <row r="238" spans="1:6" x14ac:dyDescent="0.3">
      <c r="A238" t="s">
        <v>243</v>
      </c>
      <c r="B238" s="2">
        <v>44370</v>
      </c>
      <c r="C238" s="3">
        <f t="shared" si="9"/>
        <v>2021</v>
      </c>
      <c r="D238" s="1">
        <v>9.99</v>
      </c>
      <c r="E238" t="str">
        <f t="shared" si="10"/>
        <v>No</v>
      </c>
      <c r="F238" t="str">
        <f t="shared" si="11"/>
        <v>No Demo</v>
      </c>
    </row>
    <row r="239" spans="1:6" x14ac:dyDescent="0.3">
      <c r="A239" t="s">
        <v>244</v>
      </c>
      <c r="B239" s="2" t="s">
        <v>24</v>
      </c>
      <c r="C239" s="3" t="str">
        <f t="shared" si="9"/>
        <v>To be released</v>
      </c>
      <c r="D239" s="5" t="s">
        <v>512</v>
      </c>
      <c r="E239" t="str">
        <f t="shared" si="10"/>
        <v>No</v>
      </c>
      <c r="F239" t="str">
        <f t="shared" si="11"/>
        <v>No Demo</v>
      </c>
    </row>
    <row r="240" spans="1:6" x14ac:dyDescent="0.3">
      <c r="A240" t="s">
        <v>245</v>
      </c>
      <c r="B240" s="2" t="s">
        <v>504</v>
      </c>
      <c r="C240" s="3">
        <v>2025</v>
      </c>
      <c r="D240" s="5" t="s">
        <v>512</v>
      </c>
      <c r="E240" t="str">
        <f t="shared" si="10"/>
        <v>No</v>
      </c>
      <c r="F240" t="str">
        <f t="shared" si="11"/>
        <v>No Demo</v>
      </c>
    </row>
    <row r="241" spans="1:6" x14ac:dyDescent="0.3">
      <c r="A241" t="s">
        <v>246</v>
      </c>
      <c r="B241" s="2" t="s">
        <v>24</v>
      </c>
      <c r="C241" s="3" t="str">
        <f t="shared" si="9"/>
        <v>To be released</v>
      </c>
      <c r="D241" s="5" t="s">
        <v>512</v>
      </c>
      <c r="E241" t="str">
        <f t="shared" si="10"/>
        <v>No</v>
      </c>
      <c r="F241" t="str">
        <f t="shared" si="11"/>
        <v>No Demo</v>
      </c>
    </row>
    <row r="242" spans="1:6" x14ac:dyDescent="0.3">
      <c r="A242" t="s">
        <v>247</v>
      </c>
      <c r="B242" s="2" t="s">
        <v>220</v>
      </c>
      <c r="C242" s="3">
        <v>2023</v>
      </c>
      <c r="D242" s="5" t="s">
        <v>512</v>
      </c>
      <c r="E242" t="str">
        <f t="shared" si="10"/>
        <v>No</v>
      </c>
      <c r="F242" t="str">
        <f t="shared" si="11"/>
        <v>No Demo</v>
      </c>
    </row>
    <row r="243" spans="1:6" x14ac:dyDescent="0.3">
      <c r="A243" t="s">
        <v>248</v>
      </c>
      <c r="B243" s="2">
        <v>45047</v>
      </c>
      <c r="C243" s="3">
        <f t="shared" si="9"/>
        <v>2023</v>
      </c>
      <c r="D243" s="5" t="s">
        <v>512</v>
      </c>
      <c r="E243" t="str">
        <f t="shared" si="10"/>
        <v>No</v>
      </c>
      <c r="F243" t="str">
        <f t="shared" si="11"/>
        <v>No Demo</v>
      </c>
    </row>
    <row r="244" spans="1:6" x14ac:dyDescent="0.3">
      <c r="A244" t="s">
        <v>249</v>
      </c>
      <c r="B244" s="2" t="s">
        <v>24</v>
      </c>
      <c r="C244" s="3" t="str">
        <f t="shared" si="9"/>
        <v>To be released</v>
      </c>
      <c r="D244" s="5" t="s">
        <v>512</v>
      </c>
      <c r="E244" t="str">
        <f t="shared" si="10"/>
        <v>No</v>
      </c>
      <c r="F244" t="str">
        <f t="shared" si="11"/>
        <v>No Demo</v>
      </c>
    </row>
    <row r="245" spans="1:6" x14ac:dyDescent="0.3">
      <c r="A245" t="s">
        <v>250</v>
      </c>
      <c r="B245" s="2" t="s">
        <v>24</v>
      </c>
      <c r="C245" s="3" t="str">
        <f t="shared" si="9"/>
        <v>To be released</v>
      </c>
      <c r="D245" s="5" t="s">
        <v>512</v>
      </c>
      <c r="E245" t="str">
        <f t="shared" si="10"/>
        <v>No</v>
      </c>
      <c r="F245" t="str">
        <f t="shared" si="11"/>
        <v>No Demo</v>
      </c>
    </row>
    <row r="246" spans="1:6" x14ac:dyDescent="0.3">
      <c r="A246" t="s">
        <v>251</v>
      </c>
      <c r="B246" s="2" t="s">
        <v>24</v>
      </c>
      <c r="C246" s="3" t="str">
        <f t="shared" si="9"/>
        <v>To be released</v>
      </c>
      <c r="D246" s="5" t="s">
        <v>512</v>
      </c>
      <c r="E246" t="str">
        <f t="shared" si="10"/>
        <v>No</v>
      </c>
      <c r="F246" t="str">
        <f t="shared" si="11"/>
        <v>No Demo</v>
      </c>
    </row>
    <row r="247" spans="1:6" x14ac:dyDescent="0.3">
      <c r="A247" t="s">
        <v>252</v>
      </c>
      <c r="B247" s="2">
        <v>44155</v>
      </c>
      <c r="C247" s="3">
        <f t="shared" si="9"/>
        <v>2020</v>
      </c>
      <c r="D247" s="1">
        <v>14.99</v>
      </c>
      <c r="E247" t="str">
        <f t="shared" si="10"/>
        <v>No</v>
      </c>
      <c r="F247" t="str">
        <f t="shared" si="11"/>
        <v>No Demo</v>
      </c>
    </row>
    <row r="248" spans="1:6" x14ac:dyDescent="0.3">
      <c r="A248" t="s">
        <v>253</v>
      </c>
      <c r="B248" s="2">
        <v>43667</v>
      </c>
      <c r="C248" s="3">
        <f t="shared" si="9"/>
        <v>2019</v>
      </c>
      <c r="D248" s="1">
        <v>9.99</v>
      </c>
      <c r="E248" t="str">
        <f t="shared" si="10"/>
        <v>No</v>
      </c>
      <c r="F248" t="str">
        <f t="shared" si="11"/>
        <v>No Demo</v>
      </c>
    </row>
    <row r="249" spans="1:6" x14ac:dyDescent="0.3">
      <c r="A249" t="s">
        <v>254</v>
      </c>
      <c r="B249" s="2" t="s">
        <v>24</v>
      </c>
      <c r="C249" s="3" t="str">
        <f t="shared" si="9"/>
        <v>To be released</v>
      </c>
      <c r="D249" s="5" t="s">
        <v>512</v>
      </c>
      <c r="E249" t="str">
        <f t="shared" si="10"/>
        <v>No</v>
      </c>
      <c r="F249" t="str">
        <f t="shared" si="11"/>
        <v>No Demo</v>
      </c>
    </row>
    <row r="250" spans="1:6" x14ac:dyDescent="0.3">
      <c r="A250" t="s">
        <v>255</v>
      </c>
      <c r="B250" s="2" t="s">
        <v>10</v>
      </c>
      <c r="C250" s="3" t="str">
        <f t="shared" si="9"/>
        <v>To be released</v>
      </c>
      <c r="D250" s="5" t="s">
        <v>512</v>
      </c>
      <c r="E250" t="str">
        <f t="shared" si="10"/>
        <v>No</v>
      </c>
      <c r="F250" t="str">
        <f t="shared" si="11"/>
        <v>No Demo</v>
      </c>
    </row>
    <row r="251" spans="1:6" x14ac:dyDescent="0.3">
      <c r="A251" t="s">
        <v>256</v>
      </c>
      <c r="B251" s="2">
        <v>44734</v>
      </c>
      <c r="C251" s="3">
        <f t="shared" si="9"/>
        <v>2022</v>
      </c>
      <c r="D251" s="1">
        <v>39.9</v>
      </c>
      <c r="E251" t="str">
        <f t="shared" si="10"/>
        <v>No</v>
      </c>
      <c r="F251" t="str">
        <f t="shared" si="11"/>
        <v>No Demo</v>
      </c>
    </row>
    <row r="252" spans="1:6" x14ac:dyDescent="0.3">
      <c r="A252" t="s">
        <v>257</v>
      </c>
      <c r="B252" s="2" t="s">
        <v>24</v>
      </c>
      <c r="C252" s="3" t="str">
        <f t="shared" si="9"/>
        <v>To be released</v>
      </c>
      <c r="D252" s="5" t="s">
        <v>512</v>
      </c>
      <c r="E252" t="str">
        <f t="shared" si="10"/>
        <v>No</v>
      </c>
      <c r="F252" t="str">
        <f t="shared" si="11"/>
        <v>No Demo</v>
      </c>
    </row>
    <row r="253" spans="1:6" x14ac:dyDescent="0.3">
      <c r="A253" t="s">
        <v>258</v>
      </c>
      <c r="B253" s="2">
        <v>44104</v>
      </c>
      <c r="C253" s="3">
        <f t="shared" si="9"/>
        <v>2020</v>
      </c>
      <c r="D253" s="1">
        <v>4.99</v>
      </c>
      <c r="E253" t="str">
        <f t="shared" si="10"/>
        <v>No</v>
      </c>
      <c r="F253" t="str">
        <f t="shared" si="11"/>
        <v>No Demo</v>
      </c>
    </row>
    <row r="254" spans="1:6" x14ac:dyDescent="0.3">
      <c r="A254" t="s">
        <v>259</v>
      </c>
      <c r="B254" s="2">
        <v>43553</v>
      </c>
      <c r="C254" s="3">
        <f t="shared" si="9"/>
        <v>2019</v>
      </c>
      <c r="D254" s="1">
        <v>4.99</v>
      </c>
      <c r="E254" t="str">
        <f t="shared" si="10"/>
        <v>No</v>
      </c>
      <c r="F254" t="str">
        <f t="shared" si="11"/>
        <v>No Demo</v>
      </c>
    </row>
    <row r="255" spans="1:6" x14ac:dyDescent="0.3">
      <c r="A255" t="s">
        <v>260</v>
      </c>
      <c r="B255" s="2">
        <v>43738</v>
      </c>
      <c r="C255" s="3">
        <f t="shared" si="9"/>
        <v>2019</v>
      </c>
      <c r="D255" s="1">
        <v>9.99</v>
      </c>
      <c r="E255" t="str">
        <f t="shared" si="10"/>
        <v>No</v>
      </c>
      <c r="F255" t="str">
        <f t="shared" si="11"/>
        <v>No Demo</v>
      </c>
    </row>
    <row r="256" spans="1:6" x14ac:dyDescent="0.3">
      <c r="A256" t="s">
        <v>261</v>
      </c>
      <c r="B256" s="2">
        <v>42766</v>
      </c>
      <c r="C256" s="3">
        <f t="shared" si="9"/>
        <v>2017</v>
      </c>
      <c r="D256" s="1">
        <v>9.99</v>
      </c>
      <c r="E256" t="str">
        <f t="shared" si="10"/>
        <v>No</v>
      </c>
      <c r="F256" t="str">
        <f t="shared" si="11"/>
        <v>No Demo</v>
      </c>
    </row>
    <row r="257" spans="1:6" x14ac:dyDescent="0.3">
      <c r="A257" t="s">
        <v>262</v>
      </c>
      <c r="B257" s="2">
        <v>44574</v>
      </c>
      <c r="C257" s="3">
        <f t="shared" si="9"/>
        <v>2022</v>
      </c>
      <c r="D257" s="1">
        <v>24.99</v>
      </c>
      <c r="E257" t="str">
        <f t="shared" si="10"/>
        <v>No</v>
      </c>
      <c r="F257" t="str">
        <f t="shared" si="11"/>
        <v>No Demo</v>
      </c>
    </row>
    <row r="258" spans="1:6" x14ac:dyDescent="0.3">
      <c r="A258" t="s">
        <v>263</v>
      </c>
      <c r="B258" s="2">
        <v>43489</v>
      </c>
      <c r="C258" s="3">
        <f t="shared" ref="C258:C321" si="12">IFERROR(YEAR(B258),"To be released")</f>
        <v>2019</v>
      </c>
      <c r="D258" s="1">
        <v>4.99</v>
      </c>
      <c r="E258" t="str">
        <f t="shared" si="10"/>
        <v>No</v>
      </c>
      <c r="F258" t="str">
        <f t="shared" si="11"/>
        <v>No Demo</v>
      </c>
    </row>
    <row r="259" spans="1:6" x14ac:dyDescent="0.3">
      <c r="A259" t="s">
        <v>264</v>
      </c>
      <c r="B259" s="2">
        <v>43891</v>
      </c>
      <c r="C259" s="3">
        <f t="shared" si="12"/>
        <v>2020</v>
      </c>
      <c r="D259" s="1">
        <v>4.99</v>
      </c>
      <c r="E259" t="str">
        <f t="shared" ref="E259:E322" si="13">IF(D259="Free","Free","No")</f>
        <v>No</v>
      </c>
      <c r="F259" t="str">
        <f t="shared" ref="F259:F322" si="14">IF(ISNUMBER(SEARCH("Demo",D259)),"Demo Available", "No Demo")</f>
        <v>No Demo</v>
      </c>
    </row>
    <row r="260" spans="1:6" x14ac:dyDescent="0.3">
      <c r="A260" t="s">
        <v>265</v>
      </c>
      <c r="B260" s="2">
        <v>43706</v>
      </c>
      <c r="C260" s="3">
        <f t="shared" si="12"/>
        <v>2019</v>
      </c>
      <c r="D260" t="s">
        <v>27</v>
      </c>
      <c r="E260" t="str">
        <f t="shared" si="13"/>
        <v>No</v>
      </c>
      <c r="F260" t="str">
        <f t="shared" si="14"/>
        <v>Demo Available</v>
      </c>
    </row>
    <row r="261" spans="1:6" x14ac:dyDescent="0.3">
      <c r="A261" t="s">
        <v>266</v>
      </c>
      <c r="B261" s="2">
        <v>44228</v>
      </c>
      <c r="C261" s="3">
        <f t="shared" si="12"/>
        <v>2021</v>
      </c>
      <c r="D261" s="1">
        <v>24.99</v>
      </c>
      <c r="E261" t="str">
        <f t="shared" si="13"/>
        <v>No</v>
      </c>
      <c r="F261" t="str">
        <f t="shared" si="14"/>
        <v>No Demo</v>
      </c>
    </row>
    <row r="262" spans="1:6" x14ac:dyDescent="0.3">
      <c r="A262" t="s">
        <v>267</v>
      </c>
      <c r="B262" s="2">
        <v>43846</v>
      </c>
      <c r="C262" s="3">
        <f t="shared" si="12"/>
        <v>2020</v>
      </c>
      <c r="D262" s="1">
        <v>14.99</v>
      </c>
      <c r="E262" t="str">
        <f t="shared" si="13"/>
        <v>No</v>
      </c>
      <c r="F262" t="str">
        <f t="shared" si="14"/>
        <v>No Demo</v>
      </c>
    </row>
    <row r="263" spans="1:6" x14ac:dyDescent="0.3">
      <c r="A263" t="s">
        <v>268</v>
      </c>
      <c r="B263" s="2">
        <v>42474</v>
      </c>
      <c r="C263" s="3">
        <f t="shared" si="12"/>
        <v>2016</v>
      </c>
      <c r="D263" s="1">
        <v>9.99</v>
      </c>
      <c r="E263" t="str">
        <f t="shared" si="13"/>
        <v>No</v>
      </c>
      <c r="F263" t="str">
        <f t="shared" si="14"/>
        <v>No Demo</v>
      </c>
    </row>
    <row r="264" spans="1:6" x14ac:dyDescent="0.3">
      <c r="A264" t="s">
        <v>269</v>
      </c>
      <c r="B264" s="2">
        <v>42766</v>
      </c>
      <c r="C264" s="3">
        <f t="shared" si="12"/>
        <v>2017</v>
      </c>
      <c r="D264" s="1">
        <v>6.99</v>
      </c>
      <c r="E264" t="str">
        <f t="shared" si="13"/>
        <v>No</v>
      </c>
      <c r="F264" t="str">
        <f t="shared" si="14"/>
        <v>No Demo</v>
      </c>
    </row>
    <row r="265" spans="1:6" x14ac:dyDescent="0.3">
      <c r="A265" t="s">
        <v>270</v>
      </c>
      <c r="B265" s="2">
        <v>43084</v>
      </c>
      <c r="C265" s="3">
        <f t="shared" si="12"/>
        <v>2017</v>
      </c>
      <c r="D265" s="1">
        <v>9.99</v>
      </c>
      <c r="E265" t="str">
        <f t="shared" si="13"/>
        <v>No</v>
      </c>
      <c r="F265" t="str">
        <f t="shared" si="14"/>
        <v>No Demo</v>
      </c>
    </row>
    <row r="266" spans="1:6" x14ac:dyDescent="0.3">
      <c r="A266" t="s">
        <v>271</v>
      </c>
      <c r="B266" s="2">
        <v>43172</v>
      </c>
      <c r="C266" s="3">
        <f t="shared" si="12"/>
        <v>2018</v>
      </c>
      <c r="D266" s="1">
        <v>2.99</v>
      </c>
      <c r="E266" t="str">
        <f t="shared" si="13"/>
        <v>No</v>
      </c>
      <c r="F266" t="str">
        <f t="shared" si="14"/>
        <v>No Demo</v>
      </c>
    </row>
    <row r="267" spans="1:6" x14ac:dyDescent="0.3">
      <c r="A267" t="s">
        <v>272</v>
      </c>
      <c r="B267" s="2">
        <v>45006</v>
      </c>
      <c r="C267" s="3">
        <f t="shared" si="12"/>
        <v>2023</v>
      </c>
      <c r="D267" s="1">
        <v>19.989999999999998</v>
      </c>
      <c r="E267" t="str">
        <f t="shared" si="13"/>
        <v>No</v>
      </c>
      <c r="F267" t="str">
        <f t="shared" si="14"/>
        <v>No Demo</v>
      </c>
    </row>
    <row r="268" spans="1:6" x14ac:dyDescent="0.3">
      <c r="A268" t="s">
        <v>273</v>
      </c>
      <c r="B268" s="2">
        <v>43105</v>
      </c>
      <c r="C268" s="3">
        <f t="shared" si="12"/>
        <v>2018</v>
      </c>
      <c r="D268" s="1">
        <v>24.99</v>
      </c>
      <c r="E268" t="str">
        <f t="shared" si="13"/>
        <v>No</v>
      </c>
      <c r="F268" t="str">
        <f t="shared" si="14"/>
        <v>No Demo</v>
      </c>
    </row>
    <row r="269" spans="1:6" x14ac:dyDescent="0.3">
      <c r="A269" t="s">
        <v>274</v>
      </c>
      <c r="B269" s="2">
        <v>43244</v>
      </c>
      <c r="C269" s="3">
        <f t="shared" si="12"/>
        <v>2018</v>
      </c>
      <c r="D269" t="s">
        <v>27</v>
      </c>
      <c r="E269" t="str">
        <f t="shared" si="13"/>
        <v>No</v>
      </c>
      <c r="F269" t="str">
        <f t="shared" si="14"/>
        <v>Demo Available</v>
      </c>
    </row>
    <row r="270" spans="1:6" x14ac:dyDescent="0.3">
      <c r="A270" t="s">
        <v>275</v>
      </c>
      <c r="B270" s="2">
        <v>42636</v>
      </c>
      <c r="C270" s="3">
        <f t="shared" si="12"/>
        <v>2016</v>
      </c>
      <c r="D270" t="s">
        <v>27</v>
      </c>
      <c r="E270" t="str">
        <f t="shared" si="13"/>
        <v>No</v>
      </c>
      <c r="F270" t="str">
        <f t="shared" si="14"/>
        <v>Demo Available</v>
      </c>
    </row>
    <row r="271" spans="1:6" x14ac:dyDescent="0.3">
      <c r="A271" t="s">
        <v>276</v>
      </c>
      <c r="B271" s="2">
        <v>43998</v>
      </c>
      <c r="C271" s="3">
        <f t="shared" si="12"/>
        <v>2020</v>
      </c>
      <c r="D271" t="s">
        <v>27</v>
      </c>
      <c r="E271" t="str">
        <f t="shared" si="13"/>
        <v>No</v>
      </c>
      <c r="F271" t="str">
        <f t="shared" si="14"/>
        <v>Demo Available</v>
      </c>
    </row>
    <row r="272" spans="1:6" x14ac:dyDescent="0.3">
      <c r="A272" t="s">
        <v>277</v>
      </c>
      <c r="B272" s="2">
        <v>45231</v>
      </c>
      <c r="C272" s="3">
        <f t="shared" si="12"/>
        <v>2023</v>
      </c>
      <c r="D272" s="5" t="s">
        <v>512</v>
      </c>
      <c r="E272" t="str">
        <f t="shared" si="13"/>
        <v>No</v>
      </c>
      <c r="F272" t="str">
        <f t="shared" si="14"/>
        <v>No Demo</v>
      </c>
    </row>
    <row r="273" spans="1:6" x14ac:dyDescent="0.3">
      <c r="A273" t="s">
        <v>278</v>
      </c>
      <c r="B273" s="2">
        <v>43691</v>
      </c>
      <c r="C273" s="3">
        <f t="shared" si="12"/>
        <v>2019</v>
      </c>
      <c r="D273" s="1">
        <v>7.99</v>
      </c>
      <c r="E273" t="str">
        <f t="shared" si="13"/>
        <v>No</v>
      </c>
      <c r="F273" t="str">
        <f t="shared" si="14"/>
        <v>No Demo</v>
      </c>
    </row>
    <row r="274" spans="1:6" x14ac:dyDescent="0.3">
      <c r="A274" t="s">
        <v>279</v>
      </c>
      <c r="B274" s="2">
        <v>45006</v>
      </c>
      <c r="C274" s="3">
        <f t="shared" si="12"/>
        <v>2023</v>
      </c>
      <c r="D274" s="1">
        <v>19.989999999999998</v>
      </c>
      <c r="E274" t="str">
        <f t="shared" si="13"/>
        <v>No</v>
      </c>
      <c r="F274" t="str">
        <f t="shared" si="14"/>
        <v>No Demo</v>
      </c>
    </row>
    <row r="275" spans="1:6" x14ac:dyDescent="0.3">
      <c r="A275" t="s">
        <v>280</v>
      </c>
      <c r="B275" s="2">
        <v>42115</v>
      </c>
      <c r="C275" s="3">
        <f t="shared" si="12"/>
        <v>2015</v>
      </c>
      <c r="D275" t="s">
        <v>27</v>
      </c>
      <c r="E275" t="str">
        <f t="shared" si="13"/>
        <v>No</v>
      </c>
      <c r="F275" t="str">
        <f t="shared" si="14"/>
        <v>Demo Available</v>
      </c>
    </row>
    <row r="276" spans="1:6" x14ac:dyDescent="0.3">
      <c r="A276" t="s">
        <v>281</v>
      </c>
      <c r="B276" s="2">
        <v>43393</v>
      </c>
      <c r="C276" s="3">
        <f t="shared" si="12"/>
        <v>2018</v>
      </c>
      <c r="D276" t="s">
        <v>27</v>
      </c>
      <c r="E276" t="str">
        <f t="shared" si="13"/>
        <v>No</v>
      </c>
      <c r="F276" t="str">
        <f t="shared" si="14"/>
        <v>Demo Available</v>
      </c>
    </row>
    <row r="277" spans="1:6" x14ac:dyDescent="0.3">
      <c r="A277" t="s">
        <v>282</v>
      </c>
      <c r="B277" s="2">
        <v>43941</v>
      </c>
      <c r="C277" s="3">
        <f t="shared" si="12"/>
        <v>2020</v>
      </c>
      <c r="D277" t="s">
        <v>27</v>
      </c>
      <c r="E277" t="str">
        <f t="shared" si="13"/>
        <v>No</v>
      </c>
      <c r="F277" t="str">
        <f t="shared" si="14"/>
        <v>Demo Available</v>
      </c>
    </row>
    <row r="278" spans="1:6" x14ac:dyDescent="0.3">
      <c r="A278" t="s">
        <v>283</v>
      </c>
      <c r="B278" s="2">
        <v>44337</v>
      </c>
      <c r="C278" s="3">
        <f t="shared" si="12"/>
        <v>2021</v>
      </c>
      <c r="D278" s="1">
        <v>2.99</v>
      </c>
      <c r="E278" t="str">
        <f t="shared" si="13"/>
        <v>No</v>
      </c>
      <c r="F278" t="str">
        <f t="shared" si="14"/>
        <v>No Demo</v>
      </c>
    </row>
    <row r="279" spans="1:6" x14ac:dyDescent="0.3">
      <c r="A279" t="s">
        <v>284</v>
      </c>
      <c r="B279" s="2">
        <v>44758</v>
      </c>
      <c r="C279" s="3">
        <f t="shared" si="12"/>
        <v>2022</v>
      </c>
      <c r="D279" s="1">
        <v>4.99</v>
      </c>
      <c r="E279" t="str">
        <f t="shared" si="13"/>
        <v>No</v>
      </c>
      <c r="F279" t="str">
        <f t="shared" si="14"/>
        <v>No Demo</v>
      </c>
    </row>
    <row r="280" spans="1:6" x14ac:dyDescent="0.3">
      <c r="A280" t="s">
        <v>285</v>
      </c>
      <c r="B280" s="2">
        <v>43826</v>
      </c>
      <c r="C280" s="3">
        <f t="shared" si="12"/>
        <v>2019</v>
      </c>
      <c r="D280" s="1">
        <v>9.99</v>
      </c>
      <c r="E280" t="str">
        <f t="shared" si="13"/>
        <v>No</v>
      </c>
      <c r="F280" t="str">
        <f t="shared" si="14"/>
        <v>No Demo</v>
      </c>
    </row>
    <row r="281" spans="1:6" x14ac:dyDescent="0.3">
      <c r="A281" t="s">
        <v>286</v>
      </c>
      <c r="B281" s="2">
        <v>43980</v>
      </c>
      <c r="C281" s="3">
        <f t="shared" si="12"/>
        <v>2020</v>
      </c>
      <c r="D281" t="s">
        <v>6</v>
      </c>
      <c r="E281" t="str">
        <f t="shared" si="13"/>
        <v>Free</v>
      </c>
      <c r="F281" t="str">
        <f t="shared" si="14"/>
        <v>No Demo</v>
      </c>
    </row>
    <row r="282" spans="1:6" x14ac:dyDescent="0.3">
      <c r="A282" t="s">
        <v>287</v>
      </c>
      <c r="B282" s="2">
        <v>42461</v>
      </c>
      <c r="C282" s="3">
        <f t="shared" si="12"/>
        <v>2016</v>
      </c>
      <c r="D282" s="1">
        <v>1.99</v>
      </c>
      <c r="E282" t="str">
        <f t="shared" si="13"/>
        <v>No</v>
      </c>
      <c r="F282" t="str">
        <f t="shared" si="14"/>
        <v>No Demo</v>
      </c>
    </row>
    <row r="283" spans="1:6" x14ac:dyDescent="0.3">
      <c r="A283" t="s">
        <v>288</v>
      </c>
      <c r="B283" s="2">
        <v>42905</v>
      </c>
      <c r="C283" s="3">
        <f t="shared" si="12"/>
        <v>2017</v>
      </c>
      <c r="D283" s="1">
        <v>4.99</v>
      </c>
      <c r="E283" t="str">
        <f t="shared" si="13"/>
        <v>No</v>
      </c>
      <c r="F283" t="str">
        <f t="shared" si="14"/>
        <v>No Demo</v>
      </c>
    </row>
    <row r="284" spans="1:6" x14ac:dyDescent="0.3">
      <c r="A284" t="s">
        <v>289</v>
      </c>
      <c r="B284" s="2">
        <v>42408</v>
      </c>
      <c r="C284" s="3">
        <f t="shared" si="12"/>
        <v>2016</v>
      </c>
      <c r="D284" t="s">
        <v>27</v>
      </c>
      <c r="E284" t="str">
        <f t="shared" si="13"/>
        <v>No</v>
      </c>
      <c r="F284" t="str">
        <f t="shared" si="14"/>
        <v>Demo Available</v>
      </c>
    </row>
    <row r="285" spans="1:6" x14ac:dyDescent="0.3">
      <c r="A285" t="s">
        <v>290</v>
      </c>
      <c r="B285" s="2">
        <v>42601</v>
      </c>
      <c r="C285" s="3">
        <f t="shared" si="12"/>
        <v>2016</v>
      </c>
      <c r="D285" t="s">
        <v>27</v>
      </c>
      <c r="E285" t="str">
        <f t="shared" si="13"/>
        <v>No</v>
      </c>
      <c r="F285" t="str">
        <f t="shared" si="14"/>
        <v>Demo Available</v>
      </c>
    </row>
    <row r="286" spans="1:6" x14ac:dyDescent="0.3">
      <c r="A286" t="s">
        <v>291</v>
      </c>
      <c r="B286" s="2">
        <v>44732</v>
      </c>
      <c r="C286" s="3">
        <f t="shared" si="12"/>
        <v>2022</v>
      </c>
      <c r="D286" t="s">
        <v>6</v>
      </c>
      <c r="E286" t="str">
        <f t="shared" si="13"/>
        <v>Free</v>
      </c>
      <c r="F286" t="str">
        <f t="shared" si="14"/>
        <v>No Demo</v>
      </c>
    </row>
    <row r="287" spans="1:6" x14ac:dyDescent="0.3">
      <c r="A287" t="s">
        <v>292</v>
      </c>
      <c r="B287" s="2">
        <v>42327</v>
      </c>
      <c r="C287" s="3">
        <f t="shared" si="12"/>
        <v>2015</v>
      </c>
      <c r="D287" s="1">
        <v>8.99</v>
      </c>
      <c r="E287" t="str">
        <f t="shared" si="13"/>
        <v>No</v>
      </c>
      <c r="F287" t="str">
        <f t="shared" si="14"/>
        <v>No Demo</v>
      </c>
    </row>
    <row r="288" spans="1:6" x14ac:dyDescent="0.3">
      <c r="A288" t="s">
        <v>293</v>
      </c>
      <c r="B288" s="2">
        <v>42411</v>
      </c>
      <c r="C288" s="3">
        <f t="shared" si="12"/>
        <v>2016</v>
      </c>
      <c r="D288" s="1">
        <v>2.99</v>
      </c>
      <c r="E288" t="str">
        <f t="shared" si="13"/>
        <v>No</v>
      </c>
      <c r="F288" t="str">
        <f t="shared" si="14"/>
        <v>No Demo</v>
      </c>
    </row>
    <row r="289" spans="1:6" x14ac:dyDescent="0.3">
      <c r="A289" t="s">
        <v>294</v>
      </c>
      <c r="B289" s="2">
        <v>42513</v>
      </c>
      <c r="C289" s="3">
        <f t="shared" si="12"/>
        <v>2016</v>
      </c>
      <c r="D289" s="1">
        <v>2.99</v>
      </c>
      <c r="E289" t="str">
        <f t="shared" si="13"/>
        <v>No</v>
      </c>
      <c r="F289" t="str">
        <f t="shared" si="14"/>
        <v>No Demo</v>
      </c>
    </row>
    <row r="290" spans="1:6" x14ac:dyDescent="0.3">
      <c r="A290" t="s">
        <v>295</v>
      </c>
      <c r="B290" s="2">
        <v>42703</v>
      </c>
      <c r="C290" s="3">
        <f t="shared" si="12"/>
        <v>2016</v>
      </c>
      <c r="D290" s="1">
        <v>2.99</v>
      </c>
      <c r="E290" t="str">
        <f t="shared" si="13"/>
        <v>No</v>
      </c>
      <c r="F290" t="str">
        <f t="shared" si="14"/>
        <v>No Demo</v>
      </c>
    </row>
    <row r="291" spans="1:6" x14ac:dyDescent="0.3">
      <c r="A291" t="s">
        <v>296</v>
      </c>
      <c r="B291" s="2">
        <v>43912</v>
      </c>
      <c r="C291" s="3">
        <f t="shared" si="12"/>
        <v>2020</v>
      </c>
      <c r="D291" s="1">
        <v>1.99</v>
      </c>
      <c r="E291" t="str">
        <f t="shared" si="13"/>
        <v>No</v>
      </c>
      <c r="F291" t="str">
        <f t="shared" si="14"/>
        <v>No Demo</v>
      </c>
    </row>
    <row r="292" spans="1:6" x14ac:dyDescent="0.3">
      <c r="A292" t="s">
        <v>297</v>
      </c>
      <c r="B292" s="2">
        <v>42599</v>
      </c>
      <c r="C292" s="3">
        <f t="shared" si="12"/>
        <v>2016</v>
      </c>
      <c r="D292" s="1">
        <v>4.99</v>
      </c>
      <c r="E292" t="str">
        <f t="shared" si="13"/>
        <v>No</v>
      </c>
      <c r="F292" t="str">
        <f t="shared" si="14"/>
        <v>No Demo</v>
      </c>
    </row>
    <row r="293" spans="1:6" x14ac:dyDescent="0.3">
      <c r="A293" t="s">
        <v>298</v>
      </c>
      <c r="B293" s="2">
        <v>45006</v>
      </c>
      <c r="C293" s="3">
        <f t="shared" si="12"/>
        <v>2023</v>
      </c>
      <c r="D293" s="1">
        <v>29.99</v>
      </c>
      <c r="E293" t="str">
        <f t="shared" si="13"/>
        <v>No</v>
      </c>
      <c r="F293" t="str">
        <f t="shared" si="14"/>
        <v>No Demo</v>
      </c>
    </row>
    <row r="294" spans="1:6" x14ac:dyDescent="0.3">
      <c r="A294" t="s">
        <v>299</v>
      </c>
      <c r="B294" s="2">
        <v>42576</v>
      </c>
      <c r="C294" s="3">
        <f t="shared" si="12"/>
        <v>2016</v>
      </c>
      <c r="D294" s="1">
        <v>4.99</v>
      </c>
      <c r="E294" t="str">
        <f t="shared" si="13"/>
        <v>No</v>
      </c>
      <c r="F294" t="str">
        <f t="shared" si="14"/>
        <v>No Demo</v>
      </c>
    </row>
    <row r="295" spans="1:6" x14ac:dyDescent="0.3">
      <c r="A295" t="s">
        <v>300</v>
      </c>
      <c r="B295" s="2">
        <v>45006</v>
      </c>
      <c r="C295" s="3">
        <f t="shared" si="12"/>
        <v>2023</v>
      </c>
      <c r="D295" s="1">
        <v>29.99</v>
      </c>
      <c r="E295" t="str">
        <f t="shared" si="13"/>
        <v>No</v>
      </c>
      <c r="F295" t="str">
        <f t="shared" si="14"/>
        <v>No Demo</v>
      </c>
    </row>
    <row r="296" spans="1:6" x14ac:dyDescent="0.3">
      <c r="A296" t="s">
        <v>301</v>
      </c>
      <c r="B296" s="2">
        <v>42156</v>
      </c>
      <c r="C296" s="3">
        <f t="shared" si="12"/>
        <v>2015</v>
      </c>
      <c r="D296" t="s">
        <v>27</v>
      </c>
      <c r="E296" t="str">
        <f t="shared" si="13"/>
        <v>No</v>
      </c>
      <c r="F296" t="str">
        <f t="shared" si="14"/>
        <v>Demo Available</v>
      </c>
    </row>
    <row r="297" spans="1:6" x14ac:dyDescent="0.3">
      <c r="A297" t="s">
        <v>302</v>
      </c>
      <c r="B297" s="2">
        <v>42011</v>
      </c>
      <c r="C297" s="3">
        <f t="shared" si="12"/>
        <v>2015</v>
      </c>
      <c r="D297" t="s">
        <v>27</v>
      </c>
      <c r="E297" t="str">
        <f t="shared" si="13"/>
        <v>No</v>
      </c>
      <c r="F297" t="str">
        <f t="shared" si="14"/>
        <v>Demo Available</v>
      </c>
    </row>
    <row r="298" spans="1:6" x14ac:dyDescent="0.3">
      <c r="A298" t="s">
        <v>303</v>
      </c>
      <c r="B298" s="2">
        <v>44144</v>
      </c>
      <c r="C298" s="3">
        <f t="shared" si="12"/>
        <v>2020</v>
      </c>
      <c r="D298" t="s">
        <v>27</v>
      </c>
      <c r="E298" t="str">
        <f t="shared" si="13"/>
        <v>No</v>
      </c>
      <c r="F298" t="str">
        <f t="shared" si="14"/>
        <v>Demo Available</v>
      </c>
    </row>
    <row r="299" spans="1:6" x14ac:dyDescent="0.3">
      <c r="A299" t="s">
        <v>304</v>
      </c>
      <c r="B299" s="2">
        <v>43342</v>
      </c>
      <c r="C299" s="3">
        <f t="shared" si="12"/>
        <v>2018</v>
      </c>
      <c r="D299" s="1">
        <v>12.99</v>
      </c>
      <c r="E299" t="str">
        <f t="shared" si="13"/>
        <v>No</v>
      </c>
      <c r="F299" t="str">
        <f t="shared" si="14"/>
        <v>No Demo</v>
      </c>
    </row>
    <row r="300" spans="1:6" x14ac:dyDescent="0.3">
      <c r="A300" t="s">
        <v>305</v>
      </c>
      <c r="B300" s="2">
        <v>42780</v>
      </c>
      <c r="C300" s="3">
        <f t="shared" si="12"/>
        <v>2017</v>
      </c>
      <c r="D300" s="1">
        <v>6.99</v>
      </c>
      <c r="E300" t="str">
        <f t="shared" si="13"/>
        <v>No</v>
      </c>
      <c r="F300" t="str">
        <f t="shared" si="14"/>
        <v>No Demo</v>
      </c>
    </row>
    <row r="301" spans="1:6" x14ac:dyDescent="0.3">
      <c r="A301" t="s">
        <v>306</v>
      </c>
      <c r="B301" s="2">
        <v>43059</v>
      </c>
      <c r="C301" s="3">
        <f t="shared" si="12"/>
        <v>2017</v>
      </c>
      <c r="D301" t="s">
        <v>6</v>
      </c>
      <c r="E301" t="str">
        <f t="shared" si="13"/>
        <v>Free</v>
      </c>
      <c r="F301" t="str">
        <f t="shared" si="14"/>
        <v>No Demo</v>
      </c>
    </row>
    <row r="302" spans="1:6" x14ac:dyDescent="0.3">
      <c r="A302" t="s">
        <v>307</v>
      </c>
      <c r="B302" s="2">
        <v>44867</v>
      </c>
      <c r="C302" s="3">
        <f t="shared" si="12"/>
        <v>2022</v>
      </c>
      <c r="D302" s="1">
        <v>5.99</v>
      </c>
      <c r="E302" t="str">
        <f t="shared" si="13"/>
        <v>No</v>
      </c>
      <c r="F302" t="str">
        <f t="shared" si="14"/>
        <v>No Demo</v>
      </c>
    </row>
    <row r="303" spans="1:6" x14ac:dyDescent="0.3">
      <c r="A303" t="s">
        <v>308</v>
      </c>
      <c r="B303" s="2">
        <v>43166</v>
      </c>
      <c r="C303" s="3">
        <f t="shared" si="12"/>
        <v>2018</v>
      </c>
      <c r="D303" t="s">
        <v>27</v>
      </c>
      <c r="E303" t="str">
        <f t="shared" si="13"/>
        <v>No</v>
      </c>
      <c r="F303" t="str">
        <f t="shared" si="14"/>
        <v>Demo Available</v>
      </c>
    </row>
    <row r="304" spans="1:6" x14ac:dyDescent="0.3">
      <c r="A304" t="s">
        <v>309</v>
      </c>
      <c r="B304" s="2">
        <v>43342</v>
      </c>
      <c r="C304" s="3">
        <f t="shared" si="12"/>
        <v>2018</v>
      </c>
      <c r="D304" t="s">
        <v>27</v>
      </c>
      <c r="E304" t="str">
        <f t="shared" si="13"/>
        <v>No</v>
      </c>
      <c r="F304" t="str">
        <f t="shared" si="14"/>
        <v>Demo Available</v>
      </c>
    </row>
    <row r="305" spans="1:6" x14ac:dyDescent="0.3">
      <c r="A305" t="s">
        <v>310</v>
      </c>
      <c r="B305" s="2">
        <v>44955</v>
      </c>
      <c r="C305" s="3">
        <f t="shared" si="12"/>
        <v>2023</v>
      </c>
      <c r="D305" s="1">
        <v>3.99</v>
      </c>
      <c r="E305" t="str">
        <f t="shared" si="13"/>
        <v>No</v>
      </c>
      <c r="F305" t="str">
        <f t="shared" si="14"/>
        <v>No Demo</v>
      </c>
    </row>
    <row r="306" spans="1:6" x14ac:dyDescent="0.3">
      <c r="A306" t="s">
        <v>311</v>
      </c>
      <c r="B306" s="2">
        <v>44693</v>
      </c>
      <c r="C306" s="3">
        <f t="shared" si="12"/>
        <v>2022</v>
      </c>
      <c r="D306" s="1">
        <v>7.99</v>
      </c>
      <c r="E306" t="str">
        <f t="shared" si="13"/>
        <v>No</v>
      </c>
      <c r="F306" t="str">
        <f t="shared" si="14"/>
        <v>No Demo</v>
      </c>
    </row>
    <row r="307" spans="1:6" x14ac:dyDescent="0.3">
      <c r="A307" t="s">
        <v>312</v>
      </c>
      <c r="B307" s="2">
        <v>44622</v>
      </c>
      <c r="C307" s="3">
        <f t="shared" si="12"/>
        <v>2022</v>
      </c>
      <c r="D307" s="1">
        <v>6.99</v>
      </c>
      <c r="E307" t="str">
        <f t="shared" si="13"/>
        <v>No</v>
      </c>
      <c r="F307" t="str">
        <f t="shared" si="14"/>
        <v>No Demo</v>
      </c>
    </row>
    <row r="308" spans="1:6" x14ac:dyDescent="0.3">
      <c r="A308" t="s">
        <v>313</v>
      </c>
      <c r="B308" s="2">
        <v>44658</v>
      </c>
      <c r="C308" s="3">
        <f t="shared" si="12"/>
        <v>2022</v>
      </c>
      <c r="D308" s="1">
        <v>14.99</v>
      </c>
      <c r="E308" t="str">
        <f t="shared" si="13"/>
        <v>No</v>
      </c>
      <c r="F308" t="str">
        <f t="shared" si="14"/>
        <v>No Demo</v>
      </c>
    </row>
    <row r="309" spans="1:6" x14ac:dyDescent="0.3">
      <c r="A309" t="s">
        <v>314</v>
      </c>
      <c r="B309" s="2">
        <v>43322</v>
      </c>
      <c r="C309" s="3">
        <f t="shared" si="12"/>
        <v>2018</v>
      </c>
      <c r="D309" t="s">
        <v>27</v>
      </c>
      <c r="E309" t="str">
        <f t="shared" si="13"/>
        <v>No</v>
      </c>
      <c r="F309" t="str">
        <f t="shared" si="14"/>
        <v>Demo Available</v>
      </c>
    </row>
    <row r="310" spans="1:6" x14ac:dyDescent="0.3">
      <c r="A310" t="s">
        <v>315</v>
      </c>
      <c r="B310" s="2">
        <v>42033</v>
      </c>
      <c r="C310" s="3">
        <f t="shared" si="12"/>
        <v>2015</v>
      </c>
      <c r="D310" t="s">
        <v>27</v>
      </c>
      <c r="E310" t="str">
        <f t="shared" si="13"/>
        <v>No</v>
      </c>
      <c r="F310" t="str">
        <f t="shared" si="14"/>
        <v>Demo Available</v>
      </c>
    </row>
    <row r="311" spans="1:6" x14ac:dyDescent="0.3">
      <c r="A311" t="s">
        <v>316</v>
      </c>
      <c r="B311" s="2">
        <v>43712</v>
      </c>
      <c r="C311" s="3">
        <f t="shared" si="12"/>
        <v>2019</v>
      </c>
      <c r="D311" t="s">
        <v>27</v>
      </c>
      <c r="E311" t="str">
        <f t="shared" si="13"/>
        <v>No</v>
      </c>
      <c r="F311" t="str">
        <f t="shared" si="14"/>
        <v>Demo Available</v>
      </c>
    </row>
    <row r="312" spans="1:6" x14ac:dyDescent="0.3">
      <c r="A312" t="s">
        <v>317</v>
      </c>
      <c r="B312" s="2">
        <v>43983</v>
      </c>
      <c r="C312" s="3">
        <f t="shared" si="12"/>
        <v>2020</v>
      </c>
      <c r="D312" t="s">
        <v>27</v>
      </c>
      <c r="E312" t="str">
        <f t="shared" si="13"/>
        <v>No</v>
      </c>
      <c r="F312" t="str">
        <f t="shared" si="14"/>
        <v>Demo Available</v>
      </c>
    </row>
    <row r="313" spans="1:6" x14ac:dyDescent="0.3">
      <c r="A313" t="s">
        <v>318</v>
      </c>
      <c r="B313" s="2">
        <v>44117</v>
      </c>
      <c r="C313" s="3">
        <f t="shared" si="12"/>
        <v>2020</v>
      </c>
      <c r="D313" s="1">
        <v>8.99</v>
      </c>
      <c r="E313" t="str">
        <f t="shared" si="13"/>
        <v>No</v>
      </c>
      <c r="F313" t="str">
        <f t="shared" si="14"/>
        <v>No Demo</v>
      </c>
    </row>
    <row r="314" spans="1:6" x14ac:dyDescent="0.3">
      <c r="A314" t="s">
        <v>319</v>
      </c>
      <c r="B314" s="2">
        <v>44543</v>
      </c>
      <c r="C314" s="3">
        <f t="shared" si="12"/>
        <v>2021</v>
      </c>
      <c r="D314" s="1">
        <v>19.989999999999998</v>
      </c>
      <c r="E314" t="str">
        <f t="shared" si="13"/>
        <v>No</v>
      </c>
      <c r="F314" t="str">
        <f t="shared" si="14"/>
        <v>No Demo</v>
      </c>
    </row>
    <row r="315" spans="1:6" x14ac:dyDescent="0.3">
      <c r="A315" t="s">
        <v>320</v>
      </c>
      <c r="B315" s="2">
        <v>44497</v>
      </c>
      <c r="C315" s="3">
        <f t="shared" si="12"/>
        <v>2021</v>
      </c>
      <c r="D315" s="1">
        <v>7.99</v>
      </c>
      <c r="E315" t="str">
        <f t="shared" si="13"/>
        <v>No</v>
      </c>
      <c r="F315" t="str">
        <f t="shared" si="14"/>
        <v>No Demo</v>
      </c>
    </row>
    <row r="316" spans="1:6" x14ac:dyDescent="0.3">
      <c r="A316" t="s">
        <v>321</v>
      </c>
      <c r="B316" s="2">
        <v>41997</v>
      </c>
      <c r="C316" s="3">
        <f t="shared" si="12"/>
        <v>2014</v>
      </c>
      <c r="D316" t="s">
        <v>27</v>
      </c>
      <c r="E316" t="str">
        <f t="shared" si="13"/>
        <v>No</v>
      </c>
      <c r="F316" t="str">
        <f t="shared" si="14"/>
        <v>Demo Available</v>
      </c>
    </row>
    <row r="317" spans="1:6" x14ac:dyDescent="0.3">
      <c r="A317" t="s">
        <v>322</v>
      </c>
      <c r="B317" s="2">
        <v>42576</v>
      </c>
      <c r="C317" s="3">
        <f t="shared" si="12"/>
        <v>2016</v>
      </c>
      <c r="D317" t="s">
        <v>27</v>
      </c>
      <c r="E317" t="str">
        <f t="shared" si="13"/>
        <v>No</v>
      </c>
      <c r="F317" t="str">
        <f t="shared" si="14"/>
        <v>Demo Available</v>
      </c>
    </row>
    <row r="318" spans="1:6" x14ac:dyDescent="0.3">
      <c r="A318" t="s">
        <v>323</v>
      </c>
      <c r="B318" s="2">
        <v>43012</v>
      </c>
      <c r="C318" s="3">
        <f t="shared" si="12"/>
        <v>2017</v>
      </c>
      <c r="D318" t="s">
        <v>27</v>
      </c>
      <c r="E318" t="str">
        <f t="shared" si="13"/>
        <v>No</v>
      </c>
      <c r="F318" t="str">
        <f t="shared" si="14"/>
        <v>Demo Available</v>
      </c>
    </row>
    <row r="319" spans="1:6" x14ac:dyDescent="0.3">
      <c r="A319" t="s">
        <v>324</v>
      </c>
      <c r="B319" s="2">
        <v>43419</v>
      </c>
      <c r="C319" s="3">
        <f t="shared" si="12"/>
        <v>2018</v>
      </c>
      <c r="D319" t="s">
        <v>27</v>
      </c>
      <c r="E319" t="str">
        <f t="shared" si="13"/>
        <v>No</v>
      </c>
      <c r="F319" t="str">
        <f t="shared" si="14"/>
        <v>Demo Available</v>
      </c>
    </row>
    <row r="320" spans="1:6" x14ac:dyDescent="0.3">
      <c r="A320" t="s">
        <v>325</v>
      </c>
      <c r="B320" s="2">
        <v>44531</v>
      </c>
      <c r="C320" s="3">
        <f t="shared" si="12"/>
        <v>2021</v>
      </c>
      <c r="D320" s="1">
        <v>19.989999999999998</v>
      </c>
      <c r="E320" t="str">
        <f t="shared" si="13"/>
        <v>No</v>
      </c>
      <c r="F320" t="str">
        <f t="shared" si="14"/>
        <v>No Demo</v>
      </c>
    </row>
    <row r="321" spans="1:6" x14ac:dyDescent="0.3">
      <c r="A321" t="s">
        <v>326</v>
      </c>
      <c r="B321" s="2">
        <v>44499</v>
      </c>
      <c r="C321" s="3">
        <f t="shared" si="12"/>
        <v>2021</v>
      </c>
      <c r="D321" s="1">
        <v>19.989999999999998</v>
      </c>
      <c r="E321" t="str">
        <f t="shared" si="13"/>
        <v>No</v>
      </c>
      <c r="F321" t="str">
        <f t="shared" si="14"/>
        <v>No Demo</v>
      </c>
    </row>
    <row r="322" spans="1:6" x14ac:dyDescent="0.3">
      <c r="A322" t="s">
        <v>327</v>
      </c>
      <c r="B322" s="2">
        <v>44686</v>
      </c>
      <c r="C322" s="3">
        <f t="shared" ref="C322:C385" si="15">IFERROR(YEAR(B322),"To be released")</f>
        <v>2022</v>
      </c>
      <c r="D322" s="1">
        <v>14.99</v>
      </c>
      <c r="E322" t="str">
        <f t="shared" si="13"/>
        <v>No</v>
      </c>
      <c r="F322" t="str">
        <f t="shared" si="14"/>
        <v>No Demo</v>
      </c>
    </row>
    <row r="323" spans="1:6" x14ac:dyDescent="0.3">
      <c r="A323" t="s">
        <v>328</v>
      </c>
      <c r="B323" s="2">
        <v>43276</v>
      </c>
      <c r="C323" s="3">
        <f t="shared" si="15"/>
        <v>2018</v>
      </c>
      <c r="D323" s="1">
        <v>8.99</v>
      </c>
      <c r="E323" t="str">
        <f t="shared" ref="E323:E386" si="16">IF(D323="Free","Free","No")</f>
        <v>No</v>
      </c>
      <c r="F323" t="str">
        <f t="shared" ref="F323:F386" si="17">IF(ISNUMBER(SEARCH("Demo",D323)),"Demo Available", "No Demo")</f>
        <v>No Demo</v>
      </c>
    </row>
    <row r="324" spans="1:6" x14ac:dyDescent="0.3">
      <c r="A324" t="s">
        <v>329</v>
      </c>
      <c r="B324" s="2">
        <v>43139</v>
      </c>
      <c r="C324" s="3">
        <f t="shared" si="15"/>
        <v>2018</v>
      </c>
      <c r="D324" s="1">
        <v>9.99</v>
      </c>
      <c r="E324" t="str">
        <f t="shared" si="16"/>
        <v>No</v>
      </c>
      <c r="F324" t="str">
        <f t="shared" si="17"/>
        <v>No Demo</v>
      </c>
    </row>
    <row r="325" spans="1:6" x14ac:dyDescent="0.3">
      <c r="A325" t="s">
        <v>330</v>
      </c>
      <c r="B325" s="2">
        <v>44619</v>
      </c>
      <c r="C325" s="3">
        <f t="shared" si="15"/>
        <v>2022</v>
      </c>
      <c r="D325" t="s">
        <v>6</v>
      </c>
      <c r="E325" t="str">
        <f t="shared" si="16"/>
        <v>Free</v>
      </c>
      <c r="F325" t="str">
        <f t="shared" si="17"/>
        <v>No Demo</v>
      </c>
    </row>
    <row r="326" spans="1:6" x14ac:dyDescent="0.3">
      <c r="A326" t="s">
        <v>331</v>
      </c>
      <c r="B326" s="2">
        <v>43789</v>
      </c>
      <c r="C326" s="3">
        <f t="shared" si="15"/>
        <v>2019</v>
      </c>
      <c r="D326" s="1">
        <v>4.99</v>
      </c>
      <c r="E326" t="str">
        <f t="shared" si="16"/>
        <v>No</v>
      </c>
      <c r="F326" t="str">
        <f t="shared" si="17"/>
        <v>No Demo</v>
      </c>
    </row>
    <row r="327" spans="1:6" x14ac:dyDescent="0.3">
      <c r="A327" t="s">
        <v>332</v>
      </c>
      <c r="B327" s="2">
        <v>44727</v>
      </c>
      <c r="C327" s="3">
        <f t="shared" si="15"/>
        <v>2022</v>
      </c>
      <c r="D327" s="1">
        <v>14.99</v>
      </c>
      <c r="E327" t="str">
        <f t="shared" si="16"/>
        <v>No</v>
      </c>
      <c r="F327" t="str">
        <f t="shared" si="17"/>
        <v>No Demo</v>
      </c>
    </row>
    <row r="328" spans="1:6" x14ac:dyDescent="0.3">
      <c r="A328" t="s">
        <v>333</v>
      </c>
      <c r="B328" s="2">
        <v>42513</v>
      </c>
      <c r="C328" s="3">
        <f t="shared" si="15"/>
        <v>2016</v>
      </c>
      <c r="D328" t="s">
        <v>27</v>
      </c>
      <c r="E328" t="str">
        <f t="shared" si="16"/>
        <v>No</v>
      </c>
      <c r="F328" t="str">
        <f t="shared" si="17"/>
        <v>Demo Available</v>
      </c>
    </row>
    <row r="329" spans="1:6" x14ac:dyDescent="0.3">
      <c r="A329" t="s">
        <v>334</v>
      </c>
      <c r="B329" s="2">
        <v>43374</v>
      </c>
      <c r="C329" s="3">
        <f t="shared" si="15"/>
        <v>2018</v>
      </c>
      <c r="D329" t="s">
        <v>27</v>
      </c>
      <c r="E329" t="str">
        <f t="shared" si="16"/>
        <v>No</v>
      </c>
      <c r="F329" t="str">
        <f t="shared" si="17"/>
        <v>Demo Available</v>
      </c>
    </row>
    <row r="330" spans="1:6" x14ac:dyDescent="0.3">
      <c r="A330" t="s">
        <v>335</v>
      </c>
      <c r="B330" s="2">
        <v>43769</v>
      </c>
      <c r="C330" s="3">
        <f t="shared" si="15"/>
        <v>2019</v>
      </c>
      <c r="D330" t="s">
        <v>27</v>
      </c>
      <c r="E330" t="str">
        <f t="shared" si="16"/>
        <v>No</v>
      </c>
      <c r="F330" t="str">
        <f t="shared" si="17"/>
        <v>Demo Available</v>
      </c>
    </row>
    <row r="331" spans="1:6" x14ac:dyDescent="0.3">
      <c r="A331" t="s">
        <v>336</v>
      </c>
      <c r="B331" s="2" t="s">
        <v>220</v>
      </c>
      <c r="C331" s="3">
        <v>2023</v>
      </c>
      <c r="D331" s="5" t="s">
        <v>512</v>
      </c>
      <c r="E331" t="str">
        <f t="shared" si="16"/>
        <v>No</v>
      </c>
      <c r="F331" t="str">
        <f t="shared" si="17"/>
        <v>No Demo</v>
      </c>
    </row>
    <row r="332" spans="1:6" x14ac:dyDescent="0.3">
      <c r="A332" t="s">
        <v>337</v>
      </c>
      <c r="B332" s="2" t="s">
        <v>24</v>
      </c>
      <c r="C332" s="3" t="str">
        <f t="shared" si="15"/>
        <v>To be released</v>
      </c>
      <c r="D332" s="5" t="s">
        <v>512</v>
      </c>
      <c r="E332" t="str">
        <f t="shared" si="16"/>
        <v>No</v>
      </c>
      <c r="F332" t="str">
        <f t="shared" si="17"/>
        <v>No Demo</v>
      </c>
    </row>
    <row r="333" spans="1:6" x14ac:dyDescent="0.3">
      <c r="A333" t="s">
        <v>338</v>
      </c>
      <c r="B333" s="2">
        <v>43157</v>
      </c>
      <c r="C333" s="3">
        <f t="shared" si="15"/>
        <v>2018</v>
      </c>
      <c r="D333" s="1">
        <v>6.99</v>
      </c>
      <c r="E333" t="str">
        <f t="shared" si="16"/>
        <v>No</v>
      </c>
      <c r="F333" t="str">
        <f t="shared" si="17"/>
        <v>No Demo</v>
      </c>
    </row>
    <row r="334" spans="1:6" x14ac:dyDescent="0.3">
      <c r="A334" t="s">
        <v>339</v>
      </c>
      <c r="B334" s="2" t="s">
        <v>10</v>
      </c>
      <c r="C334" s="3" t="str">
        <f t="shared" si="15"/>
        <v>To be released</v>
      </c>
      <c r="D334" s="5" t="s">
        <v>512</v>
      </c>
      <c r="E334" t="str">
        <f t="shared" si="16"/>
        <v>No</v>
      </c>
      <c r="F334" t="str">
        <f t="shared" si="17"/>
        <v>No Demo</v>
      </c>
    </row>
    <row r="335" spans="1:6" x14ac:dyDescent="0.3">
      <c r="A335" t="s">
        <v>340</v>
      </c>
      <c r="B335" s="2">
        <v>44628</v>
      </c>
      <c r="C335" s="3">
        <f t="shared" si="15"/>
        <v>2022</v>
      </c>
      <c r="D335" s="1">
        <v>3.99</v>
      </c>
      <c r="E335" t="str">
        <f t="shared" si="16"/>
        <v>No</v>
      </c>
      <c r="F335" t="str">
        <f t="shared" si="17"/>
        <v>No Demo</v>
      </c>
    </row>
    <row r="336" spans="1:6" x14ac:dyDescent="0.3">
      <c r="A336" t="s">
        <v>341</v>
      </c>
      <c r="B336" s="2">
        <v>44624</v>
      </c>
      <c r="C336" s="3">
        <f t="shared" si="15"/>
        <v>2022</v>
      </c>
      <c r="D336" s="1">
        <v>14.99</v>
      </c>
      <c r="E336" t="str">
        <f t="shared" si="16"/>
        <v>No</v>
      </c>
      <c r="F336" t="str">
        <f t="shared" si="17"/>
        <v>No Demo</v>
      </c>
    </row>
    <row r="337" spans="1:6" x14ac:dyDescent="0.3">
      <c r="A337" t="s">
        <v>342</v>
      </c>
      <c r="B337" s="2">
        <v>43538</v>
      </c>
      <c r="C337" s="3">
        <f t="shared" si="15"/>
        <v>2019</v>
      </c>
      <c r="D337" s="1">
        <v>4.99</v>
      </c>
      <c r="E337" t="str">
        <f t="shared" si="16"/>
        <v>No</v>
      </c>
      <c r="F337" t="str">
        <f t="shared" si="17"/>
        <v>No Demo</v>
      </c>
    </row>
    <row r="338" spans="1:6" x14ac:dyDescent="0.3">
      <c r="A338" t="s">
        <v>343</v>
      </c>
      <c r="B338" s="2">
        <v>44298</v>
      </c>
      <c r="C338" s="3">
        <f t="shared" si="15"/>
        <v>2021</v>
      </c>
      <c r="D338" t="s">
        <v>27</v>
      </c>
      <c r="E338" t="str">
        <f t="shared" si="16"/>
        <v>No</v>
      </c>
      <c r="F338" t="str">
        <f t="shared" si="17"/>
        <v>Demo Available</v>
      </c>
    </row>
    <row r="339" spans="1:6" x14ac:dyDescent="0.3">
      <c r="A339" t="s">
        <v>344</v>
      </c>
      <c r="B339" s="2">
        <v>44501</v>
      </c>
      <c r="C339" s="3">
        <f t="shared" si="15"/>
        <v>2021</v>
      </c>
      <c r="D339" t="s">
        <v>27</v>
      </c>
      <c r="E339" t="str">
        <f t="shared" si="16"/>
        <v>No</v>
      </c>
      <c r="F339" t="str">
        <f t="shared" si="17"/>
        <v>Demo Available</v>
      </c>
    </row>
    <row r="340" spans="1:6" x14ac:dyDescent="0.3">
      <c r="A340" t="s">
        <v>345</v>
      </c>
      <c r="B340" s="2">
        <v>44403</v>
      </c>
      <c r="C340" s="3">
        <f t="shared" si="15"/>
        <v>2021</v>
      </c>
      <c r="D340" s="1">
        <v>4.99</v>
      </c>
      <c r="E340" t="str">
        <f t="shared" si="16"/>
        <v>No</v>
      </c>
      <c r="F340" t="str">
        <f t="shared" si="17"/>
        <v>No Demo</v>
      </c>
    </row>
    <row r="341" spans="1:6" x14ac:dyDescent="0.3">
      <c r="A341" t="s">
        <v>346</v>
      </c>
      <c r="B341" s="2">
        <v>44544</v>
      </c>
      <c r="C341" s="3">
        <f t="shared" si="15"/>
        <v>2021</v>
      </c>
      <c r="D341" s="1">
        <v>6.99</v>
      </c>
      <c r="E341" t="str">
        <f t="shared" si="16"/>
        <v>No</v>
      </c>
      <c r="F341" t="str">
        <f t="shared" si="17"/>
        <v>No Demo</v>
      </c>
    </row>
    <row r="342" spans="1:6" x14ac:dyDescent="0.3">
      <c r="A342" t="s">
        <v>347</v>
      </c>
      <c r="B342" s="2" t="s">
        <v>24</v>
      </c>
      <c r="C342" s="3" t="str">
        <f t="shared" si="15"/>
        <v>To be released</v>
      </c>
      <c r="D342" s="5" t="s">
        <v>512</v>
      </c>
      <c r="E342" t="str">
        <f t="shared" si="16"/>
        <v>No</v>
      </c>
      <c r="F342" t="str">
        <f t="shared" si="17"/>
        <v>No Demo</v>
      </c>
    </row>
    <row r="343" spans="1:6" x14ac:dyDescent="0.3">
      <c r="A343" t="s">
        <v>348</v>
      </c>
      <c r="B343" s="2">
        <v>43351</v>
      </c>
      <c r="C343" s="3">
        <f t="shared" si="15"/>
        <v>2018</v>
      </c>
      <c r="D343" t="s">
        <v>27</v>
      </c>
      <c r="E343" t="str">
        <f t="shared" si="16"/>
        <v>No</v>
      </c>
      <c r="F343" t="str">
        <f t="shared" si="17"/>
        <v>Demo Available</v>
      </c>
    </row>
    <row r="344" spans="1:6" x14ac:dyDescent="0.3">
      <c r="A344" t="s">
        <v>349</v>
      </c>
      <c r="B344" s="2">
        <v>44268</v>
      </c>
      <c r="C344" s="3">
        <f t="shared" si="15"/>
        <v>2021</v>
      </c>
      <c r="D344" t="s">
        <v>27</v>
      </c>
      <c r="E344" t="str">
        <f t="shared" si="16"/>
        <v>No</v>
      </c>
      <c r="F344" t="str">
        <f t="shared" si="17"/>
        <v>Demo Available</v>
      </c>
    </row>
    <row r="345" spans="1:6" x14ac:dyDescent="0.3">
      <c r="A345" t="s">
        <v>350</v>
      </c>
      <c r="B345" s="2">
        <v>43946</v>
      </c>
      <c r="C345" s="3">
        <f t="shared" si="15"/>
        <v>2020</v>
      </c>
      <c r="D345" t="s">
        <v>27</v>
      </c>
      <c r="E345" t="str">
        <f t="shared" si="16"/>
        <v>No</v>
      </c>
      <c r="F345" t="str">
        <f t="shared" si="17"/>
        <v>Demo Available</v>
      </c>
    </row>
    <row r="346" spans="1:6" x14ac:dyDescent="0.3">
      <c r="A346" t="s">
        <v>351</v>
      </c>
      <c r="B346" s="2">
        <v>43905</v>
      </c>
      <c r="C346" s="3">
        <f t="shared" si="15"/>
        <v>2020</v>
      </c>
      <c r="D346" t="s">
        <v>27</v>
      </c>
      <c r="E346" t="str">
        <f t="shared" si="16"/>
        <v>No</v>
      </c>
      <c r="F346" t="str">
        <f t="shared" si="17"/>
        <v>Demo Available</v>
      </c>
    </row>
    <row r="347" spans="1:6" x14ac:dyDescent="0.3">
      <c r="A347" t="s">
        <v>352</v>
      </c>
      <c r="B347" s="2">
        <v>44568</v>
      </c>
      <c r="C347" s="3">
        <f t="shared" si="15"/>
        <v>2022</v>
      </c>
      <c r="D347" t="s">
        <v>27</v>
      </c>
      <c r="E347" t="str">
        <f t="shared" si="16"/>
        <v>No</v>
      </c>
      <c r="F347" t="str">
        <f t="shared" si="17"/>
        <v>Demo Available</v>
      </c>
    </row>
    <row r="348" spans="1:6" x14ac:dyDescent="0.3">
      <c r="A348" t="s">
        <v>353</v>
      </c>
      <c r="B348" s="2">
        <v>44791</v>
      </c>
      <c r="C348" s="3">
        <f t="shared" si="15"/>
        <v>2022</v>
      </c>
      <c r="D348" s="1">
        <v>14.99</v>
      </c>
      <c r="E348" t="str">
        <f t="shared" si="16"/>
        <v>No</v>
      </c>
      <c r="F348" t="str">
        <f t="shared" si="17"/>
        <v>No Demo</v>
      </c>
    </row>
    <row r="349" spans="1:6" x14ac:dyDescent="0.3">
      <c r="A349" t="s">
        <v>354</v>
      </c>
      <c r="B349" s="2">
        <v>42872</v>
      </c>
      <c r="C349" s="3">
        <f t="shared" si="15"/>
        <v>2017</v>
      </c>
      <c r="D349" t="s">
        <v>27</v>
      </c>
      <c r="E349" t="str">
        <f t="shared" si="16"/>
        <v>No</v>
      </c>
      <c r="F349" t="str">
        <f t="shared" si="17"/>
        <v>Demo Available</v>
      </c>
    </row>
    <row r="350" spans="1:6" x14ac:dyDescent="0.3">
      <c r="A350" t="s">
        <v>355</v>
      </c>
      <c r="B350" s="2">
        <v>44111</v>
      </c>
      <c r="C350" s="3">
        <f t="shared" si="15"/>
        <v>2020</v>
      </c>
      <c r="D350" t="s">
        <v>27</v>
      </c>
      <c r="E350" t="str">
        <f t="shared" si="16"/>
        <v>No</v>
      </c>
      <c r="F350" t="str">
        <f t="shared" si="17"/>
        <v>Demo Available</v>
      </c>
    </row>
    <row r="351" spans="1:6" x14ac:dyDescent="0.3">
      <c r="A351" t="s">
        <v>356</v>
      </c>
      <c r="B351" s="2">
        <v>44589</v>
      </c>
      <c r="C351" s="3">
        <f t="shared" si="15"/>
        <v>2022</v>
      </c>
      <c r="D351" t="s">
        <v>27</v>
      </c>
      <c r="E351" t="str">
        <f t="shared" si="16"/>
        <v>No</v>
      </c>
      <c r="F351" t="str">
        <f t="shared" si="17"/>
        <v>Demo Available</v>
      </c>
    </row>
    <row r="352" spans="1:6" x14ac:dyDescent="0.3">
      <c r="A352" t="s">
        <v>357</v>
      </c>
      <c r="B352" s="2">
        <v>44500</v>
      </c>
      <c r="C352" s="3">
        <f t="shared" si="15"/>
        <v>2021</v>
      </c>
      <c r="D352" t="s">
        <v>27</v>
      </c>
      <c r="E352" t="str">
        <f t="shared" si="16"/>
        <v>No</v>
      </c>
      <c r="F352" t="str">
        <f t="shared" si="17"/>
        <v>Demo Available</v>
      </c>
    </row>
    <row r="353" spans="1:6" x14ac:dyDescent="0.3">
      <c r="A353" t="s">
        <v>358</v>
      </c>
      <c r="B353" s="2">
        <v>44590</v>
      </c>
      <c r="C353" s="3">
        <f t="shared" si="15"/>
        <v>2022</v>
      </c>
      <c r="D353" t="s">
        <v>27</v>
      </c>
      <c r="E353" t="str">
        <f t="shared" si="16"/>
        <v>No</v>
      </c>
      <c r="F353" t="str">
        <f t="shared" si="17"/>
        <v>Demo Available</v>
      </c>
    </row>
    <row r="354" spans="1:6" x14ac:dyDescent="0.3">
      <c r="A354" t="s">
        <v>359</v>
      </c>
      <c r="B354" s="2">
        <v>44797</v>
      </c>
      <c r="C354" s="3">
        <f t="shared" si="15"/>
        <v>2022</v>
      </c>
      <c r="D354" t="s">
        <v>27</v>
      </c>
      <c r="E354" t="str">
        <f t="shared" si="16"/>
        <v>No</v>
      </c>
      <c r="F354" t="str">
        <f t="shared" si="17"/>
        <v>Demo Available</v>
      </c>
    </row>
    <row r="355" spans="1:6" x14ac:dyDescent="0.3">
      <c r="A355" t="s">
        <v>360</v>
      </c>
      <c r="B355" s="2">
        <v>44937</v>
      </c>
      <c r="C355" s="3">
        <f t="shared" si="15"/>
        <v>2023</v>
      </c>
      <c r="D355" t="s">
        <v>27</v>
      </c>
      <c r="E355" t="str">
        <f t="shared" si="16"/>
        <v>No</v>
      </c>
      <c r="F355" t="str">
        <f t="shared" si="17"/>
        <v>Demo Available</v>
      </c>
    </row>
    <row r="356" spans="1:6" x14ac:dyDescent="0.3">
      <c r="A356" t="s">
        <v>361</v>
      </c>
      <c r="B356" s="2">
        <v>44923</v>
      </c>
      <c r="C356" s="3">
        <f t="shared" si="15"/>
        <v>2022</v>
      </c>
      <c r="D356" t="s">
        <v>27</v>
      </c>
      <c r="E356" t="str">
        <f t="shared" si="16"/>
        <v>No</v>
      </c>
      <c r="F356" t="str">
        <f t="shared" si="17"/>
        <v>Demo Available</v>
      </c>
    </row>
    <row r="357" spans="1:6" x14ac:dyDescent="0.3">
      <c r="A357" t="s">
        <v>362</v>
      </c>
      <c r="B357" s="2">
        <v>45337</v>
      </c>
      <c r="C357" s="3">
        <f t="shared" si="15"/>
        <v>2024</v>
      </c>
      <c r="D357" t="s">
        <v>6</v>
      </c>
      <c r="E357" t="str">
        <f t="shared" si="16"/>
        <v>Free</v>
      </c>
      <c r="F357" t="str">
        <f t="shared" si="17"/>
        <v>No Demo</v>
      </c>
    </row>
    <row r="358" spans="1:6" x14ac:dyDescent="0.3">
      <c r="A358" t="s">
        <v>363</v>
      </c>
      <c r="B358" s="2" t="s">
        <v>24</v>
      </c>
      <c r="C358" s="3" t="str">
        <f t="shared" si="15"/>
        <v>To be released</v>
      </c>
      <c r="D358" s="5" t="s">
        <v>512</v>
      </c>
      <c r="E358" t="str">
        <f t="shared" si="16"/>
        <v>No</v>
      </c>
      <c r="F358" t="str">
        <f t="shared" si="17"/>
        <v>No Demo</v>
      </c>
    </row>
    <row r="359" spans="1:6" x14ac:dyDescent="0.3">
      <c r="A359" t="s">
        <v>364</v>
      </c>
      <c r="B359" s="2">
        <v>44921</v>
      </c>
      <c r="C359" s="3">
        <f t="shared" si="15"/>
        <v>2022</v>
      </c>
      <c r="D359" s="1">
        <v>14.99</v>
      </c>
      <c r="E359" t="str">
        <f t="shared" si="16"/>
        <v>No</v>
      </c>
      <c r="F359" t="str">
        <f t="shared" si="17"/>
        <v>No Demo</v>
      </c>
    </row>
    <row r="360" spans="1:6" x14ac:dyDescent="0.3">
      <c r="A360" t="s">
        <v>365</v>
      </c>
      <c r="B360" s="2" t="s">
        <v>24</v>
      </c>
      <c r="C360" s="3" t="str">
        <f t="shared" si="15"/>
        <v>To be released</v>
      </c>
      <c r="D360" s="5" t="s">
        <v>512</v>
      </c>
      <c r="E360" t="str">
        <f t="shared" si="16"/>
        <v>No</v>
      </c>
      <c r="F360" t="str">
        <f t="shared" si="17"/>
        <v>No Demo</v>
      </c>
    </row>
    <row r="361" spans="1:6" x14ac:dyDescent="0.3">
      <c r="A361" t="s">
        <v>366</v>
      </c>
      <c r="B361" s="2">
        <v>44271</v>
      </c>
      <c r="C361" s="3">
        <f t="shared" si="15"/>
        <v>2021</v>
      </c>
      <c r="D361" s="1">
        <v>4.99</v>
      </c>
      <c r="E361" t="str">
        <f t="shared" si="16"/>
        <v>No</v>
      </c>
      <c r="F361" t="str">
        <f t="shared" si="17"/>
        <v>No Demo</v>
      </c>
    </row>
    <row r="362" spans="1:6" x14ac:dyDescent="0.3">
      <c r="A362" t="s">
        <v>367</v>
      </c>
      <c r="B362" s="2">
        <v>42779</v>
      </c>
      <c r="C362" s="3">
        <f t="shared" si="15"/>
        <v>2017</v>
      </c>
      <c r="D362" t="s">
        <v>27</v>
      </c>
      <c r="E362" t="str">
        <f t="shared" si="16"/>
        <v>No</v>
      </c>
      <c r="F362" t="str">
        <f t="shared" si="17"/>
        <v>Demo Available</v>
      </c>
    </row>
    <row r="363" spans="1:6" x14ac:dyDescent="0.3">
      <c r="A363" t="s">
        <v>368</v>
      </c>
      <c r="B363" s="2">
        <v>42937</v>
      </c>
      <c r="C363" s="3">
        <f t="shared" si="15"/>
        <v>2017</v>
      </c>
      <c r="D363" t="s">
        <v>27</v>
      </c>
      <c r="E363" t="str">
        <f t="shared" si="16"/>
        <v>No</v>
      </c>
      <c r="F363" t="str">
        <f t="shared" si="17"/>
        <v>Demo Available</v>
      </c>
    </row>
    <row r="364" spans="1:6" x14ac:dyDescent="0.3">
      <c r="A364" t="s">
        <v>369</v>
      </c>
      <c r="B364" s="2">
        <v>43643</v>
      </c>
      <c r="C364" s="3">
        <f t="shared" si="15"/>
        <v>2019</v>
      </c>
      <c r="D364" t="s">
        <v>27</v>
      </c>
      <c r="E364" t="str">
        <f t="shared" si="16"/>
        <v>No</v>
      </c>
      <c r="F364" t="str">
        <f t="shared" si="17"/>
        <v>Demo Available</v>
      </c>
    </row>
    <row r="365" spans="1:6" x14ac:dyDescent="0.3">
      <c r="A365" t="s">
        <v>370</v>
      </c>
      <c r="B365" s="2">
        <v>44363</v>
      </c>
      <c r="C365" s="3">
        <f t="shared" si="15"/>
        <v>2021</v>
      </c>
      <c r="D365" t="s">
        <v>27</v>
      </c>
      <c r="E365" t="str">
        <f t="shared" si="16"/>
        <v>No</v>
      </c>
      <c r="F365" t="str">
        <f t="shared" si="17"/>
        <v>Demo Available</v>
      </c>
    </row>
    <row r="366" spans="1:6" x14ac:dyDescent="0.3">
      <c r="A366" t="s">
        <v>371</v>
      </c>
      <c r="B366" s="2">
        <v>44589</v>
      </c>
      <c r="C366" s="3">
        <f t="shared" si="15"/>
        <v>2022</v>
      </c>
      <c r="D366" t="s">
        <v>27</v>
      </c>
      <c r="E366" t="str">
        <f t="shared" si="16"/>
        <v>No</v>
      </c>
      <c r="F366" t="str">
        <f t="shared" si="17"/>
        <v>Demo Available</v>
      </c>
    </row>
    <row r="367" spans="1:6" x14ac:dyDescent="0.3">
      <c r="A367" t="s">
        <v>372</v>
      </c>
      <c r="B367" s="2">
        <v>44655</v>
      </c>
      <c r="C367" s="3">
        <f t="shared" si="15"/>
        <v>2022</v>
      </c>
      <c r="D367" t="s">
        <v>27</v>
      </c>
      <c r="E367" t="str">
        <f t="shared" si="16"/>
        <v>No</v>
      </c>
      <c r="F367" t="str">
        <f t="shared" si="17"/>
        <v>Demo Available</v>
      </c>
    </row>
    <row r="368" spans="1:6" x14ac:dyDescent="0.3">
      <c r="A368" t="s">
        <v>373</v>
      </c>
      <c r="B368" s="2" t="s">
        <v>24</v>
      </c>
      <c r="C368" s="3" t="str">
        <f t="shared" si="15"/>
        <v>To be released</v>
      </c>
      <c r="D368" s="5" t="s">
        <v>512</v>
      </c>
      <c r="E368" t="str">
        <f t="shared" si="16"/>
        <v>No</v>
      </c>
      <c r="F368" t="str">
        <f t="shared" si="17"/>
        <v>No Demo</v>
      </c>
    </row>
    <row r="369" spans="1:6" x14ac:dyDescent="0.3">
      <c r="A369" t="s">
        <v>374</v>
      </c>
      <c r="B369" s="2" t="s">
        <v>10</v>
      </c>
      <c r="C369" s="3" t="str">
        <f t="shared" si="15"/>
        <v>To be released</v>
      </c>
      <c r="D369" s="5" t="s">
        <v>512</v>
      </c>
      <c r="E369" t="str">
        <f t="shared" si="16"/>
        <v>No</v>
      </c>
      <c r="F369" t="str">
        <f t="shared" si="17"/>
        <v>No Demo</v>
      </c>
    </row>
    <row r="370" spans="1:6" x14ac:dyDescent="0.3">
      <c r="A370" t="s">
        <v>375</v>
      </c>
      <c r="B370" s="2">
        <v>44924</v>
      </c>
      <c r="C370" s="3">
        <f t="shared" si="15"/>
        <v>2022</v>
      </c>
      <c r="D370" s="1">
        <v>7.99</v>
      </c>
      <c r="E370" t="str">
        <f t="shared" si="16"/>
        <v>No</v>
      </c>
      <c r="F370" t="str">
        <f t="shared" si="17"/>
        <v>No Demo</v>
      </c>
    </row>
    <row r="371" spans="1:6" x14ac:dyDescent="0.3">
      <c r="A371" t="s">
        <v>376</v>
      </c>
      <c r="B371" s="2">
        <v>42835</v>
      </c>
      <c r="C371" s="3">
        <f t="shared" si="15"/>
        <v>2017</v>
      </c>
      <c r="D371" t="s">
        <v>27</v>
      </c>
      <c r="E371" t="str">
        <f t="shared" si="16"/>
        <v>No</v>
      </c>
      <c r="F371" t="str">
        <f t="shared" si="17"/>
        <v>Demo Available</v>
      </c>
    </row>
    <row r="372" spans="1:6" x14ac:dyDescent="0.3">
      <c r="A372" t="s">
        <v>377</v>
      </c>
      <c r="B372" s="2">
        <v>43998</v>
      </c>
      <c r="C372" s="3">
        <f t="shared" si="15"/>
        <v>2020</v>
      </c>
      <c r="D372" t="s">
        <v>27</v>
      </c>
      <c r="E372" t="str">
        <f t="shared" si="16"/>
        <v>No</v>
      </c>
      <c r="F372" t="str">
        <f t="shared" si="17"/>
        <v>Demo Available</v>
      </c>
    </row>
    <row r="373" spans="1:6" x14ac:dyDescent="0.3">
      <c r="A373" t="s">
        <v>378</v>
      </c>
      <c r="B373" s="2">
        <v>44958</v>
      </c>
      <c r="C373" s="3">
        <f t="shared" si="15"/>
        <v>2023</v>
      </c>
      <c r="D373" t="s">
        <v>27</v>
      </c>
      <c r="E373" t="str">
        <f t="shared" si="16"/>
        <v>No</v>
      </c>
      <c r="F373" t="str">
        <f t="shared" si="17"/>
        <v>Demo Available</v>
      </c>
    </row>
    <row r="374" spans="1:6" x14ac:dyDescent="0.3">
      <c r="A374" t="s">
        <v>379</v>
      </c>
      <c r="B374" s="2">
        <v>44964</v>
      </c>
      <c r="C374" s="3">
        <f t="shared" si="15"/>
        <v>2023</v>
      </c>
      <c r="D374" t="s">
        <v>27</v>
      </c>
      <c r="E374" t="str">
        <f t="shared" si="16"/>
        <v>No</v>
      </c>
      <c r="F374" t="str">
        <f t="shared" si="17"/>
        <v>Demo Available</v>
      </c>
    </row>
    <row r="375" spans="1:6" x14ac:dyDescent="0.3">
      <c r="A375" t="s">
        <v>380</v>
      </c>
      <c r="B375" s="2">
        <v>44982</v>
      </c>
      <c r="C375" s="3">
        <f t="shared" si="15"/>
        <v>2023</v>
      </c>
      <c r="D375" t="s">
        <v>27</v>
      </c>
      <c r="E375" t="str">
        <f t="shared" si="16"/>
        <v>No</v>
      </c>
      <c r="F375" t="str">
        <f t="shared" si="17"/>
        <v>Demo Available</v>
      </c>
    </row>
    <row r="376" spans="1:6" x14ac:dyDescent="0.3">
      <c r="A376" t="s">
        <v>381</v>
      </c>
      <c r="B376" s="2">
        <v>44903</v>
      </c>
      <c r="C376" s="3">
        <f t="shared" si="15"/>
        <v>2022</v>
      </c>
      <c r="D376" t="s">
        <v>27</v>
      </c>
      <c r="E376" t="str">
        <f t="shared" si="16"/>
        <v>No</v>
      </c>
      <c r="F376" t="str">
        <f t="shared" si="17"/>
        <v>Demo Available</v>
      </c>
    </row>
    <row r="377" spans="1:6" x14ac:dyDescent="0.3">
      <c r="A377" t="s">
        <v>382</v>
      </c>
      <c r="B377" s="2">
        <v>45005</v>
      </c>
      <c r="C377" s="3">
        <f t="shared" si="15"/>
        <v>2023</v>
      </c>
      <c r="D377" t="s">
        <v>27</v>
      </c>
      <c r="E377" t="str">
        <f t="shared" si="16"/>
        <v>No</v>
      </c>
      <c r="F377" t="str">
        <f t="shared" si="17"/>
        <v>Demo Available</v>
      </c>
    </row>
    <row r="378" spans="1:6" x14ac:dyDescent="0.3">
      <c r="A378" t="s">
        <v>383</v>
      </c>
      <c r="B378" s="2">
        <v>44239</v>
      </c>
      <c r="C378" s="3">
        <f t="shared" si="15"/>
        <v>2021</v>
      </c>
      <c r="D378" t="s">
        <v>27</v>
      </c>
      <c r="E378" t="str">
        <f t="shared" si="16"/>
        <v>No</v>
      </c>
      <c r="F378" t="str">
        <f t="shared" si="17"/>
        <v>Demo Available</v>
      </c>
    </row>
    <row r="379" spans="1:6" x14ac:dyDescent="0.3">
      <c r="A379" t="s">
        <v>384</v>
      </c>
      <c r="B379" s="2">
        <v>44680</v>
      </c>
      <c r="C379" s="3">
        <f t="shared" si="15"/>
        <v>2022</v>
      </c>
      <c r="D379" t="s">
        <v>27</v>
      </c>
      <c r="E379" t="str">
        <f t="shared" si="16"/>
        <v>No</v>
      </c>
      <c r="F379" t="str">
        <f t="shared" si="17"/>
        <v>Demo Available</v>
      </c>
    </row>
    <row r="380" spans="1:6" x14ac:dyDescent="0.3">
      <c r="A380" t="s">
        <v>385</v>
      </c>
      <c r="B380" s="2">
        <v>44331</v>
      </c>
      <c r="C380" s="3">
        <f t="shared" si="15"/>
        <v>2021</v>
      </c>
      <c r="D380" t="s">
        <v>27</v>
      </c>
      <c r="E380" t="str">
        <f t="shared" si="16"/>
        <v>No</v>
      </c>
      <c r="F380" t="str">
        <f t="shared" si="17"/>
        <v>Demo Available</v>
      </c>
    </row>
    <row r="381" spans="1:6" x14ac:dyDescent="0.3">
      <c r="A381" t="s">
        <v>386</v>
      </c>
      <c r="B381" s="2">
        <v>44911</v>
      </c>
      <c r="C381" s="3">
        <f t="shared" si="15"/>
        <v>2022</v>
      </c>
      <c r="D381" t="s">
        <v>27</v>
      </c>
      <c r="E381" t="str">
        <f t="shared" si="16"/>
        <v>No</v>
      </c>
      <c r="F381" t="str">
        <f t="shared" si="17"/>
        <v>Demo Available</v>
      </c>
    </row>
    <row r="382" spans="1:6" x14ac:dyDescent="0.3">
      <c r="A382" t="s">
        <v>387</v>
      </c>
      <c r="B382" s="2">
        <v>44768</v>
      </c>
      <c r="C382" s="3">
        <f t="shared" si="15"/>
        <v>2022</v>
      </c>
      <c r="D382" t="s">
        <v>27</v>
      </c>
      <c r="E382" t="str">
        <f t="shared" si="16"/>
        <v>No</v>
      </c>
      <c r="F382" t="str">
        <f t="shared" si="17"/>
        <v>Demo Available</v>
      </c>
    </row>
    <row r="383" spans="1:6" x14ac:dyDescent="0.3">
      <c r="A383" t="s">
        <v>388</v>
      </c>
      <c r="B383" s="2">
        <v>44926</v>
      </c>
      <c r="C383" s="3">
        <f t="shared" si="15"/>
        <v>2022</v>
      </c>
      <c r="D383" t="s">
        <v>27</v>
      </c>
      <c r="E383" t="str">
        <f t="shared" si="16"/>
        <v>No</v>
      </c>
      <c r="F383" t="str">
        <f t="shared" si="17"/>
        <v>Demo Available</v>
      </c>
    </row>
    <row r="384" spans="1:6" x14ac:dyDescent="0.3">
      <c r="A384" t="s">
        <v>389</v>
      </c>
      <c r="B384" s="2">
        <v>43225</v>
      </c>
      <c r="C384" s="3">
        <f t="shared" si="15"/>
        <v>2018</v>
      </c>
      <c r="D384" t="s">
        <v>27</v>
      </c>
      <c r="E384" t="str">
        <f t="shared" si="16"/>
        <v>No</v>
      </c>
      <c r="F384" t="str">
        <f t="shared" si="17"/>
        <v>Demo Available</v>
      </c>
    </row>
    <row r="385" spans="1:6" x14ac:dyDescent="0.3">
      <c r="A385" t="s">
        <v>390</v>
      </c>
      <c r="B385" s="2">
        <v>45007</v>
      </c>
      <c r="C385" s="3">
        <f t="shared" si="15"/>
        <v>2023</v>
      </c>
      <c r="D385" t="s">
        <v>27</v>
      </c>
      <c r="E385" t="str">
        <f t="shared" si="16"/>
        <v>No</v>
      </c>
      <c r="F385" t="str">
        <f t="shared" si="17"/>
        <v>Demo Available</v>
      </c>
    </row>
    <row r="386" spans="1:6" x14ac:dyDescent="0.3">
      <c r="A386" t="s">
        <v>391</v>
      </c>
      <c r="B386" s="2">
        <v>44243</v>
      </c>
      <c r="C386" s="3">
        <f t="shared" ref="C386:C449" si="18">IFERROR(YEAR(B386),"To be released")</f>
        <v>2021</v>
      </c>
      <c r="D386" t="s">
        <v>27</v>
      </c>
      <c r="E386" t="str">
        <f t="shared" si="16"/>
        <v>No</v>
      </c>
      <c r="F386" t="str">
        <f t="shared" si="17"/>
        <v>Demo Available</v>
      </c>
    </row>
    <row r="387" spans="1:6" x14ac:dyDescent="0.3">
      <c r="A387" t="s">
        <v>392</v>
      </c>
      <c r="B387" s="2">
        <v>44589</v>
      </c>
      <c r="C387" s="3">
        <f t="shared" si="18"/>
        <v>2022</v>
      </c>
      <c r="D387" t="s">
        <v>27</v>
      </c>
      <c r="E387" t="str">
        <f t="shared" ref="E387:E450" si="19">IF(D387="Free","Free","No")</f>
        <v>No</v>
      </c>
      <c r="F387" t="str">
        <f t="shared" ref="F387:F450" si="20">IF(ISNUMBER(SEARCH("Demo",D387)),"Demo Available", "No Demo")</f>
        <v>Demo Available</v>
      </c>
    </row>
    <row r="388" spans="1:6" x14ac:dyDescent="0.3">
      <c r="A388" t="s">
        <v>393</v>
      </c>
      <c r="B388" s="2">
        <v>44652</v>
      </c>
      <c r="C388" s="3">
        <f t="shared" si="18"/>
        <v>2022</v>
      </c>
      <c r="D388" t="s">
        <v>27</v>
      </c>
      <c r="E388" t="str">
        <f t="shared" si="19"/>
        <v>No</v>
      </c>
      <c r="F388" t="str">
        <f t="shared" si="20"/>
        <v>Demo Available</v>
      </c>
    </row>
    <row r="389" spans="1:6" x14ac:dyDescent="0.3">
      <c r="A389" t="s">
        <v>394</v>
      </c>
      <c r="B389" s="2">
        <v>44412</v>
      </c>
      <c r="C389" s="3">
        <f t="shared" si="18"/>
        <v>2021</v>
      </c>
      <c r="D389" t="s">
        <v>27</v>
      </c>
      <c r="E389" t="str">
        <f t="shared" si="19"/>
        <v>No</v>
      </c>
      <c r="F389" t="str">
        <f t="shared" si="20"/>
        <v>Demo Available</v>
      </c>
    </row>
    <row r="390" spans="1:6" x14ac:dyDescent="0.3">
      <c r="A390" t="s">
        <v>395</v>
      </c>
      <c r="B390" s="2">
        <v>44906</v>
      </c>
      <c r="C390" s="3">
        <f t="shared" si="18"/>
        <v>2022</v>
      </c>
      <c r="D390" t="s">
        <v>27</v>
      </c>
      <c r="E390" t="str">
        <f t="shared" si="19"/>
        <v>No</v>
      </c>
      <c r="F390" t="str">
        <f t="shared" si="20"/>
        <v>Demo Available</v>
      </c>
    </row>
    <row r="391" spans="1:6" x14ac:dyDescent="0.3">
      <c r="A391" t="s">
        <v>396</v>
      </c>
      <c r="B391" s="2">
        <v>44363</v>
      </c>
      <c r="C391" s="3">
        <f t="shared" si="18"/>
        <v>2021</v>
      </c>
      <c r="D391" t="s">
        <v>27</v>
      </c>
      <c r="E391" t="str">
        <f t="shared" si="19"/>
        <v>No</v>
      </c>
      <c r="F391" t="str">
        <f t="shared" si="20"/>
        <v>Demo Available</v>
      </c>
    </row>
    <row r="392" spans="1:6" x14ac:dyDescent="0.3">
      <c r="A392" t="s">
        <v>397</v>
      </c>
      <c r="B392" s="2">
        <v>44363</v>
      </c>
      <c r="C392" s="3">
        <f t="shared" si="18"/>
        <v>2021</v>
      </c>
      <c r="D392" t="s">
        <v>27</v>
      </c>
      <c r="E392" t="str">
        <f t="shared" si="19"/>
        <v>No</v>
      </c>
      <c r="F392" t="str">
        <f t="shared" si="20"/>
        <v>Demo Available</v>
      </c>
    </row>
    <row r="393" spans="1:6" x14ac:dyDescent="0.3">
      <c r="A393" t="s">
        <v>398</v>
      </c>
      <c r="B393" s="2">
        <v>44469</v>
      </c>
      <c r="C393" s="3">
        <f t="shared" si="18"/>
        <v>2021</v>
      </c>
      <c r="D393" t="s">
        <v>27</v>
      </c>
      <c r="E393" t="str">
        <f t="shared" si="19"/>
        <v>No</v>
      </c>
      <c r="F393" t="str">
        <f t="shared" si="20"/>
        <v>Demo Available</v>
      </c>
    </row>
    <row r="394" spans="1:6" x14ac:dyDescent="0.3">
      <c r="A394" t="s">
        <v>399</v>
      </c>
      <c r="B394" s="2">
        <v>44924</v>
      </c>
      <c r="C394" s="3">
        <f t="shared" si="18"/>
        <v>2022</v>
      </c>
      <c r="D394" t="s">
        <v>27</v>
      </c>
      <c r="E394" t="str">
        <f t="shared" si="19"/>
        <v>No</v>
      </c>
      <c r="F394" t="str">
        <f t="shared" si="20"/>
        <v>Demo Available</v>
      </c>
    </row>
    <row r="395" spans="1:6" x14ac:dyDescent="0.3">
      <c r="A395" t="s">
        <v>400</v>
      </c>
      <c r="B395" s="2">
        <v>44867</v>
      </c>
      <c r="C395" s="3">
        <f t="shared" si="18"/>
        <v>2022</v>
      </c>
      <c r="D395" t="s">
        <v>27</v>
      </c>
      <c r="E395" t="str">
        <f t="shared" si="19"/>
        <v>No</v>
      </c>
      <c r="F395" t="str">
        <f t="shared" si="20"/>
        <v>Demo Available</v>
      </c>
    </row>
    <row r="396" spans="1:6" x14ac:dyDescent="0.3">
      <c r="A396" t="s">
        <v>401</v>
      </c>
      <c r="B396" s="2">
        <v>44785</v>
      </c>
      <c r="C396" s="3">
        <f t="shared" si="18"/>
        <v>2022</v>
      </c>
      <c r="D396" t="s">
        <v>27</v>
      </c>
      <c r="E396" t="str">
        <f t="shared" si="19"/>
        <v>No</v>
      </c>
      <c r="F396" t="str">
        <f t="shared" si="20"/>
        <v>Demo Available</v>
      </c>
    </row>
    <row r="397" spans="1:6" x14ac:dyDescent="0.3">
      <c r="A397" t="s">
        <v>402</v>
      </c>
      <c r="B397" s="2">
        <v>44262</v>
      </c>
      <c r="C397" s="3">
        <f t="shared" si="18"/>
        <v>2021</v>
      </c>
      <c r="D397" t="s">
        <v>27</v>
      </c>
      <c r="E397" t="str">
        <f t="shared" si="19"/>
        <v>No</v>
      </c>
      <c r="F397" t="str">
        <f t="shared" si="20"/>
        <v>Demo Available</v>
      </c>
    </row>
    <row r="398" spans="1:6" x14ac:dyDescent="0.3">
      <c r="A398" t="s">
        <v>403</v>
      </c>
      <c r="B398" s="2">
        <v>43886</v>
      </c>
      <c r="C398" s="3">
        <f t="shared" si="18"/>
        <v>2020</v>
      </c>
      <c r="D398" t="s">
        <v>27</v>
      </c>
      <c r="E398" t="str">
        <f t="shared" si="19"/>
        <v>No</v>
      </c>
      <c r="F398" t="str">
        <f t="shared" si="20"/>
        <v>Demo Available</v>
      </c>
    </row>
    <row r="399" spans="1:6" x14ac:dyDescent="0.3">
      <c r="A399" t="s">
        <v>404</v>
      </c>
      <c r="B399" s="2">
        <v>44649</v>
      </c>
      <c r="C399" s="3">
        <f t="shared" si="18"/>
        <v>2022</v>
      </c>
      <c r="D399" t="s">
        <v>27</v>
      </c>
      <c r="E399" t="str">
        <f t="shared" si="19"/>
        <v>No</v>
      </c>
      <c r="F399" t="str">
        <f t="shared" si="20"/>
        <v>Demo Available</v>
      </c>
    </row>
    <row r="400" spans="1:6" x14ac:dyDescent="0.3">
      <c r="A400" t="s">
        <v>405</v>
      </c>
      <c r="B400" s="2">
        <v>43642</v>
      </c>
      <c r="C400" s="3">
        <f t="shared" si="18"/>
        <v>2019</v>
      </c>
      <c r="D400" s="1">
        <v>9.99</v>
      </c>
      <c r="E400" t="str">
        <f t="shared" si="19"/>
        <v>No</v>
      </c>
      <c r="F400" t="str">
        <f t="shared" si="20"/>
        <v>No Demo</v>
      </c>
    </row>
    <row r="401" spans="1:6" x14ac:dyDescent="0.3">
      <c r="A401" t="s">
        <v>406</v>
      </c>
      <c r="B401" s="2">
        <v>43623</v>
      </c>
      <c r="C401" s="3">
        <f t="shared" si="18"/>
        <v>2019</v>
      </c>
      <c r="D401" t="s">
        <v>27</v>
      </c>
      <c r="E401" t="str">
        <f t="shared" si="19"/>
        <v>No</v>
      </c>
      <c r="F401" t="str">
        <f t="shared" si="20"/>
        <v>Demo Available</v>
      </c>
    </row>
    <row r="402" spans="1:6" x14ac:dyDescent="0.3">
      <c r="A402" t="s">
        <v>407</v>
      </c>
      <c r="B402" s="2">
        <v>43402</v>
      </c>
      <c r="C402" s="3">
        <f t="shared" si="18"/>
        <v>2018</v>
      </c>
      <c r="D402" s="1">
        <v>4.99</v>
      </c>
      <c r="E402" t="str">
        <f t="shared" si="19"/>
        <v>No</v>
      </c>
      <c r="F402" t="str">
        <f t="shared" si="20"/>
        <v>No Demo</v>
      </c>
    </row>
    <row r="403" spans="1:6" x14ac:dyDescent="0.3">
      <c r="A403" t="s">
        <v>408</v>
      </c>
      <c r="B403" s="2">
        <v>44074</v>
      </c>
      <c r="C403" s="3">
        <f t="shared" si="18"/>
        <v>2020</v>
      </c>
      <c r="D403" s="1">
        <v>9.99</v>
      </c>
      <c r="E403" t="str">
        <f t="shared" si="19"/>
        <v>No</v>
      </c>
      <c r="F403" t="str">
        <f t="shared" si="20"/>
        <v>No Demo</v>
      </c>
    </row>
    <row r="404" spans="1:6" x14ac:dyDescent="0.3">
      <c r="A404" t="s">
        <v>409</v>
      </c>
      <c r="B404" s="2">
        <v>43901</v>
      </c>
      <c r="C404" s="3">
        <f t="shared" si="18"/>
        <v>2020</v>
      </c>
      <c r="D404" s="1">
        <v>2.99</v>
      </c>
      <c r="E404" t="str">
        <f t="shared" si="19"/>
        <v>No</v>
      </c>
      <c r="F404" t="str">
        <f t="shared" si="20"/>
        <v>No Demo</v>
      </c>
    </row>
    <row r="405" spans="1:6" x14ac:dyDescent="0.3">
      <c r="A405" t="s">
        <v>410</v>
      </c>
      <c r="B405" s="2">
        <v>42971</v>
      </c>
      <c r="C405" s="3">
        <f t="shared" si="18"/>
        <v>2017</v>
      </c>
      <c r="D405" s="1">
        <v>9.99</v>
      </c>
      <c r="E405" t="str">
        <f t="shared" si="19"/>
        <v>No</v>
      </c>
      <c r="F405" t="str">
        <f t="shared" si="20"/>
        <v>No Demo</v>
      </c>
    </row>
    <row r="406" spans="1:6" x14ac:dyDescent="0.3">
      <c r="A406" t="s">
        <v>411</v>
      </c>
      <c r="B406" s="2">
        <v>43900</v>
      </c>
      <c r="C406" s="3">
        <f t="shared" si="18"/>
        <v>2020</v>
      </c>
      <c r="D406" t="s">
        <v>27</v>
      </c>
      <c r="E406" t="str">
        <f t="shared" si="19"/>
        <v>No</v>
      </c>
      <c r="F406" t="str">
        <f t="shared" si="20"/>
        <v>Demo Available</v>
      </c>
    </row>
    <row r="407" spans="1:6" x14ac:dyDescent="0.3">
      <c r="A407" t="s">
        <v>412</v>
      </c>
      <c r="B407" s="2">
        <v>44616</v>
      </c>
      <c r="C407" s="3">
        <f t="shared" si="18"/>
        <v>2022</v>
      </c>
      <c r="D407" s="1">
        <v>4.99</v>
      </c>
      <c r="E407" t="str">
        <f t="shared" si="19"/>
        <v>No</v>
      </c>
      <c r="F407" t="str">
        <f t="shared" si="20"/>
        <v>No Demo</v>
      </c>
    </row>
    <row r="408" spans="1:6" x14ac:dyDescent="0.3">
      <c r="A408" t="s">
        <v>413</v>
      </c>
      <c r="B408" s="2">
        <v>44070</v>
      </c>
      <c r="C408" s="3">
        <f t="shared" si="18"/>
        <v>2020</v>
      </c>
      <c r="D408" t="s">
        <v>27</v>
      </c>
      <c r="E408" t="str">
        <f t="shared" si="19"/>
        <v>No</v>
      </c>
      <c r="F408" t="str">
        <f t="shared" si="20"/>
        <v>Demo Available</v>
      </c>
    </row>
    <row r="409" spans="1:6" x14ac:dyDescent="0.3">
      <c r="A409" t="s">
        <v>414</v>
      </c>
      <c r="B409" s="2">
        <v>43089</v>
      </c>
      <c r="C409" s="3">
        <f t="shared" si="18"/>
        <v>2017</v>
      </c>
      <c r="D409" s="1">
        <v>7.99</v>
      </c>
      <c r="E409" t="str">
        <f t="shared" si="19"/>
        <v>No</v>
      </c>
      <c r="F409" t="str">
        <f t="shared" si="20"/>
        <v>No Demo</v>
      </c>
    </row>
    <row r="410" spans="1:6" x14ac:dyDescent="0.3">
      <c r="A410" t="s">
        <v>415</v>
      </c>
      <c r="B410" s="2">
        <v>44882</v>
      </c>
      <c r="C410" s="3">
        <f t="shared" si="18"/>
        <v>2022</v>
      </c>
      <c r="D410" s="1">
        <v>29.99</v>
      </c>
      <c r="E410" t="str">
        <f t="shared" si="19"/>
        <v>No</v>
      </c>
      <c r="F410" t="str">
        <f t="shared" si="20"/>
        <v>No Demo</v>
      </c>
    </row>
    <row r="411" spans="1:6" x14ac:dyDescent="0.3">
      <c r="A411" t="s">
        <v>416</v>
      </c>
      <c r="B411" s="2">
        <v>43172</v>
      </c>
      <c r="C411" s="3">
        <f t="shared" si="18"/>
        <v>2018</v>
      </c>
      <c r="D411" s="1">
        <v>9.99</v>
      </c>
      <c r="E411" t="str">
        <f t="shared" si="19"/>
        <v>No</v>
      </c>
      <c r="F411" t="str">
        <f t="shared" si="20"/>
        <v>No Demo</v>
      </c>
    </row>
    <row r="412" spans="1:6" x14ac:dyDescent="0.3">
      <c r="A412" t="s">
        <v>417</v>
      </c>
      <c r="B412" s="2">
        <v>44812</v>
      </c>
      <c r="C412" s="3">
        <f t="shared" si="18"/>
        <v>2022</v>
      </c>
      <c r="D412" s="1">
        <v>4.99</v>
      </c>
      <c r="E412" t="str">
        <f t="shared" si="19"/>
        <v>No</v>
      </c>
      <c r="F412" t="str">
        <f t="shared" si="20"/>
        <v>No Demo</v>
      </c>
    </row>
    <row r="413" spans="1:6" x14ac:dyDescent="0.3">
      <c r="A413" t="s">
        <v>418</v>
      </c>
      <c r="B413" s="2">
        <v>44392</v>
      </c>
      <c r="C413" s="3">
        <f t="shared" si="18"/>
        <v>2021</v>
      </c>
      <c r="D413" s="1">
        <v>12.99</v>
      </c>
      <c r="E413" t="str">
        <f t="shared" si="19"/>
        <v>No</v>
      </c>
      <c r="F413" t="str">
        <f t="shared" si="20"/>
        <v>No Demo</v>
      </c>
    </row>
    <row r="414" spans="1:6" x14ac:dyDescent="0.3">
      <c r="A414" t="s">
        <v>419</v>
      </c>
      <c r="B414" s="2">
        <v>43953</v>
      </c>
      <c r="C414" s="3">
        <f t="shared" si="18"/>
        <v>2020</v>
      </c>
      <c r="D414" s="1">
        <v>24.99</v>
      </c>
      <c r="E414" t="str">
        <f t="shared" si="19"/>
        <v>No</v>
      </c>
      <c r="F414" t="str">
        <f t="shared" si="20"/>
        <v>No Demo</v>
      </c>
    </row>
    <row r="415" spans="1:6" x14ac:dyDescent="0.3">
      <c r="A415" t="s">
        <v>420</v>
      </c>
      <c r="B415" s="2">
        <v>43637</v>
      </c>
      <c r="C415" s="3">
        <f t="shared" si="18"/>
        <v>2019</v>
      </c>
      <c r="D415" s="1">
        <v>19.989999999999998</v>
      </c>
      <c r="E415" t="str">
        <f t="shared" si="19"/>
        <v>No</v>
      </c>
      <c r="F415" t="str">
        <f t="shared" si="20"/>
        <v>No Demo</v>
      </c>
    </row>
    <row r="416" spans="1:6" x14ac:dyDescent="0.3">
      <c r="A416" t="s">
        <v>421</v>
      </c>
      <c r="B416" s="2">
        <v>42835</v>
      </c>
      <c r="C416" s="3">
        <f t="shared" si="18"/>
        <v>2017</v>
      </c>
      <c r="D416" s="1">
        <v>11.99</v>
      </c>
      <c r="E416" t="str">
        <f t="shared" si="19"/>
        <v>No</v>
      </c>
      <c r="F416" t="str">
        <f t="shared" si="20"/>
        <v>No Demo</v>
      </c>
    </row>
    <row r="417" spans="1:6" x14ac:dyDescent="0.3">
      <c r="A417" t="s">
        <v>422</v>
      </c>
      <c r="B417" s="2">
        <v>44879</v>
      </c>
      <c r="C417" s="3">
        <f t="shared" si="18"/>
        <v>2022</v>
      </c>
      <c r="D417" s="1">
        <v>5.99</v>
      </c>
      <c r="E417" t="str">
        <f t="shared" si="19"/>
        <v>No</v>
      </c>
      <c r="F417" t="str">
        <f t="shared" si="20"/>
        <v>No Demo</v>
      </c>
    </row>
    <row r="418" spans="1:6" x14ac:dyDescent="0.3">
      <c r="A418" t="s">
        <v>423</v>
      </c>
      <c r="B418" s="2">
        <v>44419</v>
      </c>
      <c r="C418" s="3">
        <f t="shared" si="18"/>
        <v>2021</v>
      </c>
      <c r="D418" s="1">
        <v>9.99</v>
      </c>
      <c r="E418" t="str">
        <f t="shared" si="19"/>
        <v>No</v>
      </c>
      <c r="F418" t="str">
        <f t="shared" si="20"/>
        <v>No Demo</v>
      </c>
    </row>
    <row r="419" spans="1:6" x14ac:dyDescent="0.3">
      <c r="A419" t="s">
        <v>424</v>
      </c>
      <c r="B419" s="2">
        <v>44847</v>
      </c>
      <c r="C419" s="3">
        <f t="shared" si="18"/>
        <v>2022</v>
      </c>
      <c r="D419" s="1">
        <v>4.99</v>
      </c>
      <c r="E419" t="str">
        <f t="shared" si="19"/>
        <v>No</v>
      </c>
      <c r="F419" t="str">
        <f t="shared" si="20"/>
        <v>No Demo</v>
      </c>
    </row>
    <row r="420" spans="1:6" x14ac:dyDescent="0.3">
      <c r="A420" t="s">
        <v>425</v>
      </c>
      <c r="B420" s="2">
        <v>44651</v>
      </c>
      <c r="C420" s="3">
        <f t="shared" si="18"/>
        <v>2022</v>
      </c>
      <c r="D420" s="1">
        <v>14.99</v>
      </c>
      <c r="E420" t="str">
        <f t="shared" si="19"/>
        <v>No</v>
      </c>
      <c r="F420" t="str">
        <f t="shared" si="20"/>
        <v>No Demo</v>
      </c>
    </row>
    <row r="421" spans="1:6" x14ac:dyDescent="0.3">
      <c r="A421" t="s">
        <v>426</v>
      </c>
      <c r="B421" s="2">
        <v>44844</v>
      </c>
      <c r="C421" s="3">
        <f t="shared" si="18"/>
        <v>2022</v>
      </c>
      <c r="D421" s="1">
        <v>2.99</v>
      </c>
      <c r="E421" t="str">
        <f t="shared" si="19"/>
        <v>No</v>
      </c>
      <c r="F421" t="str">
        <f t="shared" si="20"/>
        <v>No Demo</v>
      </c>
    </row>
    <row r="422" spans="1:6" x14ac:dyDescent="0.3">
      <c r="A422" t="s">
        <v>427</v>
      </c>
      <c r="B422" s="2">
        <v>43482</v>
      </c>
      <c r="C422" s="3">
        <f t="shared" si="18"/>
        <v>2019</v>
      </c>
      <c r="D422" s="1">
        <v>3.99</v>
      </c>
      <c r="E422" t="str">
        <f t="shared" si="19"/>
        <v>No</v>
      </c>
      <c r="F422" t="str">
        <f t="shared" si="20"/>
        <v>No Demo</v>
      </c>
    </row>
    <row r="423" spans="1:6" x14ac:dyDescent="0.3">
      <c r="A423" t="s">
        <v>428</v>
      </c>
      <c r="B423" s="2">
        <v>43028</v>
      </c>
      <c r="C423" s="3">
        <f t="shared" si="18"/>
        <v>2017</v>
      </c>
      <c r="D423" s="1">
        <v>3.99</v>
      </c>
      <c r="E423" t="str">
        <f t="shared" si="19"/>
        <v>No</v>
      </c>
      <c r="F423" t="str">
        <f t="shared" si="20"/>
        <v>No Demo</v>
      </c>
    </row>
    <row r="424" spans="1:6" x14ac:dyDescent="0.3">
      <c r="A424" t="s">
        <v>429</v>
      </c>
      <c r="B424" s="2">
        <v>44865</v>
      </c>
      <c r="C424" s="3">
        <f t="shared" si="18"/>
        <v>2022</v>
      </c>
      <c r="D424" s="1">
        <v>4.99</v>
      </c>
      <c r="E424" t="str">
        <f t="shared" si="19"/>
        <v>No</v>
      </c>
      <c r="F424" t="str">
        <f t="shared" si="20"/>
        <v>No Demo</v>
      </c>
    </row>
    <row r="425" spans="1:6" x14ac:dyDescent="0.3">
      <c r="A425" t="s">
        <v>430</v>
      </c>
      <c r="B425" s="2">
        <v>43028</v>
      </c>
      <c r="C425" s="3">
        <f t="shared" si="18"/>
        <v>2017</v>
      </c>
      <c r="D425" s="1">
        <v>3.99</v>
      </c>
      <c r="E425" t="str">
        <f t="shared" si="19"/>
        <v>No</v>
      </c>
      <c r="F425" t="str">
        <f t="shared" si="20"/>
        <v>No Demo</v>
      </c>
    </row>
    <row r="426" spans="1:6" x14ac:dyDescent="0.3">
      <c r="A426" t="s">
        <v>431</v>
      </c>
      <c r="B426" s="2">
        <v>42297</v>
      </c>
      <c r="C426" s="3">
        <f t="shared" si="18"/>
        <v>2015</v>
      </c>
      <c r="D426" s="1">
        <v>2.99</v>
      </c>
      <c r="E426" t="str">
        <f t="shared" si="19"/>
        <v>No</v>
      </c>
      <c r="F426" t="str">
        <f t="shared" si="20"/>
        <v>No Demo</v>
      </c>
    </row>
    <row r="427" spans="1:6" x14ac:dyDescent="0.3">
      <c r="A427" t="s">
        <v>432</v>
      </c>
      <c r="B427" s="2">
        <v>43949</v>
      </c>
      <c r="C427" s="3">
        <f t="shared" si="18"/>
        <v>2020</v>
      </c>
      <c r="D427" s="1">
        <v>14.99</v>
      </c>
      <c r="E427" t="str">
        <f t="shared" si="19"/>
        <v>No</v>
      </c>
      <c r="F427" t="str">
        <f t="shared" si="20"/>
        <v>No Demo</v>
      </c>
    </row>
    <row r="428" spans="1:6" x14ac:dyDescent="0.3">
      <c r="A428" t="s">
        <v>433</v>
      </c>
      <c r="B428" s="2">
        <v>43137</v>
      </c>
      <c r="C428" s="3">
        <f t="shared" si="18"/>
        <v>2018</v>
      </c>
      <c r="D428" s="1">
        <v>5.99</v>
      </c>
      <c r="E428" t="str">
        <f t="shared" si="19"/>
        <v>No</v>
      </c>
      <c r="F428" t="str">
        <f t="shared" si="20"/>
        <v>No Demo</v>
      </c>
    </row>
    <row r="429" spans="1:6" x14ac:dyDescent="0.3">
      <c r="A429" t="s">
        <v>434</v>
      </c>
      <c r="B429" s="2">
        <v>42618</v>
      </c>
      <c r="C429" s="3">
        <f t="shared" si="18"/>
        <v>2016</v>
      </c>
      <c r="D429" s="1">
        <v>2.99</v>
      </c>
      <c r="E429" t="str">
        <f t="shared" si="19"/>
        <v>No</v>
      </c>
      <c r="F429" t="str">
        <f t="shared" si="20"/>
        <v>No Demo</v>
      </c>
    </row>
    <row r="430" spans="1:6" x14ac:dyDescent="0.3">
      <c r="A430" t="s">
        <v>435</v>
      </c>
      <c r="B430" s="2">
        <v>44574</v>
      </c>
      <c r="C430" s="3">
        <f t="shared" si="18"/>
        <v>2022</v>
      </c>
      <c r="D430" s="1">
        <v>0.99</v>
      </c>
      <c r="E430" t="str">
        <f t="shared" si="19"/>
        <v>No</v>
      </c>
      <c r="F430" t="str">
        <f t="shared" si="20"/>
        <v>No Demo</v>
      </c>
    </row>
    <row r="431" spans="1:6" x14ac:dyDescent="0.3">
      <c r="A431" t="s">
        <v>436</v>
      </c>
      <c r="B431" s="2">
        <v>43745</v>
      </c>
      <c r="C431" s="3">
        <f t="shared" si="18"/>
        <v>2019</v>
      </c>
      <c r="D431" s="1">
        <v>4.99</v>
      </c>
      <c r="E431" t="str">
        <f t="shared" si="19"/>
        <v>No</v>
      </c>
      <c r="F431" t="str">
        <f t="shared" si="20"/>
        <v>No Demo</v>
      </c>
    </row>
    <row r="432" spans="1:6" x14ac:dyDescent="0.3">
      <c r="A432" t="s">
        <v>437</v>
      </c>
      <c r="B432" s="2">
        <v>44820</v>
      </c>
      <c r="C432" s="3">
        <f t="shared" si="18"/>
        <v>2022</v>
      </c>
      <c r="D432" s="1">
        <v>3.99</v>
      </c>
      <c r="E432" t="str">
        <f t="shared" si="19"/>
        <v>No</v>
      </c>
      <c r="F432" t="str">
        <f t="shared" si="20"/>
        <v>No Demo</v>
      </c>
    </row>
    <row r="433" spans="1:6" x14ac:dyDescent="0.3">
      <c r="A433" t="s">
        <v>438</v>
      </c>
      <c r="B433" s="2">
        <v>42780</v>
      </c>
      <c r="C433" s="3">
        <f t="shared" si="18"/>
        <v>2017</v>
      </c>
      <c r="D433" s="1">
        <v>7.99</v>
      </c>
      <c r="E433" t="str">
        <f t="shared" si="19"/>
        <v>No</v>
      </c>
      <c r="F433" t="str">
        <f t="shared" si="20"/>
        <v>No Demo</v>
      </c>
    </row>
    <row r="434" spans="1:6" x14ac:dyDescent="0.3">
      <c r="A434" t="s">
        <v>439</v>
      </c>
      <c r="B434" s="2">
        <v>42803</v>
      </c>
      <c r="C434" s="3">
        <f t="shared" si="18"/>
        <v>2017</v>
      </c>
      <c r="D434" s="1">
        <v>6.99</v>
      </c>
      <c r="E434" t="str">
        <f t="shared" si="19"/>
        <v>No</v>
      </c>
      <c r="F434" t="str">
        <f t="shared" si="20"/>
        <v>No Demo</v>
      </c>
    </row>
    <row r="435" spans="1:6" x14ac:dyDescent="0.3">
      <c r="A435" t="s">
        <v>440</v>
      </c>
      <c r="B435" s="2">
        <v>43719</v>
      </c>
      <c r="C435" s="3">
        <f t="shared" si="18"/>
        <v>2019</v>
      </c>
      <c r="D435" s="1">
        <v>5.99</v>
      </c>
      <c r="E435" t="str">
        <f t="shared" si="19"/>
        <v>No</v>
      </c>
      <c r="F435" t="str">
        <f t="shared" si="20"/>
        <v>No Demo</v>
      </c>
    </row>
    <row r="436" spans="1:6" x14ac:dyDescent="0.3">
      <c r="A436" t="s">
        <v>441</v>
      </c>
      <c r="B436" s="2">
        <v>43762</v>
      </c>
      <c r="C436" s="3">
        <f t="shared" si="18"/>
        <v>2019</v>
      </c>
      <c r="D436" s="1">
        <v>2.99</v>
      </c>
      <c r="E436" t="str">
        <f t="shared" si="19"/>
        <v>No</v>
      </c>
      <c r="F436" t="str">
        <f t="shared" si="20"/>
        <v>No Demo</v>
      </c>
    </row>
    <row r="437" spans="1:6" x14ac:dyDescent="0.3">
      <c r="A437" t="s">
        <v>442</v>
      </c>
      <c r="B437" s="2">
        <v>42894</v>
      </c>
      <c r="C437" s="3">
        <f t="shared" si="18"/>
        <v>2017</v>
      </c>
      <c r="D437" s="4">
        <v>2.4900000000000002</v>
      </c>
      <c r="E437" t="str">
        <f t="shared" si="19"/>
        <v>No</v>
      </c>
      <c r="F437" t="str">
        <f t="shared" si="20"/>
        <v>No Demo</v>
      </c>
    </row>
    <row r="438" spans="1:6" x14ac:dyDescent="0.3">
      <c r="A438" t="s">
        <v>443</v>
      </c>
      <c r="B438" s="2">
        <v>43891</v>
      </c>
      <c r="C438" s="3">
        <f t="shared" si="18"/>
        <v>2020</v>
      </c>
      <c r="D438" s="1">
        <v>4.99</v>
      </c>
      <c r="E438" t="str">
        <f t="shared" si="19"/>
        <v>No</v>
      </c>
      <c r="F438" t="str">
        <f t="shared" si="20"/>
        <v>No Demo</v>
      </c>
    </row>
    <row r="439" spans="1:6" x14ac:dyDescent="0.3">
      <c r="A439" t="s">
        <v>444</v>
      </c>
      <c r="B439" s="2">
        <v>42739</v>
      </c>
      <c r="C439" s="3">
        <f t="shared" si="18"/>
        <v>2017</v>
      </c>
      <c r="D439" s="1">
        <v>9.99</v>
      </c>
      <c r="E439" t="str">
        <f t="shared" si="19"/>
        <v>No</v>
      </c>
      <c r="F439" t="str">
        <f t="shared" si="20"/>
        <v>No Demo</v>
      </c>
    </row>
    <row r="440" spans="1:6" x14ac:dyDescent="0.3">
      <c r="A440" t="s">
        <v>445</v>
      </c>
      <c r="B440" s="2">
        <v>42524</v>
      </c>
      <c r="C440" s="3">
        <f t="shared" si="18"/>
        <v>2016</v>
      </c>
      <c r="D440" s="1">
        <v>0.99</v>
      </c>
      <c r="E440" t="str">
        <f t="shared" si="19"/>
        <v>No</v>
      </c>
      <c r="F440" t="str">
        <f t="shared" si="20"/>
        <v>No Demo</v>
      </c>
    </row>
    <row r="441" spans="1:6" x14ac:dyDescent="0.3">
      <c r="A441" t="s">
        <v>446</v>
      </c>
      <c r="B441" s="2">
        <v>42647</v>
      </c>
      <c r="C441" s="3">
        <f t="shared" si="18"/>
        <v>2016</v>
      </c>
      <c r="D441" s="1">
        <v>0.99</v>
      </c>
      <c r="E441" t="str">
        <f t="shared" si="19"/>
        <v>No</v>
      </c>
      <c r="F441" t="str">
        <f t="shared" si="20"/>
        <v>No Demo</v>
      </c>
    </row>
    <row r="442" spans="1:6" x14ac:dyDescent="0.3">
      <c r="A442" t="s">
        <v>447</v>
      </c>
      <c r="B442" s="2">
        <v>42780</v>
      </c>
      <c r="C442" s="3">
        <f t="shared" si="18"/>
        <v>2017</v>
      </c>
      <c r="D442" s="1">
        <v>0.99</v>
      </c>
      <c r="E442" t="str">
        <f t="shared" si="19"/>
        <v>No</v>
      </c>
      <c r="F442" t="str">
        <f t="shared" si="20"/>
        <v>No Demo</v>
      </c>
    </row>
    <row r="443" spans="1:6" x14ac:dyDescent="0.3">
      <c r="A443" t="s">
        <v>448</v>
      </c>
      <c r="B443" s="2">
        <v>42887</v>
      </c>
      <c r="C443" s="3">
        <f t="shared" si="18"/>
        <v>2017</v>
      </c>
      <c r="D443" s="1">
        <v>0.99</v>
      </c>
      <c r="E443" t="str">
        <f t="shared" si="19"/>
        <v>No</v>
      </c>
      <c r="F443" t="str">
        <f t="shared" si="20"/>
        <v>No Demo</v>
      </c>
    </row>
    <row r="444" spans="1:6" x14ac:dyDescent="0.3">
      <c r="A444" t="s">
        <v>449</v>
      </c>
      <c r="B444" s="2">
        <v>42450</v>
      </c>
      <c r="C444" s="3">
        <f t="shared" si="18"/>
        <v>2016</v>
      </c>
      <c r="D444" s="1">
        <v>0.99</v>
      </c>
      <c r="E444" t="str">
        <f t="shared" si="19"/>
        <v>No</v>
      </c>
      <c r="F444" t="str">
        <f t="shared" si="20"/>
        <v>No Demo</v>
      </c>
    </row>
    <row r="445" spans="1:6" x14ac:dyDescent="0.3">
      <c r="A445" t="s">
        <v>450</v>
      </c>
      <c r="B445" s="2">
        <v>44901</v>
      </c>
      <c r="C445" s="3">
        <f t="shared" si="18"/>
        <v>2022</v>
      </c>
      <c r="D445" s="1">
        <v>2.99</v>
      </c>
      <c r="E445" t="str">
        <f t="shared" si="19"/>
        <v>No</v>
      </c>
      <c r="F445" t="str">
        <f t="shared" si="20"/>
        <v>No Demo</v>
      </c>
    </row>
    <row r="446" spans="1:6" x14ac:dyDescent="0.3">
      <c r="A446" t="s">
        <v>451</v>
      </c>
      <c r="B446" s="2">
        <v>43167</v>
      </c>
      <c r="C446" s="3">
        <f t="shared" si="18"/>
        <v>2018</v>
      </c>
      <c r="D446" s="1">
        <v>7.99</v>
      </c>
      <c r="E446" t="str">
        <f t="shared" si="19"/>
        <v>No</v>
      </c>
      <c r="F446" t="str">
        <f t="shared" si="20"/>
        <v>No Demo</v>
      </c>
    </row>
    <row r="447" spans="1:6" x14ac:dyDescent="0.3">
      <c r="A447" t="s">
        <v>452</v>
      </c>
      <c r="B447" s="2">
        <v>43157</v>
      </c>
      <c r="C447" s="3">
        <f t="shared" si="18"/>
        <v>2018</v>
      </c>
      <c r="D447" s="1">
        <v>6.99</v>
      </c>
      <c r="E447" t="str">
        <f t="shared" si="19"/>
        <v>No</v>
      </c>
      <c r="F447" t="str">
        <f t="shared" si="20"/>
        <v>No Demo</v>
      </c>
    </row>
    <row r="448" spans="1:6" x14ac:dyDescent="0.3">
      <c r="A448" t="s">
        <v>453</v>
      </c>
      <c r="B448" s="2">
        <v>43619</v>
      </c>
      <c r="C448" s="3">
        <f t="shared" si="18"/>
        <v>2019</v>
      </c>
      <c r="D448" s="1">
        <v>2.99</v>
      </c>
      <c r="E448" t="str">
        <f t="shared" si="19"/>
        <v>No</v>
      </c>
      <c r="F448" t="str">
        <f t="shared" si="20"/>
        <v>No Demo</v>
      </c>
    </row>
    <row r="449" spans="1:6" x14ac:dyDescent="0.3">
      <c r="A449" t="s">
        <v>454</v>
      </c>
      <c r="B449" s="2">
        <v>43252</v>
      </c>
      <c r="C449" s="3">
        <f t="shared" si="18"/>
        <v>2018</v>
      </c>
      <c r="D449" s="1">
        <v>4.99</v>
      </c>
      <c r="E449" t="str">
        <f t="shared" si="19"/>
        <v>No</v>
      </c>
      <c r="F449" t="str">
        <f t="shared" si="20"/>
        <v>No Demo</v>
      </c>
    </row>
    <row r="450" spans="1:6" x14ac:dyDescent="0.3">
      <c r="A450" t="s">
        <v>455</v>
      </c>
      <c r="B450" s="2">
        <v>43787</v>
      </c>
      <c r="C450" s="3">
        <f t="shared" ref="C450:C493" si="21">IFERROR(YEAR(B450),"To be released")</f>
        <v>2019</v>
      </c>
      <c r="D450" s="1">
        <v>4.99</v>
      </c>
      <c r="E450" t="str">
        <f t="shared" si="19"/>
        <v>No</v>
      </c>
      <c r="F450" t="str">
        <f t="shared" si="20"/>
        <v>No Demo</v>
      </c>
    </row>
    <row r="451" spans="1:6" x14ac:dyDescent="0.3">
      <c r="A451" t="s">
        <v>456</v>
      </c>
      <c r="B451" s="2">
        <v>42755</v>
      </c>
      <c r="C451" s="3">
        <f t="shared" si="21"/>
        <v>2017</v>
      </c>
      <c r="D451" s="1">
        <v>4.99</v>
      </c>
      <c r="E451" t="str">
        <f t="shared" ref="E451:E493" si="22">IF(D451="Free","Free","No")</f>
        <v>No</v>
      </c>
      <c r="F451" t="str">
        <f t="shared" ref="F451:F493" si="23">IF(ISNUMBER(SEARCH("Demo",D451)),"Demo Available", "No Demo")</f>
        <v>No Demo</v>
      </c>
    </row>
    <row r="452" spans="1:6" x14ac:dyDescent="0.3">
      <c r="A452" t="s">
        <v>457</v>
      </c>
      <c r="B452" s="2">
        <v>43980</v>
      </c>
      <c r="C452" s="3">
        <f t="shared" si="21"/>
        <v>2020</v>
      </c>
      <c r="D452" s="1">
        <v>4.99</v>
      </c>
      <c r="E452" t="str">
        <f t="shared" si="22"/>
        <v>No</v>
      </c>
      <c r="F452" t="str">
        <f t="shared" si="23"/>
        <v>No Demo</v>
      </c>
    </row>
    <row r="453" spans="1:6" x14ac:dyDescent="0.3">
      <c r="A453" t="s">
        <v>458</v>
      </c>
      <c r="B453" s="2">
        <v>42745</v>
      </c>
      <c r="C453" s="3">
        <f t="shared" si="21"/>
        <v>2017</v>
      </c>
      <c r="D453" s="1">
        <v>4.99</v>
      </c>
      <c r="E453" t="str">
        <f t="shared" si="22"/>
        <v>No</v>
      </c>
      <c r="F453" t="str">
        <f t="shared" si="23"/>
        <v>No Demo</v>
      </c>
    </row>
    <row r="454" spans="1:6" x14ac:dyDescent="0.3">
      <c r="A454" t="s">
        <v>459</v>
      </c>
      <c r="B454" s="2">
        <v>42482</v>
      </c>
      <c r="C454" s="3">
        <f t="shared" si="21"/>
        <v>2016</v>
      </c>
      <c r="D454" s="1">
        <v>4.99</v>
      </c>
      <c r="E454" t="str">
        <f t="shared" si="22"/>
        <v>No</v>
      </c>
      <c r="F454" t="str">
        <f t="shared" si="23"/>
        <v>No Demo</v>
      </c>
    </row>
    <row r="455" spans="1:6" x14ac:dyDescent="0.3">
      <c r="A455" t="s">
        <v>460</v>
      </c>
      <c r="B455" s="2">
        <v>44351</v>
      </c>
      <c r="C455" s="3">
        <f t="shared" si="21"/>
        <v>2021</v>
      </c>
      <c r="D455" s="1">
        <v>4.99</v>
      </c>
      <c r="E455" t="str">
        <f t="shared" si="22"/>
        <v>No</v>
      </c>
      <c r="F455" t="str">
        <f t="shared" si="23"/>
        <v>No Demo</v>
      </c>
    </row>
    <row r="456" spans="1:6" x14ac:dyDescent="0.3">
      <c r="A456" t="s">
        <v>461</v>
      </c>
      <c r="B456" s="2">
        <v>41927</v>
      </c>
      <c r="C456" s="3">
        <f t="shared" si="21"/>
        <v>2014</v>
      </c>
      <c r="D456" s="1">
        <v>0.99</v>
      </c>
      <c r="E456" t="str">
        <f t="shared" si="22"/>
        <v>No</v>
      </c>
      <c r="F456" t="str">
        <f t="shared" si="23"/>
        <v>No Demo</v>
      </c>
    </row>
    <row r="457" spans="1:6" x14ac:dyDescent="0.3">
      <c r="A457" t="s">
        <v>462</v>
      </c>
      <c r="B457" s="2">
        <v>41845</v>
      </c>
      <c r="C457" s="3">
        <f t="shared" si="21"/>
        <v>2014</v>
      </c>
      <c r="D457" s="1">
        <v>0.99</v>
      </c>
      <c r="E457" t="str">
        <f t="shared" si="22"/>
        <v>No</v>
      </c>
      <c r="F457" t="str">
        <f t="shared" si="23"/>
        <v>No Demo</v>
      </c>
    </row>
    <row r="458" spans="1:6" x14ac:dyDescent="0.3">
      <c r="A458" t="s">
        <v>463</v>
      </c>
      <c r="B458" s="2">
        <v>42937</v>
      </c>
      <c r="C458" s="3">
        <f t="shared" si="21"/>
        <v>2017</v>
      </c>
      <c r="D458" s="1">
        <v>2.99</v>
      </c>
      <c r="E458" t="str">
        <f t="shared" si="22"/>
        <v>No</v>
      </c>
      <c r="F458" t="str">
        <f t="shared" si="23"/>
        <v>No Demo</v>
      </c>
    </row>
    <row r="459" spans="1:6" x14ac:dyDescent="0.3">
      <c r="A459" t="s">
        <v>464</v>
      </c>
      <c r="B459" s="2">
        <v>41747</v>
      </c>
      <c r="C459" s="3">
        <f t="shared" si="21"/>
        <v>2014</v>
      </c>
      <c r="D459" s="1">
        <v>0.99</v>
      </c>
      <c r="E459" t="str">
        <f t="shared" si="22"/>
        <v>No</v>
      </c>
      <c r="F459" t="str">
        <f t="shared" si="23"/>
        <v>No Demo</v>
      </c>
    </row>
    <row r="460" spans="1:6" x14ac:dyDescent="0.3">
      <c r="A460" t="s">
        <v>465</v>
      </c>
      <c r="B460" s="2">
        <v>42529</v>
      </c>
      <c r="C460" s="3">
        <f t="shared" si="21"/>
        <v>2016</v>
      </c>
      <c r="D460" s="1">
        <v>3.99</v>
      </c>
      <c r="E460" t="str">
        <f t="shared" si="22"/>
        <v>No</v>
      </c>
      <c r="F460" t="str">
        <f t="shared" si="23"/>
        <v>No Demo</v>
      </c>
    </row>
    <row r="461" spans="1:6" x14ac:dyDescent="0.3">
      <c r="A461" t="s">
        <v>466</v>
      </c>
      <c r="B461" s="2">
        <v>41837</v>
      </c>
      <c r="C461" s="3">
        <f t="shared" si="21"/>
        <v>2014</v>
      </c>
      <c r="D461" s="1">
        <v>0.99</v>
      </c>
      <c r="E461" t="str">
        <f t="shared" si="22"/>
        <v>No</v>
      </c>
      <c r="F461" t="str">
        <f t="shared" si="23"/>
        <v>No Demo</v>
      </c>
    </row>
    <row r="462" spans="1:6" x14ac:dyDescent="0.3">
      <c r="A462" t="s">
        <v>467</v>
      </c>
      <c r="B462" s="2">
        <v>42284</v>
      </c>
      <c r="C462" s="3">
        <f t="shared" si="21"/>
        <v>2015</v>
      </c>
      <c r="D462" s="1">
        <v>1.99</v>
      </c>
      <c r="E462" t="str">
        <f t="shared" si="22"/>
        <v>No</v>
      </c>
      <c r="F462" t="str">
        <f t="shared" si="23"/>
        <v>No Demo</v>
      </c>
    </row>
    <row r="463" spans="1:6" x14ac:dyDescent="0.3">
      <c r="A463" t="s">
        <v>468</v>
      </c>
      <c r="B463" s="2">
        <v>43873</v>
      </c>
      <c r="C463" s="3">
        <f t="shared" si="21"/>
        <v>2020</v>
      </c>
      <c r="D463" s="1">
        <v>9.99</v>
      </c>
      <c r="E463" t="str">
        <f t="shared" si="22"/>
        <v>No</v>
      </c>
      <c r="F463" t="str">
        <f t="shared" si="23"/>
        <v>No Demo</v>
      </c>
    </row>
    <row r="464" spans="1:6" x14ac:dyDescent="0.3">
      <c r="A464" t="s">
        <v>469</v>
      </c>
      <c r="B464" s="2">
        <v>44666</v>
      </c>
      <c r="C464" s="3">
        <f t="shared" si="21"/>
        <v>2022</v>
      </c>
      <c r="D464" t="s">
        <v>6</v>
      </c>
      <c r="E464" t="str">
        <f t="shared" si="22"/>
        <v>Free</v>
      </c>
      <c r="F464" t="str">
        <f t="shared" si="23"/>
        <v>No Demo</v>
      </c>
    </row>
    <row r="465" spans="1:6" x14ac:dyDescent="0.3">
      <c r="A465" t="s">
        <v>470</v>
      </c>
      <c r="B465" s="2">
        <v>44532</v>
      </c>
      <c r="C465" s="3">
        <f t="shared" si="21"/>
        <v>2021</v>
      </c>
      <c r="D465" s="1">
        <v>9.99</v>
      </c>
      <c r="E465" t="str">
        <f t="shared" si="22"/>
        <v>No</v>
      </c>
      <c r="F465" t="str">
        <f t="shared" si="23"/>
        <v>No Demo</v>
      </c>
    </row>
    <row r="466" spans="1:6" x14ac:dyDescent="0.3">
      <c r="A466" t="s">
        <v>471</v>
      </c>
      <c r="B466" s="2">
        <v>44298</v>
      </c>
      <c r="C466" s="3">
        <f t="shared" si="21"/>
        <v>2021</v>
      </c>
      <c r="D466" s="1">
        <v>4.99</v>
      </c>
      <c r="E466" t="str">
        <f t="shared" si="22"/>
        <v>No</v>
      </c>
      <c r="F466" t="str">
        <f t="shared" si="23"/>
        <v>No Demo</v>
      </c>
    </row>
    <row r="467" spans="1:6" x14ac:dyDescent="0.3">
      <c r="A467" t="s">
        <v>472</v>
      </c>
      <c r="B467" s="2">
        <v>44917</v>
      </c>
      <c r="C467" s="3">
        <f t="shared" si="21"/>
        <v>2022</v>
      </c>
      <c r="D467" s="1">
        <v>9.99</v>
      </c>
      <c r="E467" t="str">
        <f t="shared" si="22"/>
        <v>No</v>
      </c>
      <c r="F467" t="str">
        <f t="shared" si="23"/>
        <v>No Demo</v>
      </c>
    </row>
    <row r="468" spans="1:6" x14ac:dyDescent="0.3">
      <c r="A468" t="s">
        <v>473</v>
      </c>
      <c r="B468" s="2">
        <v>43146</v>
      </c>
      <c r="C468" s="3">
        <f t="shared" si="21"/>
        <v>2018</v>
      </c>
      <c r="D468" s="1">
        <v>4.99</v>
      </c>
      <c r="E468" t="str">
        <f t="shared" si="22"/>
        <v>No</v>
      </c>
      <c r="F468" t="str">
        <f t="shared" si="23"/>
        <v>No Demo</v>
      </c>
    </row>
    <row r="469" spans="1:6" x14ac:dyDescent="0.3">
      <c r="A469" t="s">
        <v>474</v>
      </c>
      <c r="B469" s="2">
        <v>43705</v>
      </c>
      <c r="C469" s="3">
        <f t="shared" si="21"/>
        <v>2019</v>
      </c>
      <c r="D469" t="s">
        <v>6</v>
      </c>
      <c r="E469" t="str">
        <f t="shared" si="22"/>
        <v>Free</v>
      </c>
      <c r="F469" t="str">
        <f t="shared" si="23"/>
        <v>No Demo</v>
      </c>
    </row>
    <row r="470" spans="1:6" x14ac:dyDescent="0.3">
      <c r="A470" t="s">
        <v>475</v>
      </c>
      <c r="B470" s="2">
        <v>44517</v>
      </c>
      <c r="C470" s="3">
        <f t="shared" si="21"/>
        <v>2021</v>
      </c>
      <c r="D470" s="1">
        <v>7.99</v>
      </c>
      <c r="E470" t="str">
        <f t="shared" si="22"/>
        <v>No</v>
      </c>
      <c r="F470" t="str">
        <f t="shared" si="23"/>
        <v>No Demo</v>
      </c>
    </row>
    <row r="471" spans="1:6" x14ac:dyDescent="0.3">
      <c r="A471" t="s">
        <v>476</v>
      </c>
      <c r="B471" s="2">
        <v>43374</v>
      </c>
      <c r="C471" s="3">
        <f t="shared" si="21"/>
        <v>2018</v>
      </c>
      <c r="D471" s="1">
        <v>15.99</v>
      </c>
      <c r="E471" t="str">
        <f t="shared" si="22"/>
        <v>No</v>
      </c>
      <c r="F471" t="str">
        <f t="shared" si="23"/>
        <v>No Demo</v>
      </c>
    </row>
    <row r="472" spans="1:6" x14ac:dyDescent="0.3">
      <c r="A472" t="s">
        <v>477</v>
      </c>
      <c r="B472" s="2">
        <v>43368</v>
      </c>
      <c r="C472" s="3">
        <f t="shared" si="21"/>
        <v>2018</v>
      </c>
      <c r="D472" s="1">
        <v>7.99</v>
      </c>
      <c r="E472" t="str">
        <f t="shared" si="22"/>
        <v>No</v>
      </c>
      <c r="F472" t="str">
        <f t="shared" si="23"/>
        <v>No Demo</v>
      </c>
    </row>
    <row r="473" spans="1:6" x14ac:dyDescent="0.3">
      <c r="A473" t="s">
        <v>478</v>
      </c>
      <c r="B473" s="2">
        <v>43374</v>
      </c>
      <c r="C473" s="3">
        <f t="shared" si="21"/>
        <v>2018</v>
      </c>
      <c r="D473" s="1">
        <v>4.99</v>
      </c>
      <c r="E473" t="str">
        <f t="shared" si="22"/>
        <v>No</v>
      </c>
      <c r="F473" t="str">
        <f t="shared" si="23"/>
        <v>No Demo</v>
      </c>
    </row>
    <row r="474" spans="1:6" x14ac:dyDescent="0.3">
      <c r="A474" t="s">
        <v>479</v>
      </c>
      <c r="B474" s="2">
        <v>43374</v>
      </c>
      <c r="C474" s="3">
        <f t="shared" si="21"/>
        <v>2018</v>
      </c>
      <c r="D474" s="1">
        <v>4.99</v>
      </c>
      <c r="E474" t="str">
        <f t="shared" si="22"/>
        <v>No</v>
      </c>
      <c r="F474" t="str">
        <f t="shared" si="23"/>
        <v>No Demo</v>
      </c>
    </row>
    <row r="475" spans="1:6" x14ac:dyDescent="0.3">
      <c r="A475" t="s">
        <v>480</v>
      </c>
      <c r="B475" s="2">
        <v>43374</v>
      </c>
      <c r="C475" s="3">
        <f t="shared" si="21"/>
        <v>2018</v>
      </c>
      <c r="D475" s="1">
        <v>6.99</v>
      </c>
      <c r="E475" t="str">
        <f t="shared" si="22"/>
        <v>No</v>
      </c>
      <c r="F475" t="str">
        <f t="shared" si="23"/>
        <v>No Demo</v>
      </c>
    </row>
    <row r="476" spans="1:6" x14ac:dyDescent="0.3">
      <c r="A476" t="s">
        <v>481</v>
      </c>
      <c r="B476" s="2">
        <v>43538</v>
      </c>
      <c r="C476" s="3">
        <f t="shared" si="21"/>
        <v>2019</v>
      </c>
      <c r="D476" s="1">
        <v>4.99</v>
      </c>
      <c r="E476" t="str">
        <f t="shared" si="22"/>
        <v>No</v>
      </c>
      <c r="F476" t="str">
        <f t="shared" si="23"/>
        <v>No Demo</v>
      </c>
    </row>
    <row r="477" spans="1:6" x14ac:dyDescent="0.3">
      <c r="A477" t="s">
        <v>482</v>
      </c>
      <c r="B477" s="2">
        <v>43374</v>
      </c>
      <c r="C477" s="3">
        <f t="shared" si="21"/>
        <v>2018</v>
      </c>
      <c r="D477" s="1">
        <v>9.99</v>
      </c>
      <c r="E477" t="str">
        <f t="shared" si="22"/>
        <v>No</v>
      </c>
      <c r="F477" t="str">
        <f t="shared" si="23"/>
        <v>No Demo</v>
      </c>
    </row>
    <row r="478" spans="1:6" x14ac:dyDescent="0.3">
      <c r="A478" t="s">
        <v>483</v>
      </c>
      <c r="B478" s="2">
        <v>44531</v>
      </c>
      <c r="C478" s="3">
        <f t="shared" si="21"/>
        <v>2021</v>
      </c>
      <c r="D478" s="1">
        <v>14.99</v>
      </c>
      <c r="E478" t="str">
        <f t="shared" si="22"/>
        <v>No</v>
      </c>
      <c r="F478" t="str">
        <f t="shared" si="23"/>
        <v>No Demo</v>
      </c>
    </row>
    <row r="479" spans="1:6" x14ac:dyDescent="0.3">
      <c r="A479" t="s">
        <v>484</v>
      </c>
      <c r="B479" s="2">
        <v>44531</v>
      </c>
      <c r="C479" s="3">
        <f t="shared" si="21"/>
        <v>2021</v>
      </c>
      <c r="D479" s="1">
        <v>19.989999999999998</v>
      </c>
      <c r="E479" t="str">
        <f t="shared" si="22"/>
        <v>No</v>
      </c>
      <c r="F479" t="str">
        <f t="shared" si="23"/>
        <v>No Demo</v>
      </c>
    </row>
    <row r="480" spans="1:6" x14ac:dyDescent="0.3">
      <c r="A480" t="s">
        <v>485</v>
      </c>
      <c r="B480" s="2">
        <v>43167</v>
      </c>
      <c r="C480" s="3">
        <f t="shared" si="21"/>
        <v>2018</v>
      </c>
      <c r="D480" s="1">
        <v>7.99</v>
      </c>
      <c r="E480" t="str">
        <f t="shared" si="22"/>
        <v>No</v>
      </c>
      <c r="F480" t="str">
        <f t="shared" si="23"/>
        <v>No Demo</v>
      </c>
    </row>
    <row r="481" spans="1:6" x14ac:dyDescent="0.3">
      <c r="A481" t="s">
        <v>486</v>
      </c>
      <c r="B481" s="2">
        <v>43369</v>
      </c>
      <c r="C481" s="3">
        <f t="shared" si="21"/>
        <v>2018</v>
      </c>
      <c r="D481" s="1">
        <v>12.99</v>
      </c>
      <c r="E481" t="str">
        <f t="shared" si="22"/>
        <v>No</v>
      </c>
      <c r="F481" t="str">
        <f t="shared" si="23"/>
        <v>No Demo</v>
      </c>
    </row>
    <row r="482" spans="1:6" x14ac:dyDescent="0.3">
      <c r="A482" t="s">
        <v>487</v>
      </c>
      <c r="B482" s="2">
        <v>43167</v>
      </c>
      <c r="C482" s="3">
        <f t="shared" si="21"/>
        <v>2018</v>
      </c>
      <c r="D482" s="1">
        <v>7.99</v>
      </c>
      <c r="E482" t="str">
        <f t="shared" si="22"/>
        <v>No</v>
      </c>
      <c r="F482" t="str">
        <f t="shared" si="23"/>
        <v>No Demo</v>
      </c>
    </row>
    <row r="483" spans="1:6" x14ac:dyDescent="0.3">
      <c r="A483" t="s">
        <v>488</v>
      </c>
      <c r="B483" s="2">
        <v>42789</v>
      </c>
      <c r="C483" s="3">
        <f t="shared" si="21"/>
        <v>2017</v>
      </c>
      <c r="D483" s="1">
        <v>2.99</v>
      </c>
      <c r="E483" t="str">
        <f t="shared" si="22"/>
        <v>No</v>
      </c>
      <c r="F483" t="str">
        <f t="shared" si="23"/>
        <v>No Demo</v>
      </c>
    </row>
    <row r="484" spans="1:6" x14ac:dyDescent="0.3">
      <c r="A484" t="s">
        <v>489</v>
      </c>
      <c r="B484" s="2">
        <v>42327</v>
      </c>
      <c r="C484" s="3">
        <f t="shared" si="21"/>
        <v>2015</v>
      </c>
      <c r="D484" s="1">
        <v>3.99</v>
      </c>
      <c r="E484" t="str">
        <f t="shared" si="22"/>
        <v>No</v>
      </c>
      <c r="F484" t="str">
        <f t="shared" si="23"/>
        <v>No Demo</v>
      </c>
    </row>
    <row r="485" spans="1:6" x14ac:dyDescent="0.3">
      <c r="A485" t="s">
        <v>490</v>
      </c>
      <c r="B485" s="2">
        <v>42818</v>
      </c>
      <c r="C485" s="3">
        <f t="shared" si="21"/>
        <v>2017</v>
      </c>
      <c r="D485" s="1">
        <v>4.99</v>
      </c>
      <c r="E485" t="str">
        <f t="shared" si="22"/>
        <v>No</v>
      </c>
      <c r="F485" t="str">
        <f t="shared" si="23"/>
        <v>No Demo</v>
      </c>
    </row>
    <row r="486" spans="1:6" x14ac:dyDescent="0.3">
      <c r="A486" t="s">
        <v>491</v>
      </c>
      <c r="B486" s="2">
        <v>42542</v>
      </c>
      <c r="C486" s="3">
        <f t="shared" si="21"/>
        <v>2016</v>
      </c>
      <c r="D486" t="s">
        <v>27</v>
      </c>
      <c r="E486" t="str">
        <f t="shared" si="22"/>
        <v>No</v>
      </c>
      <c r="F486" t="str">
        <f t="shared" si="23"/>
        <v>Demo Available</v>
      </c>
    </row>
    <row r="487" spans="1:6" x14ac:dyDescent="0.3">
      <c r="A487" t="s">
        <v>492</v>
      </c>
      <c r="B487" s="2">
        <v>42634</v>
      </c>
      <c r="C487" s="3">
        <f t="shared" si="21"/>
        <v>2016</v>
      </c>
      <c r="D487" t="s">
        <v>27</v>
      </c>
      <c r="E487" t="str">
        <f t="shared" si="22"/>
        <v>No</v>
      </c>
      <c r="F487" t="str">
        <f t="shared" si="23"/>
        <v>Demo Available</v>
      </c>
    </row>
    <row r="488" spans="1:6" x14ac:dyDescent="0.3">
      <c r="A488" t="s">
        <v>493</v>
      </c>
      <c r="B488" s="2">
        <v>42780</v>
      </c>
      <c r="C488" s="3">
        <f t="shared" si="21"/>
        <v>2017</v>
      </c>
      <c r="D488" s="1">
        <v>8.99</v>
      </c>
      <c r="E488" t="str">
        <f t="shared" si="22"/>
        <v>No</v>
      </c>
      <c r="F488" t="str">
        <f t="shared" si="23"/>
        <v>No Demo</v>
      </c>
    </row>
    <row r="489" spans="1:6" x14ac:dyDescent="0.3">
      <c r="A489" t="s">
        <v>494</v>
      </c>
      <c r="B489" s="2">
        <v>42883</v>
      </c>
      <c r="C489" s="3">
        <f t="shared" si="21"/>
        <v>2017</v>
      </c>
      <c r="D489" t="s">
        <v>27</v>
      </c>
      <c r="E489" t="str">
        <f t="shared" si="22"/>
        <v>No</v>
      </c>
      <c r="F489" t="str">
        <f t="shared" si="23"/>
        <v>Demo Available</v>
      </c>
    </row>
    <row r="490" spans="1:6" x14ac:dyDescent="0.3">
      <c r="A490" t="s">
        <v>495</v>
      </c>
      <c r="B490" s="2">
        <v>43543</v>
      </c>
      <c r="C490" s="3">
        <f t="shared" si="21"/>
        <v>2019</v>
      </c>
      <c r="D490" t="s">
        <v>27</v>
      </c>
      <c r="E490" t="str">
        <f t="shared" si="22"/>
        <v>No</v>
      </c>
      <c r="F490" t="str">
        <f t="shared" si="23"/>
        <v>Demo Available</v>
      </c>
    </row>
    <row r="491" spans="1:6" x14ac:dyDescent="0.3">
      <c r="A491" t="s">
        <v>496</v>
      </c>
      <c r="B491" s="2">
        <v>44242</v>
      </c>
      <c r="C491" s="3">
        <f t="shared" si="21"/>
        <v>2021</v>
      </c>
      <c r="D491" t="s">
        <v>27</v>
      </c>
      <c r="E491" t="str">
        <f t="shared" si="22"/>
        <v>No</v>
      </c>
      <c r="F491" t="str">
        <f t="shared" si="23"/>
        <v>Demo Available</v>
      </c>
    </row>
    <row r="492" spans="1:6" x14ac:dyDescent="0.3">
      <c r="A492" t="s">
        <v>497</v>
      </c>
      <c r="B492" s="2">
        <v>44636</v>
      </c>
      <c r="C492" s="3">
        <f t="shared" si="21"/>
        <v>2022</v>
      </c>
      <c r="D492" t="s">
        <v>27</v>
      </c>
      <c r="E492" t="str">
        <f t="shared" si="22"/>
        <v>No</v>
      </c>
      <c r="F492" t="str">
        <f t="shared" si="23"/>
        <v>Demo Available</v>
      </c>
    </row>
    <row r="493" spans="1:6" x14ac:dyDescent="0.3">
      <c r="A493" t="s">
        <v>498</v>
      </c>
      <c r="B493" s="2">
        <v>44774</v>
      </c>
      <c r="C493" s="3">
        <f t="shared" si="21"/>
        <v>2022</v>
      </c>
      <c r="D493" t="s">
        <v>27</v>
      </c>
      <c r="E493" t="str">
        <f t="shared" si="22"/>
        <v>No</v>
      </c>
      <c r="F493" t="str">
        <f t="shared" si="23"/>
        <v>Demo Available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25" sqref="E25"/>
    </sheetView>
  </sheetViews>
  <sheetFormatPr defaultRowHeight="14.4" x14ac:dyDescent="0.3"/>
  <cols>
    <col min="1" max="1" width="12.88671875" bestFit="1" customWidth="1"/>
    <col min="2" max="2" width="12" bestFit="1" customWidth="1"/>
  </cols>
  <sheetData>
    <row r="1" spans="1:2" x14ac:dyDescent="0.3">
      <c r="A1" s="7" t="s">
        <v>507</v>
      </c>
      <c r="B1" t="s">
        <v>510</v>
      </c>
    </row>
    <row r="2" spans="1:2" x14ac:dyDescent="0.3">
      <c r="A2" s="8">
        <v>2012</v>
      </c>
      <c r="B2" s="3">
        <v>1</v>
      </c>
    </row>
    <row r="3" spans="1:2" x14ac:dyDescent="0.3">
      <c r="A3" s="8">
        <v>2014</v>
      </c>
      <c r="B3" s="3">
        <v>19</v>
      </c>
    </row>
    <row r="4" spans="1:2" x14ac:dyDescent="0.3">
      <c r="A4" s="8">
        <v>2015</v>
      </c>
      <c r="B4" s="3">
        <v>27</v>
      </c>
    </row>
    <row r="5" spans="1:2" x14ac:dyDescent="0.3">
      <c r="A5" s="8">
        <v>2016</v>
      </c>
      <c r="B5" s="3">
        <v>48</v>
      </c>
    </row>
    <row r="6" spans="1:2" x14ac:dyDescent="0.3">
      <c r="A6" s="8">
        <v>2017</v>
      </c>
      <c r="B6" s="3">
        <v>54</v>
      </c>
    </row>
    <row r="7" spans="1:2" x14ac:dyDescent="0.3">
      <c r="A7" s="8">
        <v>2018</v>
      </c>
      <c r="B7" s="3">
        <v>51</v>
      </c>
    </row>
    <row r="8" spans="1:2" x14ac:dyDescent="0.3">
      <c r="A8" s="8">
        <v>2019</v>
      </c>
      <c r="B8" s="3">
        <v>48</v>
      </c>
    </row>
    <row r="9" spans="1:2" x14ac:dyDescent="0.3">
      <c r="A9" s="8">
        <v>2020</v>
      </c>
      <c r="B9" s="3">
        <v>44</v>
      </c>
    </row>
    <row r="10" spans="1:2" x14ac:dyDescent="0.3">
      <c r="A10" s="8">
        <v>2021</v>
      </c>
      <c r="B10" s="3">
        <v>51</v>
      </c>
    </row>
    <row r="11" spans="1:2" x14ac:dyDescent="0.3">
      <c r="A11" s="8">
        <v>2022</v>
      </c>
      <c r="B11" s="3">
        <v>66</v>
      </c>
    </row>
    <row r="12" spans="1:2" x14ac:dyDescent="0.3">
      <c r="A12" s="8">
        <v>2023</v>
      </c>
      <c r="B12" s="3">
        <v>32</v>
      </c>
    </row>
    <row r="13" spans="1:2" x14ac:dyDescent="0.3">
      <c r="A13" s="8">
        <v>2024</v>
      </c>
      <c r="B13" s="3">
        <v>4</v>
      </c>
    </row>
    <row r="14" spans="1:2" x14ac:dyDescent="0.3">
      <c r="A14" s="8">
        <v>2025</v>
      </c>
      <c r="B14" s="3">
        <v>2</v>
      </c>
    </row>
    <row r="15" spans="1:2" x14ac:dyDescent="0.3">
      <c r="A15" s="8" t="s">
        <v>508</v>
      </c>
      <c r="B15" s="3">
        <v>45</v>
      </c>
    </row>
    <row r="16" spans="1:2" x14ac:dyDescent="0.3">
      <c r="A16" s="8" t="s">
        <v>509</v>
      </c>
      <c r="B16" s="3">
        <v>492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J24" sqref="J24"/>
    </sheetView>
  </sheetViews>
  <sheetFormatPr defaultRowHeight="14.4" x14ac:dyDescent="0.3"/>
  <cols>
    <col min="1" max="1" width="15.77734375" hidden="1" customWidth="1"/>
    <col min="2" max="2" width="12.88671875" hidden="1" customWidth="1"/>
    <col min="4" max="4" width="15.77734375" bestFit="1" customWidth="1"/>
    <col min="5" max="5" width="12.5546875" bestFit="1" customWidth="1"/>
    <col min="6" max="6" width="12.88671875" bestFit="1" customWidth="1"/>
  </cols>
  <sheetData>
    <row r="1" spans="1:5" x14ac:dyDescent="0.3">
      <c r="A1" s="7" t="s">
        <v>507</v>
      </c>
      <c r="B1" t="s">
        <v>511</v>
      </c>
      <c r="D1" t="s">
        <v>507</v>
      </c>
      <c r="E1" t="s">
        <v>511</v>
      </c>
    </row>
    <row r="2" spans="1:5" x14ac:dyDescent="0.3">
      <c r="A2" s="8">
        <v>0.99</v>
      </c>
      <c r="B2" s="3">
        <v>12</v>
      </c>
      <c r="D2">
        <v>0.99</v>
      </c>
      <c r="E2">
        <v>12</v>
      </c>
    </row>
    <row r="3" spans="1:5" x14ac:dyDescent="0.3">
      <c r="A3" s="8">
        <v>1.99</v>
      </c>
      <c r="B3" s="3">
        <v>5</v>
      </c>
      <c r="D3">
        <v>1.99</v>
      </c>
      <c r="E3">
        <v>5</v>
      </c>
    </row>
    <row r="4" spans="1:5" x14ac:dyDescent="0.3">
      <c r="A4" s="8">
        <v>2.4900000000000002</v>
      </c>
      <c r="B4" s="3">
        <v>1</v>
      </c>
      <c r="D4">
        <v>2.4900000000000002</v>
      </c>
      <c r="E4">
        <v>1</v>
      </c>
    </row>
    <row r="5" spans="1:5" x14ac:dyDescent="0.3">
      <c r="A5" s="8">
        <v>2.99</v>
      </c>
      <c r="B5" s="3">
        <v>20</v>
      </c>
      <c r="D5">
        <v>2.99</v>
      </c>
      <c r="E5">
        <v>20</v>
      </c>
    </row>
    <row r="6" spans="1:5" x14ac:dyDescent="0.3">
      <c r="A6" s="8">
        <v>3.99</v>
      </c>
      <c r="B6" s="3">
        <v>10</v>
      </c>
      <c r="D6">
        <v>3.99</v>
      </c>
      <c r="E6">
        <v>10</v>
      </c>
    </row>
    <row r="7" spans="1:5" x14ac:dyDescent="0.3">
      <c r="A7" s="8">
        <v>4.99</v>
      </c>
      <c r="B7" s="3">
        <v>43</v>
      </c>
      <c r="D7">
        <v>4.99</v>
      </c>
      <c r="E7">
        <v>43</v>
      </c>
    </row>
    <row r="8" spans="1:5" x14ac:dyDescent="0.3">
      <c r="A8" s="8">
        <v>5.99</v>
      </c>
      <c r="B8" s="3">
        <v>11</v>
      </c>
      <c r="D8">
        <v>5.99</v>
      </c>
      <c r="E8">
        <v>11</v>
      </c>
    </row>
    <row r="9" spans="1:5" x14ac:dyDescent="0.3">
      <c r="A9" s="8">
        <v>6.99</v>
      </c>
      <c r="B9" s="3">
        <v>12</v>
      </c>
      <c r="D9">
        <v>6.99</v>
      </c>
      <c r="E9">
        <v>12</v>
      </c>
    </row>
    <row r="10" spans="1:5" x14ac:dyDescent="0.3">
      <c r="A10" s="8">
        <v>7.99</v>
      </c>
      <c r="B10" s="3">
        <v>19</v>
      </c>
      <c r="D10">
        <v>7.99</v>
      </c>
      <c r="E10">
        <v>19</v>
      </c>
    </row>
    <row r="11" spans="1:5" x14ac:dyDescent="0.3">
      <c r="A11" s="8">
        <v>8.99</v>
      </c>
      <c r="B11" s="3">
        <v>8</v>
      </c>
      <c r="D11">
        <v>8.99</v>
      </c>
      <c r="E11">
        <v>8</v>
      </c>
    </row>
    <row r="12" spans="1:5" x14ac:dyDescent="0.3">
      <c r="A12" s="8">
        <v>9</v>
      </c>
      <c r="B12" s="3">
        <v>1</v>
      </c>
      <c r="D12">
        <v>9</v>
      </c>
      <c r="E12">
        <v>1</v>
      </c>
    </row>
    <row r="13" spans="1:5" x14ac:dyDescent="0.3">
      <c r="A13" s="8">
        <v>9.99</v>
      </c>
      <c r="B13" s="3">
        <v>45</v>
      </c>
      <c r="D13">
        <v>9.99</v>
      </c>
      <c r="E13">
        <v>45</v>
      </c>
    </row>
    <row r="14" spans="1:5" x14ac:dyDescent="0.3">
      <c r="A14" s="8">
        <v>10.99</v>
      </c>
      <c r="B14" s="3">
        <v>1</v>
      </c>
      <c r="D14">
        <v>10.99</v>
      </c>
      <c r="E14">
        <v>1</v>
      </c>
    </row>
    <row r="15" spans="1:5" x14ac:dyDescent="0.3">
      <c r="A15" s="8">
        <v>11.99</v>
      </c>
      <c r="B15" s="3">
        <v>6</v>
      </c>
      <c r="D15">
        <v>11.99</v>
      </c>
      <c r="E15">
        <v>6</v>
      </c>
    </row>
    <row r="16" spans="1:5" x14ac:dyDescent="0.3">
      <c r="A16" s="8">
        <v>12.99</v>
      </c>
      <c r="B16" s="3">
        <v>4</v>
      </c>
      <c r="D16">
        <v>12.99</v>
      </c>
      <c r="E16">
        <v>4</v>
      </c>
    </row>
    <row r="17" spans="1:5" x14ac:dyDescent="0.3">
      <c r="A17" s="8">
        <v>13.99</v>
      </c>
      <c r="B17" s="3">
        <v>1</v>
      </c>
      <c r="D17">
        <v>13.99</v>
      </c>
      <c r="E17">
        <v>1</v>
      </c>
    </row>
    <row r="18" spans="1:5" x14ac:dyDescent="0.3">
      <c r="A18" s="8">
        <v>14.99</v>
      </c>
      <c r="B18" s="3">
        <v>22</v>
      </c>
      <c r="D18">
        <v>14.99</v>
      </c>
      <c r="E18">
        <v>22</v>
      </c>
    </row>
    <row r="19" spans="1:5" x14ac:dyDescent="0.3">
      <c r="A19" s="8">
        <v>15.99</v>
      </c>
      <c r="B19" s="3">
        <v>11</v>
      </c>
      <c r="D19">
        <v>15.99</v>
      </c>
      <c r="E19">
        <v>11</v>
      </c>
    </row>
    <row r="20" spans="1:5" x14ac:dyDescent="0.3">
      <c r="A20" s="8">
        <v>16.989999999999998</v>
      </c>
      <c r="B20" s="3">
        <v>5</v>
      </c>
      <c r="D20">
        <v>16.989999999999998</v>
      </c>
      <c r="E20">
        <v>5</v>
      </c>
    </row>
    <row r="21" spans="1:5" x14ac:dyDescent="0.3">
      <c r="A21" s="8">
        <v>17.989999999999998</v>
      </c>
      <c r="B21" s="3">
        <v>2</v>
      </c>
      <c r="D21">
        <v>17.989999999999998</v>
      </c>
      <c r="E21">
        <v>2</v>
      </c>
    </row>
    <row r="22" spans="1:5" x14ac:dyDescent="0.3">
      <c r="A22" s="8">
        <v>18.989999999999998</v>
      </c>
      <c r="B22" s="3">
        <v>4</v>
      </c>
      <c r="D22">
        <v>18.989999999999998</v>
      </c>
      <c r="E22">
        <v>4</v>
      </c>
    </row>
    <row r="23" spans="1:5" x14ac:dyDescent="0.3">
      <c r="A23" s="8">
        <v>19.989999999999998</v>
      </c>
      <c r="B23" s="3">
        <v>25</v>
      </c>
      <c r="D23">
        <v>19.989999999999998</v>
      </c>
      <c r="E23">
        <v>25</v>
      </c>
    </row>
    <row r="24" spans="1:5" x14ac:dyDescent="0.3">
      <c r="A24" s="8">
        <v>24.99</v>
      </c>
      <c r="B24" s="3">
        <v>13</v>
      </c>
      <c r="D24">
        <v>24.99</v>
      </c>
      <c r="E24">
        <v>13</v>
      </c>
    </row>
    <row r="25" spans="1:5" x14ac:dyDescent="0.3">
      <c r="A25" s="8">
        <v>29.99</v>
      </c>
      <c r="B25" s="3">
        <v>13</v>
      </c>
      <c r="D25">
        <v>29.99</v>
      </c>
      <c r="E25">
        <v>13</v>
      </c>
    </row>
    <row r="26" spans="1:5" x14ac:dyDescent="0.3">
      <c r="A26" s="8">
        <v>34.99</v>
      </c>
      <c r="B26" s="3">
        <v>4</v>
      </c>
      <c r="D26">
        <v>34.99</v>
      </c>
      <c r="E26">
        <v>4</v>
      </c>
    </row>
    <row r="27" spans="1:5" x14ac:dyDescent="0.3">
      <c r="A27" s="8">
        <v>39.9</v>
      </c>
      <c r="B27" s="3">
        <v>1</v>
      </c>
      <c r="D27">
        <v>39.9</v>
      </c>
      <c r="E27">
        <v>1</v>
      </c>
    </row>
    <row r="28" spans="1:5" x14ac:dyDescent="0.3">
      <c r="A28" s="8">
        <v>39.99</v>
      </c>
      <c r="B28" s="3">
        <v>2</v>
      </c>
      <c r="D28">
        <v>39.99</v>
      </c>
      <c r="E28">
        <v>2</v>
      </c>
    </row>
    <row r="29" spans="1:5" x14ac:dyDescent="0.3">
      <c r="A29" s="8">
        <v>49.99</v>
      </c>
      <c r="B29" s="3">
        <v>1</v>
      </c>
      <c r="D29">
        <v>49.99</v>
      </c>
      <c r="E29">
        <v>1</v>
      </c>
    </row>
    <row r="30" spans="1:5" x14ac:dyDescent="0.3">
      <c r="A30" s="8" t="s">
        <v>6</v>
      </c>
      <c r="B30" s="3">
        <v>46</v>
      </c>
      <c r="D30" t="s">
        <v>6</v>
      </c>
      <c r="E30">
        <v>46</v>
      </c>
    </row>
    <row r="31" spans="1:5" x14ac:dyDescent="0.3">
      <c r="A31" s="8" t="s">
        <v>27</v>
      </c>
      <c r="B31" s="3">
        <v>86</v>
      </c>
      <c r="D31" t="s">
        <v>27</v>
      </c>
      <c r="E31">
        <v>86</v>
      </c>
    </row>
    <row r="32" spans="1:5" x14ac:dyDescent="0.3">
      <c r="A32" s="8" t="s">
        <v>512</v>
      </c>
      <c r="B32" s="3">
        <v>58</v>
      </c>
      <c r="D32" t="s">
        <v>512</v>
      </c>
      <c r="E32">
        <v>58</v>
      </c>
    </row>
    <row r="33" spans="1:2" x14ac:dyDescent="0.3">
      <c r="A33" s="8" t="s">
        <v>509</v>
      </c>
      <c r="B33" s="3">
        <v>492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O20" sqref="O20"/>
    </sheetView>
  </sheetViews>
  <sheetFormatPr defaultRowHeight="14.4" x14ac:dyDescent="0.3"/>
  <cols>
    <col min="1" max="1" width="12.5546875" bestFit="1" customWidth="1"/>
    <col min="2" max="2" width="14.21875" bestFit="1" customWidth="1"/>
    <col min="8" max="8" width="12.5546875" bestFit="1" customWidth="1"/>
    <col min="9" max="9" width="14.21875" bestFit="1" customWidth="1"/>
  </cols>
  <sheetData>
    <row r="1" spans="1:2" x14ac:dyDescent="0.3">
      <c r="A1" s="7" t="s">
        <v>507</v>
      </c>
      <c r="B1" t="s">
        <v>514</v>
      </c>
    </row>
    <row r="2" spans="1:2" x14ac:dyDescent="0.3">
      <c r="A2" s="8" t="s">
        <v>6</v>
      </c>
      <c r="B2" s="3">
        <v>46</v>
      </c>
    </row>
    <row r="3" spans="1:2" x14ac:dyDescent="0.3">
      <c r="A3" s="8" t="s">
        <v>513</v>
      </c>
      <c r="B3" s="3">
        <v>446</v>
      </c>
    </row>
    <row r="4" spans="1:2" x14ac:dyDescent="0.3">
      <c r="A4" s="8" t="s">
        <v>509</v>
      </c>
      <c r="B4" s="3">
        <v>492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P18" sqref="P18"/>
    </sheetView>
  </sheetViews>
  <sheetFormatPr defaultRowHeight="14.4" x14ac:dyDescent="0.3"/>
  <cols>
    <col min="1" max="1" width="13.77734375" bestFit="1" customWidth="1"/>
    <col min="2" max="2" width="22.21875" bestFit="1" customWidth="1"/>
  </cols>
  <sheetData>
    <row r="1" spans="1:2" x14ac:dyDescent="0.3">
      <c r="A1" s="7" t="s">
        <v>507</v>
      </c>
      <c r="B1" t="s">
        <v>516</v>
      </c>
    </row>
    <row r="2" spans="1:2" x14ac:dyDescent="0.3">
      <c r="A2" s="8" t="s">
        <v>506</v>
      </c>
      <c r="B2" s="3">
        <v>86</v>
      </c>
    </row>
    <row r="3" spans="1:2" x14ac:dyDescent="0.3">
      <c r="A3" s="8" t="s">
        <v>515</v>
      </c>
      <c r="B3" s="3">
        <v>406</v>
      </c>
    </row>
    <row r="4" spans="1:2" x14ac:dyDescent="0.3">
      <c r="A4" s="8" t="s">
        <v>509</v>
      </c>
      <c r="B4" s="3">
        <v>492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"/>
  <sheetViews>
    <sheetView showGridLines="0" zoomScale="60" zoomScaleNormal="60" workbookViewId="0">
      <selection activeCell="AG5" sqref="AG5"/>
    </sheetView>
  </sheetViews>
  <sheetFormatPr defaultRowHeight="34.799999999999997" customHeight="1" x14ac:dyDescent="0.3"/>
  <cols>
    <col min="1" max="3" width="8.88671875" style="11"/>
    <col min="4" max="4" width="34.88671875" style="11" bestFit="1" customWidth="1"/>
    <col min="5" max="16384" width="8.88671875" style="11"/>
  </cols>
  <sheetData>
    <row r="2" spans="4:4" ht="34.799999999999997" customHeight="1" x14ac:dyDescent="1.65">
      <c r="D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store</vt:lpstr>
      <vt:lpstr>Yearly</vt:lpstr>
      <vt:lpstr>Price Distribution</vt:lpstr>
      <vt:lpstr>Free</vt:lpstr>
      <vt:lpstr>Demo Available</vt:lpstr>
      <vt:lpstr>Dashboard</vt:lpstr>
      <vt:lpstr>Demo_Available</vt:lpstr>
      <vt:lpstr>Is_Free</vt:lpstr>
      <vt:lpstr>Price</vt:lpstr>
      <vt:lpstr>Release_Date</vt:lpstr>
      <vt:lpstr>title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Darlene Capulong</cp:lastModifiedBy>
  <dcterms:created xsi:type="dcterms:W3CDTF">2023-03-24T23:39:09Z</dcterms:created>
  <dcterms:modified xsi:type="dcterms:W3CDTF">2023-03-24T23:39:09Z</dcterms:modified>
</cp:coreProperties>
</file>