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cr/Dropbox/Rwork/NSS/"/>
    </mc:Choice>
  </mc:AlternateContent>
  <xr:revisionPtr revIDLastSave="0" documentId="8_{C7DCC62B-6EAA-9A42-8DE5-A67BE8D87C7F}" xr6:coauthVersionLast="47" xr6:coauthVersionMax="47" xr10:uidLastSave="{00000000-0000-0000-0000-000000000000}"/>
  <bookViews>
    <workbookView xWindow="43100" yWindow="4120" windowWidth="26040" windowHeight="14940" activeTab="4" xr2:uid="{61A1C22D-7FDA-4D49-AE0F-52BDB2381A81}"/>
  </bookViews>
  <sheets>
    <sheet name="psyc ave vs fac ucl" sheetId="2" r:id="rId1"/>
    <sheet name="bsc fac ucl" sheetId="3" r:id="rId2"/>
    <sheet name="PALS ucl fac" sheetId="4" r:id="rId3"/>
    <sheet name="Sheet1" sheetId="1" r:id="rId4"/>
    <sheet name="psychology vs RG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5" l="1"/>
  <c r="J3" i="5"/>
</calcChain>
</file>

<file path=xl/sharedStrings.xml><?xml version="1.0" encoding="utf-8"?>
<sst xmlns="http://schemas.openxmlformats.org/spreadsheetml/2006/main" count="480" uniqueCount="63">
  <si>
    <t/>
  </si>
  <si>
    <t>Psychology &amp; Language Sciences</t>
  </si>
  <si>
    <t>I would recommend UCL to others thinking of studying here.</t>
  </si>
  <si>
    <t>I feel prepared for my next steps after UCL (i.e. I have a job, further study place or other activity confirmed).</t>
  </si>
  <si>
    <t>UCL specific questions</t>
  </si>
  <si>
    <t>I have had plenty of opportunities to interact socially with other students.</t>
  </si>
  <si>
    <t>I am satisfied with the range of entertainment and social events on offer.</t>
  </si>
  <si>
    <t>I am satisfied with the range of clubs and societies on offer.</t>
  </si>
  <si>
    <t>Social Opportunities</t>
  </si>
  <si>
    <t>The Students’ Union (Association or Guild) has helped me develop useful life skills.</t>
  </si>
  <si>
    <t>The Students’ Union (Association or Guild) has had a positive impact on the local community.</t>
  </si>
  <si>
    <t>The Students’ Union (Association or Guild) had had a positive impact on my sense of belonging to the university or college.</t>
  </si>
  <si>
    <t>Students' Union (Association or Guild)</t>
  </si>
  <si>
    <t>27. During your studies, how free did you feel to express your ideas, opinions, and beliefs?  (For students in England only)</t>
  </si>
  <si>
    <t>26. How well communicated was information about your university/college's mental wellbeing support services?</t>
  </si>
  <si>
    <t>25. How well does the students' union (association or guild) represent students' academic interests?</t>
  </si>
  <si>
    <t>24. How clear is it that students' feedback on the course is acted on?</t>
  </si>
  <si>
    <t>23. To what extent are students' opinions about the course valued by staff?</t>
  </si>
  <si>
    <t>22. To what extent do you get the right opportunities to give feedback on your course?</t>
  </si>
  <si>
    <t>Student voice</t>
  </si>
  <si>
    <t>21. How easy is it to access subject specific resources (e.g. equipment, facilities, software) when you need them?</t>
  </si>
  <si>
    <t>20. How well have the library resources (e.g. books, online services and learning spaces) supported your learning?</t>
  </si>
  <si>
    <t>19. How well have the IT resources and facilities supported your learning?</t>
  </si>
  <si>
    <t>Learning resources</t>
  </si>
  <si>
    <t>18. How well were any changes to teaching on your course communicated?</t>
  </si>
  <si>
    <t>17. How well organised is your course?</t>
  </si>
  <si>
    <t>Organisation and management</t>
  </si>
  <si>
    <t>16. How well have teaching staff supported your learning?</t>
  </si>
  <si>
    <t>15. How easy was it to contact teaching staff when you needed to?</t>
  </si>
  <si>
    <t>Academic support</t>
  </si>
  <si>
    <t>14. How often does feedback help you to improve your work?</t>
  </si>
  <si>
    <t>13. How often have you received assessment feedback on time?</t>
  </si>
  <si>
    <t>12. How well have assessments allowed you to demonstrate what you have learned?</t>
  </si>
  <si>
    <t>11. How fair has the marking and assessment been on your course?</t>
  </si>
  <si>
    <t>10. How clear were the marking criteria used to assess your work?</t>
  </si>
  <si>
    <t>Assessment and feedback</t>
  </si>
  <si>
    <t>9. How well has your course developed your knowledge and skills that you think you will need for your future?</t>
  </si>
  <si>
    <t>8. To what extent does your course have the right balance of directed and independent study?</t>
  </si>
  <si>
    <t>7. To what extent have you had the chance to bring together information and ideas from different topics?</t>
  </si>
  <si>
    <t>6. How well does your course introduce subjects and skills in a way that builds on what you have already learned?</t>
  </si>
  <si>
    <t>5. To what extent have you had the chance to explore ideas and concepts in depth?</t>
  </si>
  <si>
    <t>Learning opportunities</t>
  </si>
  <si>
    <t>4. How often does your course challenge you to achieve your best work?</t>
  </si>
  <si>
    <t>3. How often is the course intellectually stimulating?</t>
  </si>
  <si>
    <t>2. How often do teaching staff make the subject engaging?</t>
  </si>
  <si>
    <t>1. How good are teaching staff at explaining things?</t>
  </si>
  <si>
    <t>Teaching on my course</t>
  </si>
  <si>
    <t>Sum of Value</t>
  </si>
  <si>
    <t>Difference from UCL</t>
  </si>
  <si>
    <t>Difference from Faculty</t>
  </si>
  <si>
    <t>Diff from UCL Positive</t>
  </si>
  <si>
    <t>Diff from UCL Negative</t>
  </si>
  <si>
    <t>Diff from Faculty Positive</t>
  </si>
  <si>
    <t>Diff from Faculty Negative</t>
  </si>
  <si>
    <t>Calculation3 (copy)</t>
  </si>
  <si>
    <t>Calculation3</t>
  </si>
  <si>
    <t>BSc Psychology</t>
  </si>
  <si>
    <t>BSc Psychology and Language Sciences</t>
  </si>
  <si>
    <t>Psychology (Non-Specific)</t>
  </si>
  <si>
    <t>Score</t>
  </si>
  <si>
    <t>Difference from RG</t>
  </si>
  <si>
    <t>Calculation2 (copy)</t>
  </si>
  <si>
    <t>Calculation2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</si>
</sst>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;\-#,##0.0"/>
    <numFmt numFmtId="165" formatCode="\+##0.0;\-#,##0.0"/>
    <numFmt numFmtId="166" formatCode="\+#,##0.0&quot;%&quot;;\-#,##0.0&quot;%&quot;"/>
    <numFmt numFmtId="167" formatCode="#,##0;\-#,##0"/>
    <numFmt numFmtId="168" formatCode="#,##0.0"/>
  </numFmts>
  <fonts count="4" x14ac:knownFonts="1">
    <font>
      <sz val="12"/>
      <color theme="1"/>
      <name val="Aptos Narrow"/>
      <family val="2"/>
      <scheme val="minor"/>
    </font>
    <font>
      <sz val="11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164" fontId="2" fillId="0" borderId="0" xfId="1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167" fontId="2" fillId="0" borderId="0" xfId="1" applyNumberFormat="1" applyFont="1" applyAlignment="1">
      <alignment vertical="center"/>
    </xf>
    <xf numFmtId="0" fontId="2" fillId="0" borderId="0" xfId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2" fillId="0" borderId="0" xfId="1" applyFont="1" applyAlignment="1">
      <alignment horizontal="left" vertical="top"/>
    </xf>
    <xf numFmtId="0" fontId="2" fillId="0" borderId="0" xfId="1" applyFont="1" applyAlignment="1">
      <alignment horizontal="center"/>
    </xf>
    <xf numFmtId="168" fontId="2" fillId="0" borderId="0" xfId="1" applyNumberFormat="1" applyFont="1" applyAlignment="1">
      <alignment vertical="center"/>
    </xf>
  </cellXfs>
  <cellStyles count="2">
    <cellStyle name="Normal" xfId="0" builtinId="0"/>
    <cellStyle name="Normal 2" xfId="1" xr:uid="{1B8639D8-4B0C-4C45-AA15-71B1903ADF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18662-8835-EA4A-AEE2-0CC1BAB43806}">
  <dimension ref="A1:M36"/>
  <sheetViews>
    <sheetView workbookViewId="0">
      <selection activeCell="M2" sqref="M2"/>
    </sheetView>
  </sheetViews>
  <sheetFormatPr baseColWidth="10" defaultColWidth="8.83203125" defaultRowHeight="15" x14ac:dyDescent="0.2"/>
  <cols>
    <col min="1" max="1" width="8.83203125" style="1"/>
    <col min="2" max="2" width="94.5" style="1" bestFit="1" customWidth="1"/>
    <col min="3" max="16384" width="8.83203125" style="1"/>
  </cols>
  <sheetData>
    <row r="1" spans="1:13" x14ac:dyDescent="0.2">
      <c r="E1" s="9" t="s">
        <v>55</v>
      </c>
      <c r="F1" s="9" t="s">
        <v>54</v>
      </c>
      <c r="G1" s="9" t="s">
        <v>53</v>
      </c>
      <c r="H1" s="9" t="s">
        <v>52</v>
      </c>
      <c r="I1" s="9" t="s">
        <v>51</v>
      </c>
      <c r="J1" s="9" t="s">
        <v>50</v>
      </c>
      <c r="K1" s="9" t="s">
        <v>49</v>
      </c>
      <c r="L1" s="9" t="s">
        <v>48</v>
      </c>
      <c r="M1" s="9" t="s">
        <v>47</v>
      </c>
    </row>
    <row r="2" spans="1:13" x14ac:dyDescent="0.2">
      <c r="A2" s="8" t="s">
        <v>46</v>
      </c>
      <c r="B2" s="7" t="s">
        <v>45</v>
      </c>
      <c r="C2" s="6" t="s">
        <v>1</v>
      </c>
      <c r="D2" s="6" t="s">
        <v>0</v>
      </c>
      <c r="E2" s="5">
        <v>196</v>
      </c>
      <c r="F2" s="5">
        <v>73</v>
      </c>
      <c r="G2" s="4">
        <v>-0.20999999999999375</v>
      </c>
      <c r="H2" s="4"/>
      <c r="I2" s="4"/>
      <c r="J2" s="4">
        <v>4.8000000000000114</v>
      </c>
      <c r="K2" s="3">
        <v>-0.20999999999999375</v>
      </c>
      <c r="L2" s="3">
        <v>4.8000000000000114</v>
      </c>
      <c r="M2" s="2">
        <v>93.37</v>
      </c>
    </row>
    <row r="3" spans="1:13" x14ac:dyDescent="0.2">
      <c r="A3" s="8"/>
      <c r="B3" s="7" t="s">
        <v>44</v>
      </c>
      <c r="C3" s="6" t="s">
        <v>1</v>
      </c>
      <c r="D3" s="6" t="s">
        <v>0</v>
      </c>
      <c r="E3" s="5">
        <v>196</v>
      </c>
      <c r="F3" s="5">
        <v>73</v>
      </c>
      <c r="G3" s="4">
        <v>-2.269999999999996</v>
      </c>
      <c r="H3" s="4"/>
      <c r="I3" s="4">
        <v>-0.64000000000000057</v>
      </c>
      <c r="J3" s="4"/>
      <c r="K3" s="3">
        <v>-2.269999999999996</v>
      </c>
      <c r="L3" s="3">
        <v>-0.64000000000000057</v>
      </c>
      <c r="M3" s="2">
        <v>77.55</v>
      </c>
    </row>
    <row r="4" spans="1:13" x14ac:dyDescent="0.2">
      <c r="A4" s="8"/>
      <c r="B4" s="7" t="s">
        <v>43</v>
      </c>
      <c r="C4" s="6" t="s">
        <v>1</v>
      </c>
      <c r="D4" s="6" t="s">
        <v>0</v>
      </c>
      <c r="E4" s="5">
        <v>196</v>
      </c>
      <c r="F4" s="5">
        <v>73</v>
      </c>
      <c r="G4" s="4">
        <v>-0.61999999999999034</v>
      </c>
      <c r="H4" s="4"/>
      <c r="I4" s="4"/>
      <c r="J4" s="4">
        <v>1.6600000000000108</v>
      </c>
      <c r="K4" s="3">
        <v>-0.61999999999999034</v>
      </c>
      <c r="L4" s="3">
        <v>1.6600000000000108</v>
      </c>
      <c r="M4" s="2">
        <v>89.29</v>
      </c>
    </row>
    <row r="5" spans="1:13" x14ac:dyDescent="0.2">
      <c r="A5" s="8"/>
      <c r="B5" s="7" t="s">
        <v>42</v>
      </c>
      <c r="C5" s="6" t="s">
        <v>1</v>
      </c>
      <c r="D5" s="6" t="s">
        <v>0</v>
      </c>
      <c r="E5" s="5">
        <v>196</v>
      </c>
      <c r="F5" s="5">
        <v>73</v>
      </c>
      <c r="G5" s="4">
        <v>-1.269999999999996</v>
      </c>
      <c r="H5" s="4"/>
      <c r="I5" s="4">
        <v>-1.3599999999999994</v>
      </c>
      <c r="J5" s="4"/>
      <c r="K5" s="3">
        <v>-1.269999999999996</v>
      </c>
      <c r="L5" s="3">
        <v>-1.3599999999999994</v>
      </c>
      <c r="M5" s="2">
        <v>82.14</v>
      </c>
    </row>
    <row r="6" spans="1:13" x14ac:dyDescent="0.2">
      <c r="A6" s="8" t="s">
        <v>41</v>
      </c>
      <c r="B6" s="7" t="s">
        <v>40</v>
      </c>
      <c r="C6" s="6" t="s">
        <v>1</v>
      </c>
      <c r="D6" s="6" t="s">
        <v>0</v>
      </c>
      <c r="E6" s="5">
        <v>196</v>
      </c>
      <c r="F6" s="5">
        <v>73</v>
      </c>
      <c r="G6" s="4">
        <v>-1.25</v>
      </c>
      <c r="H6" s="4"/>
      <c r="I6" s="4">
        <v>-5.4900000000000091</v>
      </c>
      <c r="J6" s="4"/>
      <c r="K6" s="3">
        <v>-1.25</v>
      </c>
      <c r="L6" s="3">
        <v>-5.4900000000000091</v>
      </c>
      <c r="M6" s="2">
        <v>78.569999999999993</v>
      </c>
    </row>
    <row r="7" spans="1:13" x14ac:dyDescent="0.2">
      <c r="A7" s="8"/>
      <c r="B7" s="7" t="s">
        <v>39</v>
      </c>
      <c r="C7" s="6" t="s">
        <v>1</v>
      </c>
      <c r="D7" s="6" t="s">
        <v>0</v>
      </c>
      <c r="E7" s="5">
        <v>196</v>
      </c>
      <c r="F7" s="5">
        <v>73</v>
      </c>
      <c r="G7" s="4">
        <v>-0.26999999999999602</v>
      </c>
      <c r="H7" s="4"/>
      <c r="I7" s="4"/>
      <c r="J7" s="4">
        <v>3.3700000000000045</v>
      </c>
      <c r="K7" s="3">
        <v>-0.26999999999999602</v>
      </c>
      <c r="L7" s="3">
        <v>3.3700000000000045</v>
      </c>
      <c r="M7" s="2">
        <v>83.67</v>
      </c>
    </row>
    <row r="8" spans="1:13" x14ac:dyDescent="0.2">
      <c r="A8" s="8"/>
      <c r="B8" s="7" t="s">
        <v>38</v>
      </c>
      <c r="C8" s="6" t="s">
        <v>1</v>
      </c>
      <c r="D8" s="6" t="s">
        <v>0</v>
      </c>
      <c r="E8" s="5">
        <v>196</v>
      </c>
      <c r="F8" s="5">
        <v>73</v>
      </c>
      <c r="G8" s="4">
        <v>-0.8399999999999892</v>
      </c>
      <c r="H8" s="4"/>
      <c r="I8" s="4">
        <v>-2.3299999999999983</v>
      </c>
      <c r="J8" s="4"/>
      <c r="K8" s="3">
        <v>-0.8399999999999892</v>
      </c>
      <c r="L8" s="3">
        <v>-2.3299999999999983</v>
      </c>
      <c r="M8" s="2">
        <v>82.65</v>
      </c>
    </row>
    <row r="9" spans="1:13" x14ac:dyDescent="0.2">
      <c r="A9" s="8"/>
      <c r="B9" s="7" t="s">
        <v>37</v>
      </c>
      <c r="C9" s="6" t="s">
        <v>1</v>
      </c>
      <c r="D9" s="6" t="s">
        <v>0</v>
      </c>
      <c r="E9" s="5">
        <v>196</v>
      </c>
      <c r="F9" s="5">
        <v>73</v>
      </c>
      <c r="G9" s="4">
        <v>-0.84000000000000341</v>
      </c>
      <c r="H9" s="4"/>
      <c r="I9" s="4"/>
      <c r="J9" s="4">
        <v>2.3499999999999943</v>
      </c>
      <c r="K9" s="3">
        <v>-0.84000000000000341</v>
      </c>
      <c r="L9" s="3">
        <v>2.3499999999999943</v>
      </c>
      <c r="M9" s="2">
        <v>73.47</v>
      </c>
    </row>
    <row r="10" spans="1:13" x14ac:dyDescent="0.2">
      <c r="A10" s="8"/>
      <c r="B10" s="7" t="s">
        <v>36</v>
      </c>
      <c r="C10" s="6" t="s">
        <v>1</v>
      </c>
      <c r="D10" s="6" t="s">
        <v>0</v>
      </c>
      <c r="E10" s="5">
        <v>196</v>
      </c>
      <c r="F10" s="5">
        <v>73</v>
      </c>
      <c r="G10" s="4">
        <v>-0.54000000000000625</v>
      </c>
      <c r="H10" s="4"/>
      <c r="I10" s="4">
        <v>-4.4699999999999989</v>
      </c>
      <c r="J10" s="4"/>
      <c r="K10" s="3">
        <v>-0.54000000000000625</v>
      </c>
      <c r="L10" s="3">
        <v>-4.4699999999999989</v>
      </c>
      <c r="M10" s="2">
        <v>71.94</v>
      </c>
    </row>
    <row r="11" spans="1:13" x14ac:dyDescent="0.2">
      <c r="A11" s="8" t="s">
        <v>35</v>
      </c>
      <c r="B11" s="7" t="s">
        <v>34</v>
      </c>
      <c r="C11" s="6" t="s">
        <v>1</v>
      </c>
      <c r="D11" s="6" t="s">
        <v>0</v>
      </c>
      <c r="E11" s="5">
        <v>196</v>
      </c>
      <c r="F11" s="5">
        <v>73</v>
      </c>
      <c r="G11" s="4">
        <v>-1.9200000000000017</v>
      </c>
      <c r="H11" s="4"/>
      <c r="I11" s="4">
        <v>-5.0000000000011369E-2</v>
      </c>
      <c r="J11" s="4"/>
      <c r="K11" s="3">
        <v>-1.9200000000000017</v>
      </c>
      <c r="L11" s="3">
        <v>-5.0000000000011369E-2</v>
      </c>
      <c r="M11" s="2">
        <v>67.349999999999994</v>
      </c>
    </row>
    <row r="12" spans="1:13" x14ac:dyDescent="0.2">
      <c r="A12" s="8"/>
      <c r="B12" s="7" t="s">
        <v>33</v>
      </c>
      <c r="C12" s="6" t="s">
        <v>1</v>
      </c>
      <c r="D12" s="6" t="s">
        <v>0</v>
      </c>
      <c r="E12" s="5">
        <v>196</v>
      </c>
      <c r="F12" s="5">
        <v>73</v>
      </c>
      <c r="G12" s="4">
        <v>-2.730000000000004</v>
      </c>
      <c r="H12" s="4"/>
      <c r="I12" s="4">
        <v>-1.6700000000000017</v>
      </c>
      <c r="J12" s="4"/>
      <c r="K12" s="3">
        <v>-2.730000000000004</v>
      </c>
      <c r="L12" s="3">
        <v>-1.6700000000000017</v>
      </c>
      <c r="M12" s="2">
        <v>72.959999999999994</v>
      </c>
    </row>
    <row r="13" spans="1:13" x14ac:dyDescent="0.2">
      <c r="A13" s="8"/>
      <c r="B13" s="7" t="s">
        <v>32</v>
      </c>
      <c r="C13" s="6" t="s">
        <v>1</v>
      </c>
      <c r="D13" s="6" t="s">
        <v>0</v>
      </c>
      <c r="E13" s="5">
        <v>196</v>
      </c>
      <c r="F13" s="5">
        <v>73</v>
      </c>
      <c r="G13" s="4">
        <v>-1.5099999999999909</v>
      </c>
      <c r="H13" s="4"/>
      <c r="I13" s="4">
        <v>-3.1899999999999977</v>
      </c>
      <c r="J13" s="4"/>
      <c r="K13" s="3">
        <v>-1.5099999999999909</v>
      </c>
      <c r="L13" s="3">
        <v>-3.1899999999999977</v>
      </c>
      <c r="M13" s="2">
        <v>71.430000000000007</v>
      </c>
    </row>
    <row r="14" spans="1:13" x14ac:dyDescent="0.2">
      <c r="A14" s="8"/>
      <c r="B14" s="7" t="s">
        <v>31</v>
      </c>
      <c r="C14" s="6" t="s">
        <v>1</v>
      </c>
      <c r="D14" s="6" t="s">
        <v>0</v>
      </c>
      <c r="E14" s="5">
        <v>196</v>
      </c>
      <c r="F14" s="5">
        <v>73</v>
      </c>
      <c r="G14" s="4">
        <v>-3.9000000000000057</v>
      </c>
      <c r="H14" s="4"/>
      <c r="I14" s="4">
        <v>-7.2600000000000051</v>
      </c>
      <c r="J14" s="4"/>
      <c r="K14" s="3">
        <v>-3.9000000000000057</v>
      </c>
      <c r="L14" s="3">
        <v>-7.2600000000000051</v>
      </c>
      <c r="M14" s="2">
        <v>59.69</v>
      </c>
    </row>
    <row r="15" spans="1:13" x14ac:dyDescent="0.2">
      <c r="A15" s="8"/>
      <c r="B15" s="7" t="s">
        <v>30</v>
      </c>
      <c r="C15" s="6" t="s">
        <v>1</v>
      </c>
      <c r="D15" s="6" t="s">
        <v>0</v>
      </c>
      <c r="E15" s="5">
        <v>196</v>
      </c>
      <c r="F15" s="5">
        <v>73</v>
      </c>
      <c r="G15" s="4">
        <v>-2.0200000000000031</v>
      </c>
      <c r="H15" s="4"/>
      <c r="I15" s="4">
        <v>-6.6199999999999974</v>
      </c>
      <c r="J15" s="4"/>
      <c r="K15" s="3">
        <v>-2.0200000000000031</v>
      </c>
      <c r="L15" s="3">
        <v>-6.6199999999999974</v>
      </c>
      <c r="M15" s="2">
        <v>52.82</v>
      </c>
    </row>
    <row r="16" spans="1:13" x14ac:dyDescent="0.2">
      <c r="A16" s="8" t="s">
        <v>29</v>
      </c>
      <c r="B16" s="7" t="s">
        <v>28</v>
      </c>
      <c r="C16" s="6" t="s">
        <v>1</v>
      </c>
      <c r="D16" s="6" t="s">
        <v>0</v>
      </c>
      <c r="E16" s="5">
        <v>196</v>
      </c>
      <c r="F16" s="5">
        <v>73</v>
      </c>
      <c r="G16" s="4">
        <v>-1.6300000000000097</v>
      </c>
      <c r="H16" s="4"/>
      <c r="I16" s="4">
        <v>-1.8900000000000006</v>
      </c>
      <c r="J16" s="4"/>
      <c r="K16" s="3">
        <v>-1.6300000000000097</v>
      </c>
      <c r="L16" s="3">
        <v>-1.8900000000000006</v>
      </c>
      <c r="M16" s="2">
        <v>84.02</v>
      </c>
    </row>
    <row r="17" spans="1:13" x14ac:dyDescent="0.2">
      <c r="A17" s="8"/>
      <c r="B17" s="7" t="s">
        <v>27</v>
      </c>
      <c r="C17" s="6" t="s">
        <v>1</v>
      </c>
      <c r="D17" s="6" t="s">
        <v>0</v>
      </c>
      <c r="E17" s="5">
        <v>196</v>
      </c>
      <c r="F17" s="5">
        <v>73</v>
      </c>
      <c r="G17" s="4">
        <v>-1.730000000000004</v>
      </c>
      <c r="H17" s="4"/>
      <c r="I17" s="4"/>
      <c r="J17" s="4">
        <v>0.5</v>
      </c>
      <c r="K17" s="3">
        <v>-1.730000000000004</v>
      </c>
      <c r="L17" s="3">
        <v>0.5</v>
      </c>
      <c r="M17" s="2">
        <v>82.99</v>
      </c>
    </row>
    <row r="18" spans="1:13" x14ac:dyDescent="0.2">
      <c r="A18" s="8" t="s">
        <v>26</v>
      </c>
      <c r="B18" s="7" t="s">
        <v>25</v>
      </c>
      <c r="C18" s="6" t="s">
        <v>1</v>
      </c>
      <c r="D18" s="6" t="s">
        <v>0</v>
      </c>
      <c r="E18" s="5">
        <v>196</v>
      </c>
      <c r="F18" s="5">
        <v>73</v>
      </c>
      <c r="G18" s="4">
        <v>-2.980000000000004</v>
      </c>
      <c r="H18" s="4"/>
      <c r="I18" s="4"/>
      <c r="J18" s="4">
        <v>0.35999999999999943</v>
      </c>
      <c r="K18" s="3">
        <v>-2.980000000000004</v>
      </c>
      <c r="L18" s="3">
        <v>0.35999999999999943</v>
      </c>
      <c r="M18" s="2">
        <v>70.41</v>
      </c>
    </row>
    <row r="19" spans="1:13" x14ac:dyDescent="0.2">
      <c r="A19" s="8"/>
      <c r="B19" s="7" t="s">
        <v>24</v>
      </c>
      <c r="C19" s="6" t="s">
        <v>1</v>
      </c>
      <c r="D19" s="6" t="s">
        <v>0</v>
      </c>
      <c r="E19" s="5">
        <v>196</v>
      </c>
      <c r="F19" s="5">
        <v>73</v>
      </c>
      <c r="G19" s="4">
        <v>-1.4099999999999966</v>
      </c>
      <c r="H19" s="4"/>
      <c r="I19" s="4">
        <v>-3.2999999999999972</v>
      </c>
      <c r="J19" s="4"/>
      <c r="K19" s="3">
        <v>-1.4099999999999966</v>
      </c>
      <c r="L19" s="3">
        <v>-3.2999999999999972</v>
      </c>
      <c r="M19" s="2">
        <v>74.87</v>
      </c>
    </row>
    <row r="20" spans="1:13" x14ac:dyDescent="0.2">
      <c r="A20" s="8" t="s">
        <v>23</v>
      </c>
      <c r="B20" s="7" t="s">
        <v>22</v>
      </c>
      <c r="C20" s="6" t="s">
        <v>1</v>
      </c>
      <c r="D20" s="6" t="s">
        <v>0</v>
      </c>
      <c r="E20" s="5">
        <v>196</v>
      </c>
      <c r="F20" s="5">
        <v>73</v>
      </c>
      <c r="G20" s="4"/>
      <c r="H20" s="4">
        <v>0.38000000000000966</v>
      </c>
      <c r="I20" s="4"/>
      <c r="J20" s="4">
        <v>3.1200000000000045</v>
      </c>
      <c r="K20" s="3">
        <v>0.38000000000000966</v>
      </c>
      <c r="L20" s="3">
        <v>3.1200000000000045</v>
      </c>
      <c r="M20" s="2">
        <v>89.95</v>
      </c>
    </row>
    <row r="21" spans="1:13" x14ac:dyDescent="0.2">
      <c r="A21" s="8"/>
      <c r="B21" s="7" t="s">
        <v>21</v>
      </c>
      <c r="C21" s="6" t="s">
        <v>1</v>
      </c>
      <c r="D21" s="6" t="s">
        <v>0</v>
      </c>
      <c r="E21" s="5">
        <v>196</v>
      </c>
      <c r="F21" s="5">
        <v>73</v>
      </c>
      <c r="G21" s="4">
        <v>-0.26000000000000512</v>
      </c>
      <c r="H21" s="4"/>
      <c r="I21" s="4"/>
      <c r="J21" s="4">
        <v>0.76000000000000512</v>
      </c>
      <c r="K21" s="3">
        <v>-0.26000000000000512</v>
      </c>
      <c r="L21" s="3">
        <v>0.76000000000000512</v>
      </c>
      <c r="M21" s="2">
        <v>92.86</v>
      </c>
    </row>
    <row r="22" spans="1:13" x14ac:dyDescent="0.2">
      <c r="A22" s="8"/>
      <c r="B22" s="7" t="s">
        <v>20</v>
      </c>
      <c r="C22" s="6" t="s">
        <v>1</v>
      </c>
      <c r="D22" s="6" t="s">
        <v>0</v>
      </c>
      <c r="E22" s="5">
        <v>196</v>
      </c>
      <c r="F22" s="5">
        <v>73</v>
      </c>
      <c r="G22" s="4">
        <v>-0.25</v>
      </c>
      <c r="H22" s="4"/>
      <c r="I22" s="4"/>
      <c r="J22" s="4">
        <v>3.0400000000000063</v>
      </c>
      <c r="K22" s="3">
        <v>-0.25</v>
      </c>
      <c r="L22" s="3">
        <v>3.0400000000000063</v>
      </c>
      <c r="M22" s="2">
        <v>92.67</v>
      </c>
    </row>
    <row r="23" spans="1:13" x14ac:dyDescent="0.2">
      <c r="A23" s="8" t="s">
        <v>19</v>
      </c>
      <c r="B23" s="7" t="s">
        <v>18</v>
      </c>
      <c r="C23" s="6" t="s">
        <v>1</v>
      </c>
      <c r="D23" s="6" t="s">
        <v>0</v>
      </c>
      <c r="E23" s="5">
        <v>196</v>
      </c>
      <c r="F23" s="5">
        <v>73</v>
      </c>
      <c r="G23" s="4">
        <v>-1.1200000000000045</v>
      </c>
      <c r="H23" s="4"/>
      <c r="I23" s="4">
        <v>-0.53000000000000114</v>
      </c>
      <c r="J23" s="4"/>
      <c r="K23" s="3">
        <v>-1.1200000000000045</v>
      </c>
      <c r="L23" s="3">
        <v>-0.53000000000000114</v>
      </c>
      <c r="M23" s="2">
        <v>83.67</v>
      </c>
    </row>
    <row r="24" spans="1:13" x14ac:dyDescent="0.2">
      <c r="A24" s="8"/>
      <c r="B24" s="7" t="s">
        <v>17</v>
      </c>
      <c r="C24" s="6" t="s">
        <v>1</v>
      </c>
      <c r="D24" s="6" t="s">
        <v>0</v>
      </c>
      <c r="E24" s="5">
        <v>196</v>
      </c>
      <c r="F24" s="5">
        <v>73</v>
      </c>
      <c r="G24" s="4">
        <v>-1.2999999999999972</v>
      </c>
      <c r="H24" s="4"/>
      <c r="I24" s="4"/>
      <c r="J24" s="4">
        <v>2.6099999999999994</v>
      </c>
      <c r="K24" s="3">
        <v>-1.2999999999999972</v>
      </c>
      <c r="L24" s="3">
        <v>2.6099999999999994</v>
      </c>
      <c r="M24" s="2">
        <v>77.040000000000006</v>
      </c>
    </row>
    <row r="25" spans="1:13" x14ac:dyDescent="0.2">
      <c r="A25" s="8"/>
      <c r="B25" s="7" t="s">
        <v>16</v>
      </c>
      <c r="C25" s="6" t="s">
        <v>1</v>
      </c>
      <c r="D25" s="6" t="s">
        <v>0</v>
      </c>
      <c r="E25" s="5">
        <v>196</v>
      </c>
      <c r="F25" s="5">
        <v>73</v>
      </c>
      <c r="G25" s="4"/>
      <c r="H25" s="4">
        <v>0.8399999999999892</v>
      </c>
      <c r="I25" s="4"/>
      <c r="J25" s="4">
        <v>5.1799999999999926</v>
      </c>
      <c r="K25" s="3">
        <v>0.8399999999999892</v>
      </c>
      <c r="L25" s="3">
        <v>5.1799999999999926</v>
      </c>
      <c r="M25" s="2">
        <v>65.819999999999993</v>
      </c>
    </row>
    <row r="26" spans="1:13" x14ac:dyDescent="0.2">
      <c r="A26" s="8"/>
      <c r="B26" s="7" t="s">
        <v>15</v>
      </c>
      <c r="C26" s="6" t="s">
        <v>1</v>
      </c>
      <c r="D26" s="6" t="s">
        <v>0</v>
      </c>
      <c r="E26" s="5">
        <v>196</v>
      </c>
      <c r="F26" s="5">
        <v>73</v>
      </c>
      <c r="G26" s="4">
        <v>-0.60999999999999943</v>
      </c>
      <c r="H26" s="4"/>
      <c r="I26" s="4"/>
      <c r="J26" s="4">
        <v>4.7199999999999989</v>
      </c>
      <c r="K26" s="3">
        <v>-0.60999999999999943</v>
      </c>
      <c r="L26" s="3">
        <v>4.7199999999999989</v>
      </c>
      <c r="M26" s="2">
        <v>77.72</v>
      </c>
    </row>
    <row r="27" spans="1:13" x14ac:dyDescent="0.2">
      <c r="A27" s="8"/>
      <c r="B27" s="7" t="s">
        <v>14</v>
      </c>
      <c r="C27" s="6" t="s">
        <v>1</v>
      </c>
      <c r="D27" s="6" t="s">
        <v>0</v>
      </c>
      <c r="E27" s="5">
        <v>196</v>
      </c>
      <c r="F27" s="5">
        <v>73</v>
      </c>
      <c r="G27" s="4"/>
      <c r="H27" s="4">
        <v>1.5300000000000011</v>
      </c>
      <c r="I27" s="4"/>
      <c r="J27" s="4">
        <v>7.1199999999999903</v>
      </c>
      <c r="K27" s="3">
        <v>1.5300000000000011</v>
      </c>
      <c r="L27" s="3">
        <v>7.1199999999999903</v>
      </c>
      <c r="M27" s="2">
        <v>86.77</v>
      </c>
    </row>
    <row r="28" spans="1:13" x14ac:dyDescent="0.2">
      <c r="A28" s="8"/>
      <c r="B28" s="7" t="s">
        <v>13</v>
      </c>
      <c r="C28" s="6" t="s">
        <v>1</v>
      </c>
      <c r="D28" s="6" t="s">
        <v>0</v>
      </c>
      <c r="E28" s="5">
        <v>196</v>
      </c>
      <c r="F28" s="5">
        <v>73</v>
      </c>
      <c r="G28" s="4">
        <v>-6.9999999999993179E-2</v>
      </c>
      <c r="H28" s="4"/>
      <c r="I28" s="4">
        <v>-2.6999999999999886</v>
      </c>
      <c r="J28" s="4"/>
      <c r="K28" s="3">
        <v>-6.9999999999993179E-2</v>
      </c>
      <c r="L28" s="3">
        <v>-2.6999999999999886</v>
      </c>
      <c r="M28" s="2">
        <v>84.29</v>
      </c>
    </row>
    <row r="29" spans="1:13" x14ac:dyDescent="0.2">
      <c r="A29" s="8" t="s">
        <v>12</v>
      </c>
      <c r="B29" s="7" t="s">
        <v>11</v>
      </c>
      <c r="C29" s="6" t="s">
        <v>1</v>
      </c>
      <c r="D29" s="6" t="s">
        <v>0</v>
      </c>
      <c r="E29" s="5">
        <v>76</v>
      </c>
      <c r="F29" s="5">
        <v>28</v>
      </c>
      <c r="G29" s="4"/>
      <c r="H29" s="4">
        <v>2.1799999999999997</v>
      </c>
      <c r="I29" s="4">
        <v>-1.3900000000000006</v>
      </c>
      <c r="J29" s="4"/>
      <c r="K29" s="3">
        <v>2.1799999999999997</v>
      </c>
      <c r="L29" s="3">
        <v>-1.3900000000000006</v>
      </c>
      <c r="M29" s="2">
        <v>48.61</v>
      </c>
    </row>
    <row r="30" spans="1:13" x14ac:dyDescent="0.2">
      <c r="A30" s="8"/>
      <c r="B30" s="7" t="s">
        <v>10</v>
      </c>
      <c r="C30" s="6" t="s">
        <v>1</v>
      </c>
      <c r="D30" s="6" t="s">
        <v>0</v>
      </c>
      <c r="E30" s="5">
        <v>76</v>
      </c>
      <c r="F30" s="5">
        <v>28</v>
      </c>
      <c r="G30" s="4"/>
      <c r="H30" s="4">
        <v>3.4799999999999969</v>
      </c>
      <c r="I30" s="4"/>
      <c r="J30" s="4">
        <v>3.8699999999999974</v>
      </c>
      <c r="K30" s="3">
        <v>3.4799999999999969</v>
      </c>
      <c r="L30" s="3">
        <v>3.8699999999999974</v>
      </c>
      <c r="M30" s="2">
        <v>52.86</v>
      </c>
    </row>
    <row r="31" spans="1:13" x14ac:dyDescent="0.2">
      <c r="A31" s="8"/>
      <c r="B31" s="7" t="s">
        <v>9</v>
      </c>
      <c r="C31" s="6" t="s">
        <v>1</v>
      </c>
      <c r="D31" s="6" t="s">
        <v>0</v>
      </c>
      <c r="E31" s="5">
        <v>76</v>
      </c>
      <c r="F31" s="5">
        <v>28</v>
      </c>
      <c r="G31" s="4">
        <v>-1.5400000000000027</v>
      </c>
      <c r="H31" s="4"/>
      <c r="I31" s="4">
        <v>-0.56000000000000227</v>
      </c>
      <c r="J31" s="4"/>
      <c r="K31" s="3">
        <v>-1.5400000000000027</v>
      </c>
      <c r="L31" s="3">
        <v>-0.56000000000000227</v>
      </c>
      <c r="M31" s="2">
        <v>30.99</v>
      </c>
    </row>
    <row r="32" spans="1:13" x14ac:dyDescent="0.2">
      <c r="A32" s="8" t="s">
        <v>8</v>
      </c>
      <c r="B32" s="7" t="s">
        <v>7</v>
      </c>
      <c r="C32" s="6" t="s">
        <v>1</v>
      </c>
      <c r="D32" s="6" t="s">
        <v>0</v>
      </c>
      <c r="E32" s="5">
        <v>76</v>
      </c>
      <c r="F32" s="5">
        <v>28</v>
      </c>
      <c r="G32" s="4">
        <v>-1.2399999999999949</v>
      </c>
      <c r="H32" s="4"/>
      <c r="I32" s="4">
        <v>-1.2000000000000028</v>
      </c>
      <c r="J32" s="4"/>
      <c r="K32" s="3">
        <v>-1.2399999999999949</v>
      </c>
      <c r="L32" s="3">
        <v>-1.2000000000000028</v>
      </c>
      <c r="M32" s="2">
        <v>82.67</v>
      </c>
    </row>
    <row r="33" spans="1:13" x14ac:dyDescent="0.2">
      <c r="A33" s="8"/>
      <c r="B33" s="7" t="s">
        <v>6</v>
      </c>
      <c r="C33" s="6" t="s">
        <v>1</v>
      </c>
      <c r="D33" s="6" t="s">
        <v>0</v>
      </c>
      <c r="E33" s="5">
        <v>76</v>
      </c>
      <c r="F33" s="5">
        <v>28</v>
      </c>
      <c r="G33" s="4">
        <v>-0.23000000000000398</v>
      </c>
      <c r="H33" s="4"/>
      <c r="I33" s="4">
        <v>-0.71000000000000796</v>
      </c>
      <c r="J33" s="4"/>
      <c r="K33" s="3">
        <v>-0.23000000000000398</v>
      </c>
      <c r="L33" s="3">
        <v>-0.71000000000000796</v>
      </c>
      <c r="M33" s="2">
        <v>73.33</v>
      </c>
    </row>
    <row r="34" spans="1:13" x14ac:dyDescent="0.2">
      <c r="A34" s="8"/>
      <c r="B34" s="7" t="s">
        <v>5</v>
      </c>
      <c r="C34" s="6" t="s">
        <v>1</v>
      </c>
      <c r="D34" s="6" t="s">
        <v>0</v>
      </c>
      <c r="E34" s="5">
        <v>76</v>
      </c>
      <c r="F34" s="5">
        <v>28</v>
      </c>
      <c r="G34" s="4"/>
      <c r="H34" s="4">
        <v>0.30000000000000426</v>
      </c>
      <c r="I34" s="4">
        <v>-4.8700000000000045</v>
      </c>
      <c r="J34" s="4"/>
      <c r="K34" s="3">
        <v>0.30000000000000426</v>
      </c>
      <c r="L34" s="3">
        <v>-4.8700000000000045</v>
      </c>
      <c r="M34" s="2">
        <v>60.53</v>
      </c>
    </row>
    <row r="35" spans="1:13" x14ac:dyDescent="0.2">
      <c r="A35" s="8" t="s">
        <v>4</v>
      </c>
      <c r="B35" s="7" t="s">
        <v>3</v>
      </c>
      <c r="C35" s="6" t="s">
        <v>1</v>
      </c>
      <c r="D35" s="6" t="s">
        <v>0</v>
      </c>
      <c r="E35" s="5">
        <v>76</v>
      </c>
      <c r="F35" s="5">
        <v>28</v>
      </c>
      <c r="G35" s="4"/>
      <c r="H35" s="4">
        <v>7.0000000000000284E-2</v>
      </c>
      <c r="I35" s="4">
        <v>-6.6200000000000045</v>
      </c>
      <c r="J35" s="4"/>
      <c r="K35" s="3">
        <v>7.0000000000000284E-2</v>
      </c>
      <c r="L35" s="3">
        <v>-6.6200000000000045</v>
      </c>
      <c r="M35" s="2">
        <v>46.05</v>
      </c>
    </row>
    <row r="36" spans="1:13" x14ac:dyDescent="0.2">
      <c r="A36" s="8"/>
      <c r="B36" s="7" t="s">
        <v>2</v>
      </c>
      <c r="C36" s="6" t="s">
        <v>1</v>
      </c>
      <c r="D36" s="6" t="s">
        <v>0</v>
      </c>
      <c r="E36" s="5">
        <v>76</v>
      </c>
      <c r="F36" s="5">
        <v>28</v>
      </c>
      <c r="G36" s="4">
        <v>-2.3400000000000034</v>
      </c>
      <c r="H36" s="4"/>
      <c r="I36" s="4">
        <v>-2.1700000000000017</v>
      </c>
      <c r="J36" s="4"/>
      <c r="K36" s="3">
        <v>-2.3400000000000034</v>
      </c>
      <c r="L36" s="3">
        <v>-2.1700000000000017</v>
      </c>
      <c r="M36" s="2">
        <v>74.67</v>
      </c>
    </row>
  </sheetData>
  <mergeCells count="10">
    <mergeCell ref="A20:A22"/>
    <mergeCell ref="A23:A28"/>
    <mergeCell ref="A29:A31"/>
    <mergeCell ref="A32:A34"/>
    <mergeCell ref="A35:A36"/>
    <mergeCell ref="A2:A5"/>
    <mergeCell ref="A6:A10"/>
    <mergeCell ref="A11:A15"/>
    <mergeCell ref="A16:A17"/>
    <mergeCell ref="A18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5C50-ED24-DC43-8958-6C02E43BC045}">
  <dimension ref="A1:K36"/>
  <sheetViews>
    <sheetView workbookViewId="0"/>
  </sheetViews>
  <sheetFormatPr baseColWidth="10" defaultColWidth="8.83203125" defaultRowHeight="15" x14ac:dyDescent="0.2"/>
  <cols>
    <col min="1" max="2" width="8.83203125" style="1"/>
    <col min="3" max="3" width="12.5" style="1" bestFit="1" customWidth="1"/>
    <col min="4" max="16384" width="8.83203125" style="1"/>
  </cols>
  <sheetData>
    <row r="1" spans="1:11" x14ac:dyDescent="0.2">
      <c r="E1" s="9" t="s">
        <v>53</v>
      </c>
      <c r="F1" s="9" t="s">
        <v>52</v>
      </c>
      <c r="G1" s="9" t="s">
        <v>51</v>
      </c>
      <c r="H1" s="9" t="s">
        <v>50</v>
      </c>
      <c r="I1" s="9" t="s">
        <v>49</v>
      </c>
      <c r="J1" s="9" t="s">
        <v>48</v>
      </c>
      <c r="K1" s="9" t="s">
        <v>47</v>
      </c>
    </row>
    <row r="2" spans="1:11" x14ac:dyDescent="0.2">
      <c r="A2" s="8" t="s">
        <v>46</v>
      </c>
      <c r="B2" s="6" t="s">
        <v>45</v>
      </c>
      <c r="C2" s="6" t="s">
        <v>56</v>
      </c>
      <c r="D2" s="6" t="s">
        <v>0</v>
      </c>
      <c r="E2" s="4">
        <v>-2.7999999999999972</v>
      </c>
      <c r="F2" s="4"/>
      <c r="G2" s="4"/>
      <c r="H2" s="4">
        <v>2.210000000000008</v>
      </c>
      <c r="I2" s="3">
        <v>-2.7999999999999972</v>
      </c>
      <c r="J2" s="3">
        <v>2.210000000000008</v>
      </c>
      <c r="K2" s="2">
        <v>90.78</v>
      </c>
    </row>
    <row r="3" spans="1:11" x14ac:dyDescent="0.2">
      <c r="A3" s="8"/>
      <c r="B3" s="6" t="s">
        <v>44</v>
      </c>
      <c r="C3" s="6" t="s">
        <v>56</v>
      </c>
      <c r="D3" s="6" t="s">
        <v>0</v>
      </c>
      <c r="E3" s="4">
        <v>-5.3499999999999943</v>
      </c>
      <c r="F3" s="4"/>
      <c r="G3" s="4">
        <v>-3.7199999999999989</v>
      </c>
      <c r="H3" s="4"/>
      <c r="I3" s="3">
        <v>-5.3499999999999943</v>
      </c>
      <c r="J3" s="3">
        <v>-3.7199999999999989</v>
      </c>
      <c r="K3" s="2">
        <v>74.47</v>
      </c>
    </row>
    <row r="4" spans="1:11" x14ac:dyDescent="0.2">
      <c r="A4" s="8"/>
      <c r="B4" s="6" t="s">
        <v>43</v>
      </c>
      <c r="C4" s="6" t="s">
        <v>56</v>
      </c>
      <c r="D4" s="6" t="s">
        <v>0</v>
      </c>
      <c r="E4" s="4">
        <v>-3.3900000000000006</v>
      </c>
      <c r="F4" s="4"/>
      <c r="G4" s="4">
        <v>-1.1099999999999994</v>
      </c>
      <c r="H4" s="4"/>
      <c r="I4" s="3">
        <v>-3.3900000000000006</v>
      </c>
      <c r="J4" s="3">
        <v>-1.1099999999999994</v>
      </c>
      <c r="K4" s="2">
        <v>86.52</v>
      </c>
    </row>
    <row r="5" spans="1:11" x14ac:dyDescent="0.2">
      <c r="A5" s="8"/>
      <c r="B5" s="6" t="s">
        <v>42</v>
      </c>
      <c r="C5" s="6" t="s">
        <v>56</v>
      </c>
      <c r="D5" s="6" t="s">
        <v>0</v>
      </c>
      <c r="E5" s="4">
        <v>-3.269999999999996</v>
      </c>
      <c r="F5" s="4"/>
      <c r="G5" s="4">
        <v>-3.3599999999999994</v>
      </c>
      <c r="H5" s="4"/>
      <c r="I5" s="3">
        <v>-3.269999999999996</v>
      </c>
      <c r="J5" s="3">
        <v>-3.3599999999999994</v>
      </c>
      <c r="K5" s="2">
        <v>80.14</v>
      </c>
    </row>
    <row r="6" spans="1:11" x14ac:dyDescent="0.2">
      <c r="A6" s="8" t="s">
        <v>41</v>
      </c>
      <c r="B6" s="6" t="s">
        <v>40</v>
      </c>
      <c r="C6" s="6" t="s">
        <v>56</v>
      </c>
      <c r="D6" s="6" t="s">
        <v>0</v>
      </c>
      <c r="E6" s="4">
        <v>-0.38999999999998636</v>
      </c>
      <c r="F6" s="4"/>
      <c r="G6" s="4">
        <v>-4.6299999999999955</v>
      </c>
      <c r="H6" s="4"/>
      <c r="I6" s="3">
        <v>-0.38999999999998636</v>
      </c>
      <c r="J6" s="3">
        <v>-4.6299999999999955</v>
      </c>
      <c r="K6" s="2">
        <v>79.430000000000007</v>
      </c>
    </row>
    <row r="7" spans="1:11" x14ac:dyDescent="0.2">
      <c r="A7" s="8"/>
      <c r="B7" s="6" t="s">
        <v>39</v>
      </c>
      <c r="C7" s="6" t="s">
        <v>56</v>
      </c>
      <c r="D7" s="6" t="s">
        <v>0</v>
      </c>
      <c r="E7" s="4">
        <v>-1.6700000000000017</v>
      </c>
      <c r="F7" s="4"/>
      <c r="G7" s="4"/>
      <c r="H7" s="4">
        <v>1.9699999999999989</v>
      </c>
      <c r="I7" s="3">
        <v>-1.6700000000000017</v>
      </c>
      <c r="J7" s="3">
        <v>1.9699999999999989</v>
      </c>
      <c r="K7" s="2">
        <v>82.27</v>
      </c>
    </row>
    <row r="8" spans="1:11" x14ac:dyDescent="0.2">
      <c r="A8" s="8"/>
      <c r="B8" s="6" t="s">
        <v>38</v>
      </c>
      <c r="C8" s="6" t="s">
        <v>56</v>
      </c>
      <c r="D8" s="6" t="s">
        <v>0</v>
      </c>
      <c r="E8" s="4">
        <v>-4.769999999999996</v>
      </c>
      <c r="F8" s="4"/>
      <c r="G8" s="4">
        <v>-6.2600000000000051</v>
      </c>
      <c r="H8" s="4"/>
      <c r="I8" s="3">
        <v>-4.769999999999996</v>
      </c>
      <c r="J8" s="3">
        <v>-6.2600000000000051</v>
      </c>
      <c r="K8" s="2">
        <v>78.72</v>
      </c>
    </row>
    <row r="9" spans="1:11" x14ac:dyDescent="0.2">
      <c r="A9" s="8"/>
      <c r="B9" s="6" t="s">
        <v>37</v>
      </c>
      <c r="C9" s="6" t="s">
        <v>56</v>
      </c>
      <c r="D9" s="6" t="s">
        <v>0</v>
      </c>
      <c r="E9" s="4">
        <v>-0.54999999999999716</v>
      </c>
      <c r="F9" s="4"/>
      <c r="G9" s="4"/>
      <c r="H9" s="4">
        <v>2.6400000000000006</v>
      </c>
      <c r="I9" s="3">
        <v>-0.54999999999999716</v>
      </c>
      <c r="J9" s="3">
        <v>2.6400000000000006</v>
      </c>
      <c r="K9" s="2">
        <v>73.760000000000005</v>
      </c>
    </row>
    <row r="10" spans="1:11" x14ac:dyDescent="0.2">
      <c r="A10" s="8"/>
      <c r="B10" s="6" t="s">
        <v>36</v>
      </c>
      <c r="C10" s="6" t="s">
        <v>56</v>
      </c>
      <c r="D10" s="6" t="s">
        <v>0</v>
      </c>
      <c r="E10" s="4">
        <v>-2.2700000000000102</v>
      </c>
      <c r="F10" s="4"/>
      <c r="G10" s="4">
        <v>-6.2000000000000028</v>
      </c>
      <c r="H10" s="4"/>
      <c r="I10" s="3">
        <v>-2.2700000000000102</v>
      </c>
      <c r="J10" s="3">
        <v>-6.2000000000000028</v>
      </c>
      <c r="K10" s="2">
        <v>70.209999999999994</v>
      </c>
    </row>
    <row r="11" spans="1:11" x14ac:dyDescent="0.2">
      <c r="A11" s="8" t="s">
        <v>35</v>
      </c>
      <c r="B11" s="6" t="s">
        <v>34</v>
      </c>
      <c r="C11" s="6" t="s">
        <v>56</v>
      </c>
      <c r="D11" s="6" t="s">
        <v>0</v>
      </c>
      <c r="E11" s="4">
        <v>-4.7299999999999898</v>
      </c>
      <c r="F11" s="4"/>
      <c r="G11" s="4">
        <v>-2.8599999999999994</v>
      </c>
      <c r="H11" s="4"/>
      <c r="I11" s="3">
        <v>-4.7299999999999898</v>
      </c>
      <c r="J11" s="3">
        <v>-2.8599999999999994</v>
      </c>
      <c r="K11" s="2">
        <v>64.540000000000006</v>
      </c>
    </row>
    <row r="12" spans="1:11" x14ac:dyDescent="0.2">
      <c r="A12" s="8"/>
      <c r="B12" s="6" t="s">
        <v>33</v>
      </c>
      <c r="C12" s="6" t="s">
        <v>56</v>
      </c>
      <c r="D12" s="6" t="s">
        <v>0</v>
      </c>
      <c r="E12" s="4">
        <v>-6.1899999999999977</v>
      </c>
      <c r="F12" s="4"/>
      <c r="G12" s="4">
        <v>-5.1299999999999955</v>
      </c>
      <c r="H12" s="4"/>
      <c r="I12" s="3">
        <v>-6.1899999999999977</v>
      </c>
      <c r="J12" s="3">
        <v>-5.1299999999999955</v>
      </c>
      <c r="K12" s="2">
        <v>69.5</v>
      </c>
    </row>
    <row r="13" spans="1:11" x14ac:dyDescent="0.2">
      <c r="A13" s="8"/>
      <c r="B13" s="6" t="s">
        <v>32</v>
      </c>
      <c r="C13" s="6" t="s">
        <v>56</v>
      </c>
      <c r="D13" s="6" t="s">
        <v>0</v>
      </c>
      <c r="E13" s="4"/>
      <c r="F13" s="4">
        <v>0.10999999999999943</v>
      </c>
      <c r="G13" s="4">
        <v>-1.5700000000000074</v>
      </c>
      <c r="H13" s="4"/>
      <c r="I13" s="3">
        <v>0.10999999999999943</v>
      </c>
      <c r="J13" s="3">
        <v>-1.5700000000000074</v>
      </c>
      <c r="K13" s="2">
        <v>73.05</v>
      </c>
    </row>
    <row r="14" spans="1:11" x14ac:dyDescent="0.2">
      <c r="A14" s="8"/>
      <c r="B14" s="6" t="s">
        <v>31</v>
      </c>
      <c r="C14" s="6" t="s">
        <v>56</v>
      </c>
      <c r="D14" s="6" t="s">
        <v>0</v>
      </c>
      <c r="E14" s="4">
        <v>-6.1400000000000006</v>
      </c>
      <c r="F14" s="4"/>
      <c r="G14" s="4">
        <v>-9.5</v>
      </c>
      <c r="H14" s="4"/>
      <c r="I14" s="3">
        <v>-6.1400000000000006</v>
      </c>
      <c r="J14" s="3">
        <v>-9.5</v>
      </c>
      <c r="K14" s="2">
        <v>57.45</v>
      </c>
    </row>
    <row r="15" spans="1:11" x14ac:dyDescent="0.2">
      <c r="A15" s="8"/>
      <c r="B15" s="6" t="s">
        <v>30</v>
      </c>
      <c r="C15" s="6" t="s">
        <v>56</v>
      </c>
      <c r="D15" s="6" t="s">
        <v>0</v>
      </c>
      <c r="E15" s="4">
        <v>-3.4100000000000037</v>
      </c>
      <c r="F15" s="4"/>
      <c r="G15" s="4">
        <v>-8.009999999999998</v>
      </c>
      <c r="H15" s="4"/>
      <c r="I15" s="3">
        <v>-3.4100000000000037</v>
      </c>
      <c r="J15" s="3">
        <v>-8.009999999999998</v>
      </c>
      <c r="K15" s="2">
        <v>51.43</v>
      </c>
    </row>
    <row r="16" spans="1:11" x14ac:dyDescent="0.2">
      <c r="A16" s="8" t="s">
        <v>29</v>
      </c>
      <c r="B16" s="6" t="s">
        <v>28</v>
      </c>
      <c r="C16" s="6" t="s">
        <v>56</v>
      </c>
      <c r="D16" s="6" t="s">
        <v>0</v>
      </c>
      <c r="E16" s="4">
        <v>-6.5100000000000051</v>
      </c>
      <c r="F16" s="4"/>
      <c r="G16" s="4">
        <v>-6.769999999999996</v>
      </c>
      <c r="H16" s="4"/>
      <c r="I16" s="3">
        <v>-6.5100000000000051</v>
      </c>
      <c r="J16" s="3">
        <v>-6.769999999999996</v>
      </c>
      <c r="K16" s="2">
        <v>79.14</v>
      </c>
    </row>
    <row r="17" spans="1:11" x14ac:dyDescent="0.2">
      <c r="A17" s="8"/>
      <c r="B17" s="6" t="s">
        <v>27</v>
      </c>
      <c r="C17" s="6" t="s">
        <v>56</v>
      </c>
      <c r="D17" s="6" t="s">
        <v>0</v>
      </c>
      <c r="E17" s="4">
        <v>-4.8599999999999994</v>
      </c>
      <c r="F17" s="4"/>
      <c r="G17" s="4">
        <v>-2.6299999999999955</v>
      </c>
      <c r="H17" s="4"/>
      <c r="I17" s="3">
        <v>-4.8599999999999994</v>
      </c>
      <c r="J17" s="3">
        <v>-2.6299999999999955</v>
      </c>
      <c r="K17" s="2">
        <v>79.86</v>
      </c>
    </row>
    <row r="18" spans="1:11" x14ac:dyDescent="0.2">
      <c r="A18" s="8" t="s">
        <v>26</v>
      </c>
      <c r="B18" s="6" t="s">
        <v>25</v>
      </c>
      <c r="C18" s="6" t="s">
        <v>56</v>
      </c>
      <c r="D18" s="6" t="s">
        <v>0</v>
      </c>
      <c r="E18" s="4">
        <v>-11.689999999999998</v>
      </c>
      <c r="F18" s="4"/>
      <c r="G18" s="4">
        <v>-8.3499999999999943</v>
      </c>
      <c r="H18" s="4"/>
      <c r="I18" s="3">
        <v>-11.689999999999998</v>
      </c>
      <c r="J18" s="3">
        <v>-8.3499999999999943</v>
      </c>
      <c r="K18" s="2">
        <v>61.7</v>
      </c>
    </row>
    <row r="19" spans="1:11" x14ac:dyDescent="0.2">
      <c r="A19" s="8"/>
      <c r="B19" s="6" t="s">
        <v>24</v>
      </c>
      <c r="C19" s="6" t="s">
        <v>56</v>
      </c>
      <c r="D19" s="6" t="s">
        <v>0</v>
      </c>
      <c r="E19" s="4">
        <v>-6.0700000000000074</v>
      </c>
      <c r="F19" s="4"/>
      <c r="G19" s="4">
        <v>-7.960000000000008</v>
      </c>
      <c r="H19" s="4"/>
      <c r="I19" s="3">
        <v>-6.0700000000000074</v>
      </c>
      <c r="J19" s="3">
        <v>-7.960000000000008</v>
      </c>
      <c r="K19" s="2">
        <v>70.209999999999994</v>
      </c>
    </row>
    <row r="20" spans="1:11" x14ac:dyDescent="0.2">
      <c r="A20" s="8" t="s">
        <v>23</v>
      </c>
      <c r="B20" s="6" t="s">
        <v>22</v>
      </c>
      <c r="C20" s="6" t="s">
        <v>56</v>
      </c>
      <c r="D20" s="6" t="s">
        <v>0</v>
      </c>
      <c r="E20" s="4">
        <v>-0.51999999999999602</v>
      </c>
      <c r="F20" s="4"/>
      <c r="G20" s="4"/>
      <c r="H20" s="4">
        <v>2.2199999999999989</v>
      </c>
      <c r="I20" s="3">
        <v>-0.51999999999999602</v>
      </c>
      <c r="J20" s="3">
        <v>2.2199999999999989</v>
      </c>
      <c r="K20" s="2">
        <v>89.05</v>
      </c>
    </row>
    <row r="21" spans="1:11" x14ac:dyDescent="0.2">
      <c r="A21" s="8"/>
      <c r="B21" s="6" t="s">
        <v>21</v>
      </c>
      <c r="C21" s="6" t="s">
        <v>56</v>
      </c>
      <c r="D21" s="6" t="s">
        <v>0</v>
      </c>
      <c r="E21" s="4">
        <v>-0.92000000000000171</v>
      </c>
      <c r="F21" s="4"/>
      <c r="G21" s="4"/>
      <c r="H21" s="4">
        <v>0.10000000000000853</v>
      </c>
      <c r="I21" s="3">
        <v>-0.92000000000000171</v>
      </c>
      <c r="J21" s="3">
        <v>0.10000000000000853</v>
      </c>
      <c r="K21" s="2">
        <v>92.2</v>
      </c>
    </row>
    <row r="22" spans="1:11" x14ac:dyDescent="0.2">
      <c r="A22" s="8"/>
      <c r="B22" s="6" t="s">
        <v>20</v>
      </c>
      <c r="C22" s="6" t="s">
        <v>56</v>
      </c>
      <c r="D22" s="6" t="s">
        <v>0</v>
      </c>
      <c r="E22" s="4">
        <v>-1.0100000000000051</v>
      </c>
      <c r="F22" s="4"/>
      <c r="G22" s="4"/>
      <c r="H22" s="4">
        <v>2.2800000000000011</v>
      </c>
      <c r="I22" s="3">
        <v>-1.0100000000000051</v>
      </c>
      <c r="J22" s="3">
        <v>2.2800000000000011</v>
      </c>
      <c r="K22" s="2">
        <v>91.91</v>
      </c>
    </row>
    <row r="23" spans="1:11" x14ac:dyDescent="0.2">
      <c r="A23" s="8" t="s">
        <v>19</v>
      </c>
      <c r="B23" s="6" t="s">
        <v>18</v>
      </c>
      <c r="C23" s="6" t="s">
        <v>56</v>
      </c>
      <c r="D23" s="6" t="s">
        <v>0</v>
      </c>
      <c r="E23" s="4">
        <v>-2.5200000000000102</v>
      </c>
      <c r="F23" s="4"/>
      <c r="G23" s="4">
        <v>-1.9300000000000068</v>
      </c>
      <c r="H23" s="4"/>
      <c r="I23" s="3">
        <v>-2.5200000000000102</v>
      </c>
      <c r="J23" s="3">
        <v>-1.9300000000000068</v>
      </c>
      <c r="K23" s="2">
        <v>82.27</v>
      </c>
    </row>
    <row r="24" spans="1:11" x14ac:dyDescent="0.2">
      <c r="A24" s="8"/>
      <c r="B24" s="6" t="s">
        <v>17</v>
      </c>
      <c r="C24" s="6" t="s">
        <v>56</v>
      </c>
      <c r="D24" s="6" t="s">
        <v>0</v>
      </c>
      <c r="E24" s="4">
        <v>-5.2900000000000063</v>
      </c>
      <c r="F24" s="4"/>
      <c r="G24" s="4">
        <v>-1.3800000000000097</v>
      </c>
      <c r="H24" s="4"/>
      <c r="I24" s="3">
        <v>-5.2900000000000063</v>
      </c>
      <c r="J24" s="3">
        <v>-1.3800000000000097</v>
      </c>
      <c r="K24" s="2">
        <v>73.05</v>
      </c>
    </row>
    <row r="25" spans="1:11" x14ac:dyDescent="0.2">
      <c r="A25" s="8"/>
      <c r="B25" s="6" t="s">
        <v>16</v>
      </c>
      <c r="C25" s="6" t="s">
        <v>56</v>
      </c>
      <c r="D25" s="6" t="s">
        <v>0</v>
      </c>
      <c r="E25" s="4">
        <v>-1.1500000000000057</v>
      </c>
      <c r="F25" s="4"/>
      <c r="G25" s="4"/>
      <c r="H25" s="4">
        <v>3.1899999999999977</v>
      </c>
      <c r="I25" s="3">
        <v>-1.1500000000000057</v>
      </c>
      <c r="J25" s="3">
        <v>3.1899999999999977</v>
      </c>
      <c r="K25" s="2">
        <v>63.83</v>
      </c>
    </row>
    <row r="26" spans="1:11" x14ac:dyDescent="0.2">
      <c r="A26" s="8"/>
      <c r="B26" s="6" t="s">
        <v>15</v>
      </c>
      <c r="C26" s="6" t="s">
        <v>56</v>
      </c>
      <c r="D26" s="6" t="s">
        <v>0</v>
      </c>
      <c r="E26" s="4">
        <v>-1.4599999999999937</v>
      </c>
      <c r="F26" s="4"/>
      <c r="G26" s="4"/>
      <c r="H26" s="4">
        <v>3.8700000000000045</v>
      </c>
      <c r="I26" s="3">
        <v>-1.4599999999999937</v>
      </c>
      <c r="J26" s="3">
        <v>3.8700000000000045</v>
      </c>
      <c r="K26" s="2">
        <v>76.87</v>
      </c>
    </row>
    <row r="27" spans="1:11" x14ac:dyDescent="0.2">
      <c r="A27" s="8"/>
      <c r="B27" s="6" t="s">
        <v>14</v>
      </c>
      <c r="C27" s="6" t="s">
        <v>56</v>
      </c>
      <c r="D27" s="6" t="s">
        <v>0</v>
      </c>
      <c r="E27" s="4"/>
      <c r="F27" s="4">
        <v>0.1600000000000108</v>
      </c>
      <c r="G27" s="4"/>
      <c r="H27" s="4">
        <v>5.75</v>
      </c>
      <c r="I27" s="3">
        <v>0.1600000000000108</v>
      </c>
      <c r="J27" s="3">
        <v>5.75</v>
      </c>
      <c r="K27" s="2">
        <v>85.4</v>
      </c>
    </row>
    <row r="28" spans="1:11" x14ac:dyDescent="0.2">
      <c r="A28" s="8"/>
      <c r="B28" s="6" t="s">
        <v>13</v>
      </c>
      <c r="C28" s="6" t="s">
        <v>56</v>
      </c>
      <c r="D28" s="6" t="s">
        <v>0</v>
      </c>
      <c r="E28" s="4">
        <v>-3.3400000000000034</v>
      </c>
      <c r="F28" s="4"/>
      <c r="G28" s="4">
        <v>-5.9699999999999989</v>
      </c>
      <c r="H28" s="4"/>
      <c r="I28" s="3">
        <v>-3.3400000000000034</v>
      </c>
      <c r="J28" s="3">
        <v>-5.9699999999999989</v>
      </c>
      <c r="K28" s="2">
        <v>81.02</v>
      </c>
    </row>
    <row r="29" spans="1:11" x14ac:dyDescent="0.2">
      <c r="A29" s="8" t="s">
        <v>12</v>
      </c>
      <c r="B29" s="6" t="s">
        <v>11</v>
      </c>
      <c r="C29" s="6" t="s">
        <v>56</v>
      </c>
      <c r="D29" s="6" t="s">
        <v>0</v>
      </c>
      <c r="E29" s="4"/>
      <c r="F29" s="4">
        <v>5.8400000000000034</v>
      </c>
      <c r="G29" s="4"/>
      <c r="H29" s="4">
        <v>2.2700000000000031</v>
      </c>
      <c r="I29" s="3">
        <v>5.8400000000000034</v>
      </c>
      <c r="J29" s="3">
        <v>2.2700000000000031</v>
      </c>
      <c r="K29" s="2">
        <v>52.27</v>
      </c>
    </row>
    <row r="30" spans="1:11" x14ac:dyDescent="0.2">
      <c r="A30" s="8"/>
      <c r="B30" s="6" t="s">
        <v>10</v>
      </c>
      <c r="C30" s="6" t="s">
        <v>56</v>
      </c>
      <c r="D30" s="6" t="s">
        <v>0</v>
      </c>
      <c r="E30" s="4"/>
      <c r="F30" s="4">
        <v>6.43</v>
      </c>
      <c r="G30" s="4"/>
      <c r="H30" s="4">
        <v>6.82</v>
      </c>
      <c r="I30" s="3">
        <v>6.43</v>
      </c>
      <c r="J30" s="3">
        <v>6.82</v>
      </c>
      <c r="K30" s="2">
        <v>55.81</v>
      </c>
    </row>
    <row r="31" spans="1:11" x14ac:dyDescent="0.2">
      <c r="A31" s="8"/>
      <c r="B31" s="6" t="s">
        <v>9</v>
      </c>
      <c r="C31" s="6" t="s">
        <v>56</v>
      </c>
      <c r="D31" s="6" t="s">
        <v>0</v>
      </c>
      <c r="E31" s="4">
        <v>-2.3000000000000007</v>
      </c>
      <c r="F31" s="4"/>
      <c r="G31" s="4">
        <v>-1.3200000000000003</v>
      </c>
      <c r="H31" s="4"/>
      <c r="I31" s="3">
        <v>-2.3000000000000007</v>
      </c>
      <c r="J31" s="3">
        <v>-1.3200000000000003</v>
      </c>
      <c r="K31" s="2">
        <v>30.23</v>
      </c>
    </row>
    <row r="32" spans="1:11" x14ac:dyDescent="0.2">
      <c r="A32" s="8" t="s">
        <v>8</v>
      </c>
      <c r="B32" s="6" t="s">
        <v>7</v>
      </c>
      <c r="C32" s="6" t="s">
        <v>56</v>
      </c>
      <c r="D32" s="6" t="s">
        <v>0</v>
      </c>
      <c r="E32" s="4">
        <v>-3.4799999999999898</v>
      </c>
      <c r="F32" s="4"/>
      <c r="G32" s="4">
        <v>-3.4399999999999977</v>
      </c>
      <c r="H32" s="4"/>
      <c r="I32" s="3">
        <v>-3.4799999999999898</v>
      </c>
      <c r="J32" s="3">
        <v>-3.4399999999999977</v>
      </c>
      <c r="K32" s="2">
        <v>80.430000000000007</v>
      </c>
    </row>
    <row r="33" spans="1:11" x14ac:dyDescent="0.2">
      <c r="A33" s="8"/>
      <c r="B33" s="6" t="s">
        <v>6</v>
      </c>
      <c r="C33" s="6" t="s">
        <v>56</v>
      </c>
      <c r="D33" s="6" t="s">
        <v>0</v>
      </c>
      <c r="E33" s="4">
        <v>-6.1700000000000017</v>
      </c>
      <c r="F33" s="4"/>
      <c r="G33" s="4">
        <v>-6.6500000000000057</v>
      </c>
      <c r="H33" s="4"/>
      <c r="I33" s="3">
        <v>-6.1700000000000017</v>
      </c>
      <c r="J33" s="3">
        <v>-6.6500000000000057</v>
      </c>
      <c r="K33" s="2">
        <v>67.39</v>
      </c>
    </row>
    <row r="34" spans="1:11" x14ac:dyDescent="0.2">
      <c r="A34" s="8"/>
      <c r="B34" s="6" t="s">
        <v>5</v>
      </c>
      <c r="C34" s="6" t="s">
        <v>56</v>
      </c>
      <c r="D34" s="6" t="s">
        <v>0</v>
      </c>
      <c r="E34" s="4">
        <v>-9.1699999999999946</v>
      </c>
      <c r="F34" s="4"/>
      <c r="G34" s="4">
        <v>-14.340000000000003</v>
      </c>
      <c r="H34" s="4"/>
      <c r="I34" s="3">
        <v>-9.1699999999999946</v>
      </c>
      <c r="J34" s="3">
        <v>-14.340000000000003</v>
      </c>
      <c r="K34" s="2">
        <v>51.06</v>
      </c>
    </row>
    <row r="35" spans="1:11" x14ac:dyDescent="0.2">
      <c r="A35" s="8" t="s">
        <v>4</v>
      </c>
      <c r="B35" s="6" t="s">
        <v>3</v>
      </c>
      <c r="C35" s="6" t="s">
        <v>56</v>
      </c>
      <c r="D35" s="6" t="s">
        <v>0</v>
      </c>
      <c r="E35" s="4">
        <v>-3.4299999999999997</v>
      </c>
      <c r="F35" s="4"/>
      <c r="G35" s="4">
        <v>-10.120000000000005</v>
      </c>
      <c r="H35" s="4"/>
      <c r="I35" s="3">
        <v>-3.4299999999999997</v>
      </c>
      <c r="J35" s="3">
        <v>-10.120000000000005</v>
      </c>
      <c r="K35" s="2">
        <v>42.55</v>
      </c>
    </row>
    <row r="36" spans="1:11" x14ac:dyDescent="0.2">
      <c r="A36" s="8"/>
      <c r="B36" s="6" t="s">
        <v>2</v>
      </c>
      <c r="C36" s="6" t="s">
        <v>56</v>
      </c>
      <c r="D36" s="6" t="s">
        <v>0</v>
      </c>
      <c r="E36" s="4">
        <v>-7.4400000000000119</v>
      </c>
      <c r="F36" s="4"/>
      <c r="G36" s="4">
        <v>-7.2700000000000102</v>
      </c>
      <c r="H36" s="4"/>
      <c r="I36" s="3">
        <v>-7.4400000000000119</v>
      </c>
      <c r="J36" s="3">
        <v>-7.2700000000000102</v>
      </c>
      <c r="K36" s="2">
        <v>69.569999999999993</v>
      </c>
    </row>
  </sheetData>
  <mergeCells count="10">
    <mergeCell ref="A20:A22"/>
    <mergeCell ref="A23:A28"/>
    <mergeCell ref="A29:A31"/>
    <mergeCell ref="A32:A34"/>
    <mergeCell ref="A35:A36"/>
    <mergeCell ref="A2:A5"/>
    <mergeCell ref="A6:A10"/>
    <mergeCell ref="A11:A15"/>
    <mergeCell ref="A16:A17"/>
    <mergeCell ref="A18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003B-0544-1B44-A0D7-E4EC7D3AF6B2}">
  <dimension ref="A1:K36"/>
  <sheetViews>
    <sheetView workbookViewId="0">
      <selection activeCell="O24" sqref="O24"/>
    </sheetView>
  </sheetViews>
  <sheetFormatPr baseColWidth="10" defaultColWidth="8.83203125" defaultRowHeight="15" x14ac:dyDescent="0.2"/>
  <cols>
    <col min="1" max="2" width="8.83203125" style="1"/>
    <col min="3" max="3" width="30" style="1" bestFit="1" customWidth="1"/>
    <col min="4" max="16384" width="8.83203125" style="1"/>
  </cols>
  <sheetData>
    <row r="1" spans="1:11" x14ac:dyDescent="0.2">
      <c r="E1" s="9" t="s">
        <v>53</v>
      </c>
      <c r="F1" s="9" t="s">
        <v>52</v>
      </c>
      <c r="G1" s="9" t="s">
        <v>51</v>
      </c>
      <c r="H1" s="9" t="s">
        <v>50</v>
      </c>
      <c r="I1" s="9" t="s">
        <v>49</v>
      </c>
      <c r="J1" s="9" t="s">
        <v>48</v>
      </c>
      <c r="K1" s="9" t="s">
        <v>47</v>
      </c>
    </row>
    <row r="2" spans="1:11" x14ac:dyDescent="0.2">
      <c r="A2" s="8" t="s">
        <v>46</v>
      </c>
      <c r="B2" s="6" t="s">
        <v>45</v>
      </c>
      <c r="C2" s="6" t="s">
        <v>57</v>
      </c>
      <c r="D2" s="6" t="s">
        <v>0</v>
      </c>
      <c r="E2" s="4"/>
      <c r="F2" s="4">
        <v>6.4200000000000017</v>
      </c>
      <c r="G2" s="4"/>
      <c r="H2" s="4">
        <v>11.430000000000007</v>
      </c>
      <c r="I2" s="3">
        <v>6.4200000000000017</v>
      </c>
      <c r="J2" s="3">
        <v>11.430000000000007</v>
      </c>
      <c r="K2" s="2">
        <v>100</v>
      </c>
    </row>
    <row r="3" spans="1:11" x14ac:dyDescent="0.2">
      <c r="A3" s="8"/>
      <c r="B3" s="6" t="s">
        <v>44</v>
      </c>
      <c r="C3" s="6" t="s">
        <v>57</v>
      </c>
      <c r="D3" s="6" t="s">
        <v>0</v>
      </c>
      <c r="E3" s="4"/>
      <c r="F3" s="4">
        <v>5.1800000000000068</v>
      </c>
      <c r="G3" s="4"/>
      <c r="H3" s="4">
        <v>6.8100000000000023</v>
      </c>
      <c r="I3" s="3">
        <v>5.1800000000000068</v>
      </c>
      <c r="J3" s="3">
        <v>6.8100000000000023</v>
      </c>
      <c r="K3" s="2">
        <v>85</v>
      </c>
    </row>
    <row r="4" spans="1:11" x14ac:dyDescent="0.2">
      <c r="A4" s="8"/>
      <c r="B4" s="6" t="s">
        <v>43</v>
      </c>
      <c r="C4" s="6" t="s">
        <v>57</v>
      </c>
      <c r="D4" s="6" t="s">
        <v>0</v>
      </c>
      <c r="E4" s="4"/>
      <c r="F4" s="4">
        <v>5.0900000000000034</v>
      </c>
      <c r="G4" s="4"/>
      <c r="H4" s="4">
        <v>7.3700000000000045</v>
      </c>
      <c r="I4" s="3">
        <v>5.0900000000000034</v>
      </c>
      <c r="J4" s="3">
        <v>7.3700000000000045</v>
      </c>
      <c r="K4" s="2">
        <v>95</v>
      </c>
    </row>
    <row r="5" spans="1:11" x14ac:dyDescent="0.2">
      <c r="A5" s="8"/>
      <c r="B5" s="6" t="s">
        <v>42</v>
      </c>
      <c r="C5" s="6" t="s">
        <v>57</v>
      </c>
      <c r="D5" s="6" t="s">
        <v>0</v>
      </c>
      <c r="E5" s="4"/>
      <c r="F5" s="4">
        <v>1.5900000000000034</v>
      </c>
      <c r="G5" s="4"/>
      <c r="H5" s="4">
        <v>1.5</v>
      </c>
      <c r="I5" s="3">
        <v>1.5900000000000034</v>
      </c>
      <c r="J5" s="3">
        <v>1.5</v>
      </c>
      <c r="K5" s="2">
        <v>85</v>
      </c>
    </row>
    <row r="6" spans="1:11" x14ac:dyDescent="0.2">
      <c r="A6" s="8" t="s">
        <v>41</v>
      </c>
      <c r="B6" s="6" t="s">
        <v>40</v>
      </c>
      <c r="C6" s="6" t="s">
        <v>57</v>
      </c>
      <c r="D6" s="6" t="s">
        <v>0</v>
      </c>
      <c r="E6" s="4">
        <v>-7.3199999999999932</v>
      </c>
      <c r="F6" s="4"/>
      <c r="G6" s="4">
        <v>-11.560000000000002</v>
      </c>
      <c r="H6" s="4"/>
      <c r="I6" s="3">
        <v>-7.3199999999999932</v>
      </c>
      <c r="J6" s="3">
        <v>-11.560000000000002</v>
      </c>
      <c r="K6" s="2">
        <v>72.5</v>
      </c>
    </row>
    <row r="7" spans="1:11" x14ac:dyDescent="0.2">
      <c r="A7" s="8"/>
      <c r="B7" s="6" t="s">
        <v>39</v>
      </c>
      <c r="C7" s="6" t="s">
        <v>57</v>
      </c>
      <c r="D7" s="6" t="s">
        <v>0</v>
      </c>
      <c r="E7" s="4"/>
      <c r="F7" s="4">
        <v>1.0600000000000023</v>
      </c>
      <c r="G7" s="4"/>
      <c r="H7" s="4">
        <v>4.7000000000000028</v>
      </c>
      <c r="I7" s="3">
        <v>1.0600000000000023</v>
      </c>
      <c r="J7" s="3">
        <v>4.7000000000000028</v>
      </c>
      <c r="K7" s="2">
        <v>85</v>
      </c>
    </row>
    <row r="8" spans="1:11" x14ac:dyDescent="0.2">
      <c r="A8" s="8"/>
      <c r="B8" s="6" t="s">
        <v>38</v>
      </c>
      <c r="C8" s="6" t="s">
        <v>57</v>
      </c>
      <c r="D8" s="6" t="s">
        <v>0</v>
      </c>
      <c r="E8" s="4"/>
      <c r="F8" s="4">
        <v>9.0100000000000051</v>
      </c>
      <c r="G8" s="4"/>
      <c r="H8" s="4">
        <v>7.519999999999996</v>
      </c>
      <c r="I8" s="3">
        <v>9.0100000000000051</v>
      </c>
      <c r="J8" s="3">
        <v>7.519999999999996</v>
      </c>
      <c r="K8" s="2">
        <v>92.5</v>
      </c>
    </row>
    <row r="9" spans="1:11" x14ac:dyDescent="0.2">
      <c r="A9" s="8"/>
      <c r="B9" s="6" t="s">
        <v>37</v>
      </c>
      <c r="C9" s="6" t="s">
        <v>57</v>
      </c>
      <c r="D9" s="6" t="s">
        <v>0</v>
      </c>
      <c r="E9" s="4">
        <v>-6.8100000000000023</v>
      </c>
      <c r="F9" s="4"/>
      <c r="G9" s="4">
        <v>-3.6200000000000045</v>
      </c>
      <c r="H9" s="4"/>
      <c r="I9" s="3">
        <v>-6.8100000000000023</v>
      </c>
      <c r="J9" s="3">
        <v>-3.6200000000000045</v>
      </c>
      <c r="K9" s="2">
        <v>67.5</v>
      </c>
    </row>
    <row r="10" spans="1:11" x14ac:dyDescent="0.2">
      <c r="A10" s="8"/>
      <c r="B10" s="6" t="s">
        <v>36</v>
      </c>
      <c r="C10" s="6" t="s">
        <v>57</v>
      </c>
      <c r="D10" s="6" t="s">
        <v>0</v>
      </c>
      <c r="E10" s="4"/>
      <c r="F10" s="4">
        <v>1.9999999999996021E-2</v>
      </c>
      <c r="G10" s="4">
        <v>-3.9099999999999966</v>
      </c>
      <c r="H10" s="4"/>
      <c r="I10" s="3">
        <v>1.9999999999996021E-2</v>
      </c>
      <c r="J10" s="3">
        <v>-3.9099999999999966</v>
      </c>
      <c r="K10" s="2">
        <v>72.5</v>
      </c>
    </row>
    <row r="11" spans="1:11" x14ac:dyDescent="0.2">
      <c r="A11" s="8" t="s">
        <v>35</v>
      </c>
      <c r="B11" s="6" t="s">
        <v>34</v>
      </c>
      <c r="C11" s="6" t="s">
        <v>57</v>
      </c>
      <c r="D11" s="6" t="s">
        <v>0</v>
      </c>
      <c r="E11" s="4"/>
      <c r="F11" s="4">
        <v>0.73000000000000398</v>
      </c>
      <c r="G11" s="4"/>
      <c r="H11" s="4">
        <v>2.5999999999999943</v>
      </c>
      <c r="I11" s="3">
        <v>0.73000000000000398</v>
      </c>
      <c r="J11" s="3">
        <v>2.5999999999999943</v>
      </c>
      <c r="K11" s="2">
        <v>70</v>
      </c>
    </row>
    <row r="12" spans="1:11" x14ac:dyDescent="0.2">
      <c r="A12" s="8"/>
      <c r="B12" s="6" t="s">
        <v>33</v>
      </c>
      <c r="C12" s="6" t="s">
        <v>57</v>
      </c>
      <c r="D12" s="6" t="s">
        <v>0</v>
      </c>
      <c r="E12" s="4"/>
      <c r="F12" s="4">
        <v>6.8100000000000023</v>
      </c>
      <c r="G12" s="4"/>
      <c r="H12" s="4">
        <v>7.8700000000000045</v>
      </c>
      <c r="I12" s="3">
        <v>6.8100000000000023</v>
      </c>
      <c r="J12" s="3">
        <v>7.8700000000000045</v>
      </c>
      <c r="K12" s="2">
        <v>82.5</v>
      </c>
    </row>
    <row r="13" spans="1:11" x14ac:dyDescent="0.2">
      <c r="A13" s="8"/>
      <c r="B13" s="6" t="s">
        <v>32</v>
      </c>
      <c r="C13" s="6" t="s">
        <v>57</v>
      </c>
      <c r="D13" s="6" t="s">
        <v>0</v>
      </c>
      <c r="E13" s="4">
        <v>-7.9399999999999977</v>
      </c>
      <c r="F13" s="4"/>
      <c r="G13" s="4">
        <v>-9.6200000000000045</v>
      </c>
      <c r="H13" s="4"/>
      <c r="I13" s="3">
        <v>-7.9399999999999977</v>
      </c>
      <c r="J13" s="3">
        <v>-9.6200000000000045</v>
      </c>
      <c r="K13" s="2">
        <v>65</v>
      </c>
    </row>
    <row r="14" spans="1:11" x14ac:dyDescent="0.2">
      <c r="A14" s="8"/>
      <c r="B14" s="6" t="s">
        <v>31</v>
      </c>
      <c r="C14" s="6" t="s">
        <v>57</v>
      </c>
      <c r="D14" s="6" t="s">
        <v>0</v>
      </c>
      <c r="E14" s="4">
        <v>-3.5900000000000034</v>
      </c>
      <c r="F14" s="4"/>
      <c r="G14" s="4">
        <v>-6.9500000000000028</v>
      </c>
      <c r="H14" s="4"/>
      <c r="I14" s="3">
        <v>-3.5900000000000034</v>
      </c>
      <c r="J14" s="3">
        <v>-6.9500000000000028</v>
      </c>
      <c r="K14" s="2">
        <v>60</v>
      </c>
    </row>
    <row r="15" spans="1:11" x14ac:dyDescent="0.2">
      <c r="A15" s="8"/>
      <c r="B15" s="6" t="s">
        <v>30</v>
      </c>
      <c r="C15" s="6" t="s">
        <v>57</v>
      </c>
      <c r="D15" s="6" t="s">
        <v>0</v>
      </c>
      <c r="E15" s="4">
        <v>-4.8400000000000034</v>
      </c>
      <c r="F15" s="4"/>
      <c r="G15" s="4">
        <v>-9.4399999999999977</v>
      </c>
      <c r="H15" s="4"/>
      <c r="I15" s="3">
        <v>-4.8400000000000034</v>
      </c>
      <c r="J15" s="3">
        <v>-9.4399999999999977</v>
      </c>
      <c r="K15" s="2">
        <v>50</v>
      </c>
    </row>
    <row r="16" spans="1:11" x14ac:dyDescent="0.2">
      <c r="A16" s="8" t="s">
        <v>29</v>
      </c>
      <c r="B16" s="6" t="s">
        <v>28</v>
      </c>
      <c r="C16" s="6" t="s">
        <v>57</v>
      </c>
      <c r="D16" s="6" t="s">
        <v>0</v>
      </c>
      <c r="E16" s="4"/>
      <c r="F16" s="4">
        <v>11.849999999999994</v>
      </c>
      <c r="G16" s="4"/>
      <c r="H16" s="4">
        <v>11.590000000000003</v>
      </c>
      <c r="I16" s="3">
        <v>11.849999999999994</v>
      </c>
      <c r="J16" s="3">
        <v>11.590000000000003</v>
      </c>
      <c r="K16" s="2">
        <v>97.5</v>
      </c>
    </row>
    <row r="17" spans="1:11" x14ac:dyDescent="0.2">
      <c r="A17" s="8"/>
      <c r="B17" s="6" t="s">
        <v>27</v>
      </c>
      <c r="C17" s="6" t="s">
        <v>57</v>
      </c>
      <c r="D17" s="6" t="s">
        <v>0</v>
      </c>
      <c r="E17" s="4"/>
      <c r="F17" s="4">
        <v>2.7800000000000011</v>
      </c>
      <c r="G17" s="4"/>
      <c r="H17" s="4">
        <v>5.0100000000000051</v>
      </c>
      <c r="I17" s="3">
        <v>2.7800000000000011</v>
      </c>
      <c r="J17" s="3">
        <v>5.0100000000000051</v>
      </c>
      <c r="K17" s="2">
        <v>87.5</v>
      </c>
    </row>
    <row r="18" spans="1:11" x14ac:dyDescent="0.2">
      <c r="A18" s="8" t="s">
        <v>26</v>
      </c>
      <c r="B18" s="6" t="s">
        <v>25</v>
      </c>
      <c r="C18" s="6" t="s">
        <v>57</v>
      </c>
      <c r="D18" s="6" t="s">
        <v>0</v>
      </c>
      <c r="E18" s="4"/>
      <c r="F18" s="4">
        <v>19.11</v>
      </c>
      <c r="G18" s="4"/>
      <c r="H18" s="4">
        <v>22.450000000000003</v>
      </c>
      <c r="I18" s="3">
        <v>19.11</v>
      </c>
      <c r="J18" s="3">
        <v>22.450000000000003</v>
      </c>
      <c r="K18" s="2">
        <v>92.5</v>
      </c>
    </row>
    <row r="19" spans="1:11" x14ac:dyDescent="0.2">
      <c r="A19" s="8"/>
      <c r="B19" s="6" t="s">
        <v>24</v>
      </c>
      <c r="C19" s="6" t="s">
        <v>57</v>
      </c>
      <c r="D19" s="6" t="s">
        <v>0</v>
      </c>
      <c r="E19" s="4"/>
      <c r="F19" s="4">
        <v>11.219999999999999</v>
      </c>
      <c r="G19" s="4"/>
      <c r="H19" s="4">
        <v>9.3299999999999983</v>
      </c>
      <c r="I19" s="3">
        <v>11.219999999999999</v>
      </c>
      <c r="J19" s="3">
        <v>9.3299999999999983</v>
      </c>
      <c r="K19" s="2">
        <v>87.5</v>
      </c>
    </row>
    <row r="20" spans="1:11" x14ac:dyDescent="0.2">
      <c r="A20" s="8" t="s">
        <v>23</v>
      </c>
      <c r="B20" s="6" t="s">
        <v>22</v>
      </c>
      <c r="C20" s="6" t="s">
        <v>57</v>
      </c>
      <c r="D20" s="6" t="s">
        <v>0</v>
      </c>
      <c r="E20" s="4"/>
      <c r="F20" s="4">
        <v>2.5400000000000063</v>
      </c>
      <c r="G20" s="4"/>
      <c r="H20" s="4">
        <v>5.2800000000000011</v>
      </c>
      <c r="I20" s="3">
        <v>2.5400000000000063</v>
      </c>
      <c r="J20" s="3">
        <v>5.2800000000000011</v>
      </c>
      <c r="K20" s="2">
        <v>92.11</v>
      </c>
    </row>
    <row r="21" spans="1:11" x14ac:dyDescent="0.2">
      <c r="A21" s="8"/>
      <c r="B21" s="6" t="s">
        <v>21</v>
      </c>
      <c r="C21" s="6" t="s">
        <v>57</v>
      </c>
      <c r="D21" s="6" t="s">
        <v>0</v>
      </c>
      <c r="E21" s="4"/>
      <c r="F21" s="4">
        <v>1.8799999999999955</v>
      </c>
      <c r="G21" s="4"/>
      <c r="H21" s="4">
        <v>2.9000000000000057</v>
      </c>
      <c r="I21" s="3">
        <v>1.8799999999999955</v>
      </c>
      <c r="J21" s="3">
        <v>2.9000000000000057</v>
      </c>
      <c r="K21" s="2">
        <v>95</v>
      </c>
    </row>
    <row r="22" spans="1:11" x14ac:dyDescent="0.2">
      <c r="A22" s="8"/>
      <c r="B22" s="6" t="s">
        <v>20</v>
      </c>
      <c r="C22" s="6" t="s">
        <v>57</v>
      </c>
      <c r="D22" s="6" t="s">
        <v>0</v>
      </c>
      <c r="E22" s="4"/>
      <c r="F22" s="4">
        <v>2.0799999999999983</v>
      </c>
      <c r="G22" s="4"/>
      <c r="H22" s="4">
        <v>5.3700000000000045</v>
      </c>
      <c r="I22" s="3">
        <v>2.0799999999999983</v>
      </c>
      <c r="J22" s="3">
        <v>5.3700000000000045</v>
      </c>
      <c r="K22" s="2">
        <v>95</v>
      </c>
    </row>
    <row r="23" spans="1:11" x14ac:dyDescent="0.2">
      <c r="A23" s="8" t="s">
        <v>19</v>
      </c>
      <c r="B23" s="6" t="s">
        <v>18</v>
      </c>
      <c r="C23" s="6" t="s">
        <v>57</v>
      </c>
      <c r="D23" s="6" t="s">
        <v>0</v>
      </c>
      <c r="E23" s="4"/>
      <c r="F23" s="4">
        <v>0.20999999999999375</v>
      </c>
      <c r="G23" s="4"/>
      <c r="H23" s="4">
        <v>0.79999999999999716</v>
      </c>
      <c r="I23" s="3">
        <v>0.20999999999999375</v>
      </c>
      <c r="J23" s="3">
        <v>0.79999999999999716</v>
      </c>
      <c r="K23" s="2">
        <v>85</v>
      </c>
    </row>
    <row r="24" spans="1:11" x14ac:dyDescent="0.2">
      <c r="A24" s="8"/>
      <c r="B24" s="6" t="s">
        <v>17</v>
      </c>
      <c r="C24" s="6" t="s">
        <v>57</v>
      </c>
      <c r="D24" s="6" t="s">
        <v>0</v>
      </c>
      <c r="E24" s="4"/>
      <c r="F24" s="4">
        <v>9.1599999999999966</v>
      </c>
      <c r="G24" s="4"/>
      <c r="H24" s="4">
        <v>13.069999999999993</v>
      </c>
      <c r="I24" s="3">
        <v>9.1599999999999966</v>
      </c>
      <c r="J24" s="3">
        <v>13.069999999999993</v>
      </c>
      <c r="K24" s="2">
        <v>87.5</v>
      </c>
    </row>
    <row r="25" spans="1:11" x14ac:dyDescent="0.2">
      <c r="A25" s="8"/>
      <c r="B25" s="6" t="s">
        <v>16</v>
      </c>
      <c r="C25" s="6" t="s">
        <v>57</v>
      </c>
      <c r="D25" s="6" t="s">
        <v>0</v>
      </c>
      <c r="E25" s="4"/>
      <c r="F25" s="4">
        <v>2.519999999999996</v>
      </c>
      <c r="G25" s="4"/>
      <c r="H25" s="4">
        <v>6.8599999999999994</v>
      </c>
      <c r="I25" s="3">
        <v>2.519999999999996</v>
      </c>
      <c r="J25" s="3">
        <v>6.8599999999999994</v>
      </c>
      <c r="K25" s="2">
        <v>67.5</v>
      </c>
    </row>
    <row r="26" spans="1:11" x14ac:dyDescent="0.2">
      <c r="A26" s="8"/>
      <c r="B26" s="6" t="s">
        <v>15</v>
      </c>
      <c r="C26" s="6" t="s">
        <v>57</v>
      </c>
      <c r="D26" s="6" t="s">
        <v>0</v>
      </c>
      <c r="E26" s="4"/>
      <c r="F26" s="4">
        <v>4.9999999999997158E-2</v>
      </c>
      <c r="G26" s="4"/>
      <c r="H26" s="4">
        <v>5.3799999999999955</v>
      </c>
      <c r="I26" s="3">
        <v>4.9999999999997158E-2</v>
      </c>
      <c r="J26" s="3">
        <v>5.3799999999999955</v>
      </c>
      <c r="K26" s="2">
        <v>78.38</v>
      </c>
    </row>
    <row r="27" spans="1:11" x14ac:dyDescent="0.2">
      <c r="A27" s="8"/>
      <c r="B27" s="6" t="s">
        <v>14</v>
      </c>
      <c r="C27" s="6" t="s">
        <v>57</v>
      </c>
      <c r="D27" s="6" t="s">
        <v>0</v>
      </c>
      <c r="E27" s="4"/>
      <c r="F27" s="4">
        <v>3.9500000000000028</v>
      </c>
      <c r="G27" s="4"/>
      <c r="H27" s="4">
        <v>9.539999999999992</v>
      </c>
      <c r="I27" s="3">
        <v>3.9500000000000028</v>
      </c>
      <c r="J27" s="3">
        <v>9.539999999999992</v>
      </c>
      <c r="K27" s="2">
        <v>89.19</v>
      </c>
    </row>
    <row r="28" spans="1:11" x14ac:dyDescent="0.2">
      <c r="A28" s="8"/>
      <c r="B28" s="6" t="s">
        <v>13</v>
      </c>
      <c r="C28" s="6" t="s">
        <v>57</v>
      </c>
      <c r="D28" s="6" t="s">
        <v>0</v>
      </c>
      <c r="E28" s="4"/>
      <c r="F28" s="4">
        <v>7.9500000000000028</v>
      </c>
      <c r="G28" s="4"/>
      <c r="H28" s="4">
        <v>5.3200000000000074</v>
      </c>
      <c r="I28" s="3">
        <v>7.9500000000000028</v>
      </c>
      <c r="J28" s="3">
        <v>5.3200000000000074</v>
      </c>
      <c r="K28" s="2">
        <v>92.31</v>
      </c>
    </row>
    <row r="29" spans="1:11" x14ac:dyDescent="0.2">
      <c r="A29" s="8" t="s">
        <v>12</v>
      </c>
      <c r="B29" s="6" t="s">
        <v>11</v>
      </c>
      <c r="C29" s="6" t="s">
        <v>57</v>
      </c>
      <c r="D29" s="6" t="s">
        <v>0</v>
      </c>
      <c r="E29" s="4">
        <v>-7.2999999999999972</v>
      </c>
      <c r="F29" s="4"/>
      <c r="G29" s="4">
        <v>-10.869999999999997</v>
      </c>
      <c r="H29" s="4"/>
      <c r="I29" s="3">
        <v>-7.2999999999999972</v>
      </c>
      <c r="J29" s="3">
        <v>-10.869999999999997</v>
      </c>
      <c r="K29" s="2">
        <v>39.130000000000003</v>
      </c>
    </row>
    <row r="30" spans="1:11" x14ac:dyDescent="0.2">
      <c r="A30" s="8"/>
      <c r="B30" s="6" t="s">
        <v>10</v>
      </c>
      <c r="C30" s="6" t="s">
        <v>57</v>
      </c>
      <c r="D30" s="6" t="s">
        <v>0</v>
      </c>
      <c r="E30" s="4">
        <v>-3.9299999999999997</v>
      </c>
      <c r="F30" s="4"/>
      <c r="G30" s="4">
        <v>-3.5399999999999991</v>
      </c>
      <c r="H30" s="4"/>
      <c r="I30" s="3">
        <v>-3.9299999999999997</v>
      </c>
      <c r="J30" s="3">
        <v>-3.5399999999999991</v>
      </c>
      <c r="K30" s="2">
        <v>45.45</v>
      </c>
    </row>
    <row r="31" spans="1:11" x14ac:dyDescent="0.2">
      <c r="A31" s="8"/>
      <c r="B31" s="6" t="s">
        <v>9</v>
      </c>
      <c r="C31" s="6" t="s">
        <v>57</v>
      </c>
      <c r="D31" s="6" t="s">
        <v>0</v>
      </c>
      <c r="E31" s="4">
        <v>-2.1000000000000014</v>
      </c>
      <c r="F31" s="4"/>
      <c r="G31" s="4">
        <v>-1.120000000000001</v>
      </c>
      <c r="H31" s="4"/>
      <c r="I31" s="3">
        <v>-2.1000000000000014</v>
      </c>
      <c r="J31" s="3">
        <v>-1.120000000000001</v>
      </c>
      <c r="K31" s="2">
        <v>30.43</v>
      </c>
    </row>
    <row r="32" spans="1:11" x14ac:dyDescent="0.2">
      <c r="A32" s="8" t="s">
        <v>8</v>
      </c>
      <c r="B32" s="6" t="s">
        <v>7</v>
      </c>
      <c r="C32" s="6" t="s">
        <v>57</v>
      </c>
      <c r="D32" s="6" t="s">
        <v>0</v>
      </c>
      <c r="E32" s="4">
        <v>-1.2999999999999972</v>
      </c>
      <c r="F32" s="4"/>
      <c r="G32" s="4">
        <v>-1.2600000000000051</v>
      </c>
      <c r="H32" s="4"/>
      <c r="I32" s="3">
        <v>-1.2999999999999972</v>
      </c>
      <c r="J32" s="3">
        <v>-1.2600000000000051</v>
      </c>
      <c r="K32" s="2">
        <v>82.61</v>
      </c>
    </row>
    <row r="33" spans="1:11" x14ac:dyDescent="0.2">
      <c r="A33" s="8"/>
      <c r="B33" s="6" t="s">
        <v>6</v>
      </c>
      <c r="C33" s="6" t="s">
        <v>57</v>
      </c>
      <c r="D33" s="6" t="s">
        <v>0</v>
      </c>
      <c r="E33" s="4"/>
      <c r="F33" s="4">
        <v>4.7000000000000028</v>
      </c>
      <c r="G33" s="4"/>
      <c r="H33" s="4">
        <v>4.2199999999999989</v>
      </c>
      <c r="I33" s="3">
        <v>4.7000000000000028</v>
      </c>
      <c r="J33" s="3">
        <v>4.2199999999999989</v>
      </c>
      <c r="K33" s="2">
        <v>78.260000000000005</v>
      </c>
    </row>
    <row r="34" spans="1:11" x14ac:dyDescent="0.2">
      <c r="A34" s="8"/>
      <c r="B34" s="6" t="s">
        <v>5</v>
      </c>
      <c r="C34" s="6" t="s">
        <v>57</v>
      </c>
      <c r="D34" s="6" t="s">
        <v>0</v>
      </c>
      <c r="E34" s="4"/>
      <c r="F34" s="4">
        <v>9.3399999999999963</v>
      </c>
      <c r="G34" s="4"/>
      <c r="H34" s="4">
        <v>4.1699999999999875</v>
      </c>
      <c r="I34" s="3">
        <v>9.3399999999999963</v>
      </c>
      <c r="J34" s="3">
        <v>4.1699999999999875</v>
      </c>
      <c r="K34" s="2">
        <v>69.569999999999993</v>
      </c>
    </row>
    <row r="35" spans="1:11" x14ac:dyDescent="0.2">
      <c r="A35" s="8" t="s">
        <v>4</v>
      </c>
      <c r="B35" s="6" t="s">
        <v>3</v>
      </c>
      <c r="C35" s="6" t="s">
        <v>57</v>
      </c>
      <c r="D35" s="6" t="s">
        <v>0</v>
      </c>
      <c r="E35" s="4"/>
      <c r="F35" s="4">
        <v>6.1900000000000048</v>
      </c>
      <c r="G35" s="4">
        <v>-0.5</v>
      </c>
      <c r="H35" s="4"/>
      <c r="I35" s="3">
        <v>6.1900000000000048</v>
      </c>
      <c r="J35" s="3">
        <v>-0.5</v>
      </c>
      <c r="K35" s="2">
        <v>52.17</v>
      </c>
    </row>
    <row r="36" spans="1:11" x14ac:dyDescent="0.2">
      <c r="A36" s="8"/>
      <c r="B36" s="6" t="s">
        <v>2</v>
      </c>
      <c r="C36" s="6" t="s">
        <v>57</v>
      </c>
      <c r="D36" s="6" t="s">
        <v>0</v>
      </c>
      <c r="E36" s="4"/>
      <c r="F36" s="4">
        <v>1.25</v>
      </c>
      <c r="G36" s="4"/>
      <c r="H36" s="4">
        <v>1.4200000000000017</v>
      </c>
      <c r="I36" s="3">
        <v>1.25</v>
      </c>
      <c r="J36" s="3">
        <v>1.4200000000000017</v>
      </c>
      <c r="K36" s="2">
        <v>78.260000000000005</v>
      </c>
    </row>
  </sheetData>
  <mergeCells count="10">
    <mergeCell ref="A20:A22"/>
    <mergeCell ref="A23:A28"/>
    <mergeCell ref="A29:A31"/>
    <mergeCell ref="A32:A34"/>
    <mergeCell ref="A35:A36"/>
    <mergeCell ref="A2:A5"/>
    <mergeCell ref="A6:A10"/>
    <mergeCell ref="A11:A15"/>
    <mergeCell ref="A16:A17"/>
    <mergeCell ref="A18:A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D7AE-70A2-9743-B0B3-4C99985EF3D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508A-3A50-4B42-8004-1CAC7082F1AF}">
  <dimension ref="A1:J28"/>
  <sheetViews>
    <sheetView tabSelected="1" workbookViewId="0">
      <selection activeCell="M12" sqref="M12"/>
    </sheetView>
  </sheetViews>
  <sheetFormatPr baseColWidth="10" defaultColWidth="8.83203125" defaultRowHeight="15" x14ac:dyDescent="0.2"/>
  <cols>
    <col min="1" max="16384" width="8.83203125" style="1"/>
  </cols>
  <sheetData>
    <row r="1" spans="1:10" x14ac:dyDescent="0.2">
      <c r="E1" s="9" t="s">
        <v>62</v>
      </c>
      <c r="F1" s="9" t="s">
        <v>61</v>
      </c>
      <c r="G1" s="9" t="s">
        <v>60</v>
      </c>
      <c r="H1" s="9" t="s">
        <v>59</v>
      </c>
    </row>
    <row r="2" spans="1:10" x14ac:dyDescent="0.2">
      <c r="A2" s="7" t="s">
        <v>45</v>
      </c>
      <c r="B2" s="6" t="s">
        <v>45</v>
      </c>
      <c r="C2" s="6" t="s">
        <v>58</v>
      </c>
      <c r="D2" s="6" t="s">
        <v>0</v>
      </c>
      <c r="E2" s="10">
        <v>224</v>
      </c>
      <c r="F2" s="5">
        <v>74</v>
      </c>
      <c r="G2" s="3">
        <v>1.1299999999999955</v>
      </c>
      <c r="H2" s="2">
        <v>93.86</v>
      </c>
      <c r="J2" s="1">
        <f>56.25+154</f>
        <v>210.25</v>
      </c>
    </row>
    <row r="3" spans="1:10" x14ac:dyDescent="0.2">
      <c r="A3" s="7" t="s">
        <v>44</v>
      </c>
      <c r="B3" s="6" t="s">
        <v>44</v>
      </c>
      <c r="C3" s="6" t="s">
        <v>58</v>
      </c>
      <c r="D3" s="6" t="s">
        <v>0</v>
      </c>
      <c r="E3" s="10">
        <v>224</v>
      </c>
      <c r="F3" s="5">
        <v>74</v>
      </c>
      <c r="G3" s="3">
        <v>1.4099999999999966</v>
      </c>
      <c r="H3" s="2">
        <v>79.349999999999994</v>
      </c>
      <c r="J3" s="1">
        <f>J2/224</f>
        <v>0.9386160714285714</v>
      </c>
    </row>
    <row r="4" spans="1:10" x14ac:dyDescent="0.2">
      <c r="A4" s="7" t="s">
        <v>43</v>
      </c>
      <c r="B4" s="6" t="s">
        <v>43</v>
      </c>
      <c r="C4" s="6" t="s">
        <v>58</v>
      </c>
      <c r="D4" s="6" t="s">
        <v>0</v>
      </c>
      <c r="E4" s="10">
        <v>224</v>
      </c>
      <c r="F4" s="5">
        <v>74</v>
      </c>
      <c r="G4" s="3">
        <v>-1.9999999999996021E-2</v>
      </c>
      <c r="H4" s="2">
        <v>87.72</v>
      </c>
    </row>
    <row r="5" spans="1:10" x14ac:dyDescent="0.2">
      <c r="A5" s="7" t="s">
        <v>42</v>
      </c>
      <c r="B5" s="6" t="s">
        <v>42</v>
      </c>
      <c r="C5" s="6" t="s">
        <v>58</v>
      </c>
      <c r="D5" s="6" t="s">
        <v>0</v>
      </c>
      <c r="E5" s="10">
        <v>224</v>
      </c>
      <c r="F5" s="5">
        <v>74</v>
      </c>
      <c r="G5" s="3">
        <v>-0.18999999999999773</v>
      </c>
      <c r="H5" s="2">
        <v>82.7</v>
      </c>
    </row>
    <row r="6" spans="1:10" x14ac:dyDescent="0.2">
      <c r="A6" s="7" t="s">
        <v>40</v>
      </c>
      <c r="B6" s="6" t="s">
        <v>40</v>
      </c>
      <c r="C6" s="6" t="s">
        <v>58</v>
      </c>
      <c r="D6" s="6" t="s">
        <v>0</v>
      </c>
      <c r="E6" s="10">
        <v>224</v>
      </c>
      <c r="F6" s="5">
        <v>74</v>
      </c>
      <c r="G6" s="3">
        <v>-1.0799999999999983</v>
      </c>
      <c r="H6" s="2">
        <v>79.91</v>
      </c>
    </row>
    <row r="7" spans="1:10" x14ac:dyDescent="0.2">
      <c r="A7" s="7" t="s">
        <v>39</v>
      </c>
      <c r="B7" s="6" t="s">
        <v>39</v>
      </c>
      <c r="C7" s="6" t="s">
        <v>58</v>
      </c>
      <c r="D7" s="6" t="s">
        <v>0</v>
      </c>
      <c r="E7" s="10">
        <v>224</v>
      </c>
      <c r="F7" s="5">
        <v>74</v>
      </c>
      <c r="G7" s="3">
        <v>-1.539999999999992</v>
      </c>
      <c r="H7" s="2">
        <v>83.04</v>
      </c>
    </row>
    <row r="8" spans="1:10" x14ac:dyDescent="0.2">
      <c r="A8" s="7" t="s">
        <v>38</v>
      </c>
      <c r="B8" s="6" t="s">
        <v>38</v>
      </c>
      <c r="C8" s="6" t="s">
        <v>58</v>
      </c>
      <c r="D8" s="6" t="s">
        <v>0</v>
      </c>
      <c r="E8" s="10">
        <v>224</v>
      </c>
      <c r="F8" s="5">
        <v>74</v>
      </c>
      <c r="G8" s="3">
        <v>4.8400000000000034</v>
      </c>
      <c r="H8" s="2">
        <v>83.04</v>
      </c>
    </row>
    <row r="9" spans="1:10" x14ac:dyDescent="0.2">
      <c r="A9" s="7" t="s">
        <v>37</v>
      </c>
      <c r="B9" s="6" t="s">
        <v>37</v>
      </c>
      <c r="C9" s="6" t="s">
        <v>58</v>
      </c>
      <c r="D9" s="6" t="s">
        <v>0</v>
      </c>
      <c r="E9" s="10">
        <v>224</v>
      </c>
      <c r="F9" s="5">
        <v>74</v>
      </c>
      <c r="G9" s="3">
        <v>4.1299999999999955</v>
      </c>
      <c r="H9" s="2">
        <v>75.33</v>
      </c>
    </row>
    <row r="10" spans="1:10" x14ac:dyDescent="0.2">
      <c r="A10" s="7" t="s">
        <v>36</v>
      </c>
      <c r="B10" s="6" t="s">
        <v>36</v>
      </c>
      <c r="C10" s="6" t="s">
        <v>58</v>
      </c>
      <c r="D10" s="6" t="s">
        <v>0</v>
      </c>
      <c r="E10" s="10">
        <v>224</v>
      </c>
      <c r="F10" s="5">
        <v>74</v>
      </c>
      <c r="G10" s="3">
        <v>-1.5100000000000051</v>
      </c>
      <c r="H10" s="2">
        <v>74.69</v>
      </c>
    </row>
    <row r="11" spans="1:10" x14ac:dyDescent="0.2">
      <c r="A11" s="7" t="s">
        <v>34</v>
      </c>
      <c r="B11" s="6" t="s">
        <v>34</v>
      </c>
      <c r="C11" s="6" t="s">
        <v>58</v>
      </c>
      <c r="D11" s="6" t="s">
        <v>0</v>
      </c>
      <c r="E11" s="10">
        <v>224</v>
      </c>
      <c r="F11" s="5">
        <v>74</v>
      </c>
      <c r="G11" s="3">
        <v>2.8799999999999955</v>
      </c>
      <c r="H11" s="2">
        <v>71.319999999999993</v>
      </c>
    </row>
    <row r="12" spans="1:10" x14ac:dyDescent="0.2">
      <c r="A12" s="7" t="s">
        <v>33</v>
      </c>
      <c r="B12" s="6" t="s">
        <v>33</v>
      </c>
      <c r="C12" s="6" t="s">
        <v>58</v>
      </c>
      <c r="D12" s="6" t="s">
        <v>0</v>
      </c>
      <c r="E12" s="10">
        <v>224</v>
      </c>
      <c r="F12" s="5">
        <v>74</v>
      </c>
      <c r="G12" s="3">
        <v>-0.56999999999999318</v>
      </c>
      <c r="H12" s="2">
        <v>74.67</v>
      </c>
    </row>
    <row r="13" spans="1:10" x14ac:dyDescent="0.2">
      <c r="A13" s="7" t="s">
        <v>32</v>
      </c>
      <c r="B13" s="6" t="s">
        <v>32</v>
      </c>
      <c r="C13" s="6" t="s">
        <v>58</v>
      </c>
      <c r="D13" s="6" t="s">
        <v>0</v>
      </c>
      <c r="E13" s="10">
        <v>224</v>
      </c>
      <c r="F13" s="5">
        <v>74</v>
      </c>
      <c r="G13" s="3">
        <v>0.11999999999999034</v>
      </c>
      <c r="H13" s="2">
        <v>72.319999999999993</v>
      </c>
    </row>
    <row r="14" spans="1:10" x14ac:dyDescent="0.2">
      <c r="A14" s="7" t="s">
        <v>31</v>
      </c>
      <c r="B14" s="6" t="s">
        <v>31</v>
      </c>
      <c r="C14" s="6" t="s">
        <v>58</v>
      </c>
      <c r="D14" s="6" t="s">
        <v>0</v>
      </c>
      <c r="E14" s="10">
        <v>224</v>
      </c>
      <c r="F14" s="5">
        <v>74</v>
      </c>
      <c r="G14" s="3">
        <v>-3.8800000000000097</v>
      </c>
      <c r="H14" s="2">
        <v>66.849999999999994</v>
      </c>
    </row>
    <row r="15" spans="1:10" x14ac:dyDescent="0.2">
      <c r="A15" s="7" t="s">
        <v>30</v>
      </c>
      <c r="B15" s="6" t="s">
        <v>30</v>
      </c>
      <c r="C15" s="6" t="s">
        <v>58</v>
      </c>
      <c r="D15" s="6" t="s">
        <v>0</v>
      </c>
      <c r="E15" s="10">
        <v>224</v>
      </c>
      <c r="F15" s="5">
        <v>74</v>
      </c>
      <c r="G15" s="3">
        <v>-5.3900000000000006</v>
      </c>
      <c r="H15" s="2">
        <v>55.04</v>
      </c>
    </row>
    <row r="16" spans="1:10" x14ac:dyDescent="0.2">
      <c r="A16" s="7" t="s">
        <v>28</v>
      </c>
      <c r="B16" s="6" t="s">
        <v>28</v>
      </c>
      <c r="C16" s="6" t="s">
        <v>58</v>
      </c>
      <c r="D16" s="6" t="s">
        <v>0</v>
      </c>
      <c r="E16" s="10">
        <v>224</v>
      </c>
      <c r="F16" s="5">
        <v>74</v>
      </c>
      <c r="G16" s="3">
        <v>-1.3499999999999943</v>
      </c>
      <c r="H16" s="2">
        <v>83.22</v>
      </c>
    </row>
    <row r="17" spans="1:8" x14ac:dyDescent="0.2">
      <c r="A17" s="7" t="s">
        <v>27</v>
      </c>
      <c r="B17" s="6" t="s">
        <v>27</v>
      </c>
      <c r="C17" s="6" t="s">
        <v>58</v>
      </c>
      <c r="D17" s="6" t="s">
        <v>0</v>
      </c>
      <c r="E17" s="10">
        <v>224</v>
      </c>
      <c r="F17" s="5">
        <v>74</v>
      </c>
      <c r="G17" s="3">
        <v>4</v>
      </c>
      <c r="H17" s="2">
        <v>84.57</v>
      </c>
    </row>
    <row r="18" spans="1:8" x14ac:dyDescent="0.2">
      <c r="A18" s="7" t="s">
        <v>25</v>
      </c>
      <c r="B18" s="6" t="s">
        <v>25</v>
      </c>
      <c r="C18" s="6" t="s">
        <v>58</v>
      </c>
      <c r="D18" s="6" t="s">
        <v>0</v>
      </c>
      <c r="E18" s="10">
        <v>224</v>
      </c>
      <c r="F18" s="5">
        <v>74</v>
      </c>
      <c r="G18" s="3">
        <v>-3.4699999999999989</v>
      </c>
      <c r="H18" s="2">
        <v>72.77</v>
      </c>
    </row>
    <row r="19" spans="1:8" x14ac:dyDescent="0.2">
      <c r="A19" s="7" t="s">
        <v>24</v>
      </c>
      <c r="B19" s="6" t="s">
        <v>24</v>
      </c>
      <c r="C19" s="6" t="s">
        <v>58</v>
      </c>
      <c r="D19" s="6" t="s">
        <v>0</v>
      </c>
      <c r="E19" s="10">
        <v>224</v>
      </c>
      <c r="F19" s="5">
        <v>74</v>
      </c>
      <c r="G19" s="3">
        <v>1.9500000000000028</v>
      </c>
      <c r="H19" s="2">
        <v>78.14</v>
      </c>
    </row>
    <row r="20" spans="1:8" x14ac:dyDescent="0.2">
      <c r="A20" s="7" t="s">
        <v>22</v>
      </c>
      <c r="B20" s="6" t="s">
        <v>22</v>
      </c>
      <c r="C20" s="6" t="s">
        <v>58</v>
      </c>
      <c r="D20" s="6" t="s">
        <v>0</v>
      </c>
      <c r="E20" s="10">
        <v>224</v>
      </c>
      <c r="F20" s="5">
        <v>74</v>
      </c>
      <c r="G20" s="3">
        <v>5.0900000000000034</v>
      </c>
      <c r="H20" s="2">
        <v>90.56</v>
      </c>
    </row>
    <row r="21" spans="1:8" x14ac:dyDescent="0.2">
      <c r="A21" s="7" t="s">
        <v>21</v>
      </c>
      <c r="B21" s="6" t="s">
        <v>21</v>
      </c>
      <c r="C21" s="6" t="s">
        <v>58</v>
      </c>
      <c r="D21" s="6" t="s">
        <v>0</v>
      </c>
      <c r="E21" s="10">
        <v>224</v>
      </c>
      <c r="F21" s="5">
        <v>74</v>
      </c>
      <c r="G21" s="3">
        <v>2.2599999999999909</v>
      </c>
      <c r="H21" s="2">
        <v>92.52</v>
      </c>
    </row>
    <row r="22" spans="1:8" x14ac:dyDescent="0.2">
      <c r="A22" s="7" t="s">
        <v>20</v>
      </c>
      <c r="B22" s="6" t="s">
        <v>20</v>
      </c>
      <c r="C22" s="6" t="s">
        <v>58</v>
      </c>
      <c r="D22" s="6" t="s">
        <v>0</v>
      </c>
      <c r="E22" s="10">
        <v>224</v>
      </c>
      <c r="F22" s="5">
        <v>74</v>
      </c>
      <c r="G22" s="3">
        <v>5</v>
      </c>
      <c r="H22" s="2">
        <v>92.87</v>
      </c>
    </row>
    <row r="23" spans="1:8" x14ac:dyDescent="0.2">
      <c r="A23" s="7" t="s">
        <v>18</v>
      </c>
      <c r="B23" s="6" t="s">
        <v>18</v>
      </c>
      <c r="C23" s="6" t="s">
        <v>58</v>
      </c>
      <c r="D23" s="6" t="s">
        <v>0</v>
      </c>
      <c r="E23" s="10">
        <v>224</v>
      </c>
      <c r="F23" s="5">
        <v>74</v>
      </c>
      <c r="G23" s="3">
        <v>1.4899999999999949</v>
      </c>
      <c r="H23" s="2">
        <v>85.71</v>
      </c>
    </row>
    <row r="24" spans="1:8" x14ac:dyDescent="0.2">
      <c r="A24" s="7" t="s">
        <v>17</v>
      </c>
      <c r="B24" s="6" t="s">
        <v>17</v>
      </c>
      <c r="C24" s="6" t="s">
        <v>58</v>
      </c>
      <c r="D24" s="6" t="s">
        <v>0</v>
      </c>
      <c r="E24" s="10">
        <v>224</v>
      </c>
      <c r="F24" s="5">
        <v>74</v>
      </c>
      <c r="G24" s="3">
        <v>5.0599999999999881</v>
      </c>
      <c r="H24" s="2">
        <v>79.349999999999994</v>
      </c>
    </row>
    <row r="25" spans="1:8" x14ac:dyDescent="0.2">
      <c r="A25" s="7" t="s">
        <v>16</v>
      </c>
      <c r="B25" s="6" t="s">
        <v>16</v>
      </c>
      <c r="C25" s="6" t="s">
        <v>58</v>
      </c>
      <c r="D25" s="6" t="s">
        <v>0</v>
      </c>
      <c r="E25" s="10">
        <v>224</v>
      </c>
      <c r="F25" s="5">
        <v>74</v>
      </c>
      <c r="G25" s="3">
        <v>13.46</v>
      </c>
      <c r="H25" s="2">
        <v>68.53</v>
      </c>
    </row>
    <row r="26" spans="1:8" x14ac:dyDescent="0.2">
      <c r="A26" s="7" t="s">
        <v>15</v>
      </c>
      <c r="B26" s="6" t="s">
        <v>15</v>
      </c>
      <c r="C26" s="6" t="s">
        <v>58</v>
      </c>
      <c r="D26" s="6" t="s">
        <v>0</v>
      </c>
      <c r="E26" s="10">
        <v>224</v>
      </c>
      <c r="F26" s="5">
        <v>74</v>
      </c>
      <c r="G26" s="3">
        <v>4.2800000000000011</v>
      </c>
      <c r="H26" s="2">
        <v>77.489999999999995</v>
      </c>
    </row>
    <row r="27" spans="1:8" x14ac:dyDescent="0.2">
      <c r="A27" s="7" t="s">
        <v>14</v>
      </c>
      <c r="B27" s="6" t="s">
        <v>14</v>
      </c>
      <c r="C27" s="6" t="s">
        <v>58</v>
      </c>
      <c r="D27" s="6" t="s">
        <v>0</v>
      </c>
      <c r="E27" s="10">
        <v>224</v>
      </c>
      <c r="F27" s="5">
        <v>74</v>
      </c>
      <c r="G27" s="3">
        <v>13.909999999999997</v>
      </c>
      <c r="H27" s="2">
        <v>87.28</v>
      </c>
    </row>
    <row r="28" spans="1:8" x14ac:dyDescent="0.2">
      <c r="A28" s="7" t="s">
        <v>13</v>
      </c>
      <c r="B28" s="6" t="s">
        <v>13</v>
      </c>
      <c r="C28" s="6" t="s">
        <v>58</v>
      </c>
      <c r="D28" s="6" t="s">
        <v>0</v>
      </c>
      <c r="E28" s="10">
        <v>224</v>
      </c>
      <c r="F28" s="5">
        <v>74</v>
      </c>
      <c r="G28" s="3">
        <v>16.449999999999989</v>
      </c>
      <c r="H28" s="2">
        <v>85.99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psyc ave vs fac ucl</vt:lpstr>
      <vt:lpstr>bsc fac ucl</vt:lpstr>
      <vt:lpstr>PALS ucl fac</vt:lpstr>
      <vt:lpstr>Sheet1</vt:lpstr>
      <vt:lpstr>psychology vs 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Richardson, Daniel</dc:creator>
  <cp:lastModifiedBy>Richardson, Daniel</cp:lastModifiedBy>
  <dcterms:created xsi:type="dcterms:W3CDTF">2024-04-29T10:38:30Z</dcterms:created>
  <dcterms:modified xsi:type="dcterms:W3CDTF">2024-04-29T12:35:34Z</dcterms:modified>
</cp:coreProperties>
</file>