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hishek\Downloads\EMLYON CLASSES\PYTHON\3.Intro to ML\"/>
    </mc:Choice>
  </mc:AlternateContent>
  <xr:revisionPtr revIDLastSave="0" documentId="13_ncr:1_{27C199B6-12C6-481E-B79A-7B106561F1FC}" xr6:coauthVersionLast="47" xr6:coauthVersionMax="47" xr10:uidLastSave="{00000000-0000-0000-0000-000000000000}"/>
  <bookViews>
    <workbookView xWindow="-108" yWindow="-108" windowWidth="23256" windowHeight="12456" xr2:uid="{D806DD62-156C-4628-97AD-FC2958358D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25" i="1"/>
  <c r="E26" i="1" s="1"/>
  <c r="G13" i="1"/>
  <c r="G21" i="1" s="1"/>
  <c r="F13" i="1"/>
  <c r="F21" i="1" s="1"/>
  <c r="G12" i="1"/>
  <c r="G20" i="1" s="1"/>
  <c r="F12" i="1"/>
  <c r="F20" i="1" s="1"/>
  <c r="F14" i="1" l="1"/>
  <c r="G14" i="1"/>
  <c r="H14" i="1"/>
  <c r="H12" i="1"/>
  <c r="H13" i="1"/>
</calcChain>
</file>

<file path=xl/sharedStrings.xml><?xml version="1.0" encoding="utf-8"?>
<sst xmlns="http://schemas.openxmlformats.org/spreadsheetml/2006/main" count="36" uniqueCount="15">
  <si>
    <t>observed</t>
  </si>
  <si>
    <t>lung cancer</t>
  </si>
  <si>
    <t>smokes</t>
  </si>
  <si>
    <t>yes</t>
  </si>
  <si>
    <t>no</t>
  </si>
  <si>
    <t>Total</t>
  </si>
  <si>
    <t>Observed</t>
  </si>
  <si>
    <t>Expected</t>
  </si>
  <si>
    <t>Residual</t>
  </si>
  <si>
    <t>Rows</t>
  </si>
  <si>
    <t>Columns</t>
  </si>
  <si>
    <t>p_value</t>
  </si>
  <si>
    <t>Chi square ()</t>
  </si>
  <si>
    <t>alpha</t>
  </si>
  <si>
    <t>more like confusion matrix true positive and true negative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</si>
</sst>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/>
    <xf numFmtId="164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B51A-3AC6-4F9D-94CF-E531ACB3FBA5}">
  <dimension ref="B2:J29"/>
  <sheetViews>
    <sheetView tabSelected="1" topLeftCell="A4" workbookViewId="0">
      <selection activeCell="E30" sqref="E30"/>
    </sheetView>
  </sheetViews>
  <sheetFormatPr defaultRowHeight="14.4" x14ac:dyDescent="0.3"/>
  <cols>
    <col min="5" max="5" width="28.33203125" customWidth="1"/>
    <col min="6" max="6" width="12" bestFit="1" customWidth="1"/>
  </cols>
  <sheetData>
    <row r="2" spans="2:8" x14ac:dyDescent="0.3">
      <c r="B2" s="2" t="s">
        <v>6</v>
      </c>
      <c r="D2" s="7" t="s">
        <v>0</v>
      </c>
      <c r="E2" s="7"/>
      <c r="F2" s="8" t="s">
        <v>1</v>
      </c>
      <c r="G2" s="9"/>
      <c r="H2" s="10"/>
    </row>
    <row r="3" spans="2:8" x14ac:dyDescent="0.3">
      <c r="D3" s="7"/>
      <c r="E3" s="7"/>
      <c r="F3" s="1" t="s">
        <v>3</v>
      </c>
      <c r="G3" s="1" t="s">
        <v>4</v>
      </c>
      <c r="H3" s="1" t="s">
        <v>5</v>
      </c>
    </row>
    <row r="4" spans="2:8" x14ac:dyDescent="0.3">
      <c r="D4" s="4" t="s">
        <v>2</v>
      </c>
      <c r="E4" s="1" t="s">
        <v>3</v>
      </c>
      <c r="F4" s="1">
        <v>75</v>
      </c>
      <c r="G4" s="1">
        <v>8</v>
      </c>
      <c r="H4" s="1">
        <v>83</v>
      </c>
    </row>
    <row r="5" spans="2:8" x14ac:dyDescent="0.3">
      <c r="D5" s="5"/>
      <c r="E5" s="1" t="s">
        <v>4</v>
      </c>
      <c r="F5" s="1">
        <v>13</v>
      </c>
      <c r="G5" s="1">
        <v>52</v>
      </c>
      <c r="H5" s="1">
        <v>65</v>
      </c>
    </row>
    <row r="6" spans="2:8" x14ac:dyDescent="0.3">
      <c r="D6" s="6"/>
      <c r="E6" s="1" t="s">
        <v>5</v>
      </c>
      <c r="F6" s="1">
        <v>88</v>
      </c>
      <c r="G6" s="1">
        <v>60</v>
      </c>
      <c r="H6" s="1">
        <v>148</v>
      </c>
    </row>
    <row r="10" spans="2:8" x14ac:dyDescent="0.3">
      <c r="B10" s="2" t="s">
        <v>7</v>
      </c>
      <c r="D10" s="7" t="s">
        <v>0</v>
      </c>
      <c r="E10" s="7"/>
      <c r="F10" s="8" t="s">
        <v>1</v>
      </c>
      <c r="G10" s="9"/>
      <c r="H10" s="10"/>
    </row>
    <row r="11" spans="2:8" x14ac:dyDescent="0.3">
      <c r="D11" s="7"/>
      <c r="E11" s="7"/>
      <c r="F11" s="1" t="s">
        <v>3</v>
      </c>
      <c r="G11" s="1" t="s">
        <v>4</v>
      </c>
      <c r="H11" s="1" t="s">
        <v>5</v>
      </c>
    </row>
    <row r="12" spans="2:8" x14ac:dyDescent="0.3">
      <c r="D12" s="4" t="s">
        <v>2</v>
      </c>
      <c r="E12" s="1" t="s">
        <v>3</v>
      </c>
      <c r="F12" s="1">
        <f>F6*H4/H6</f>
        <v>49.351351351351354</v>
      </c>
      <c r="G12" s="1">
        <f>G6*H4/H6</f>
        <v>33.648648648648646</v>
      </c>
      <c r="H12" s="1">
        <f>SUM(F12:G12)</f>
        <v>83</v>
      </c>
    </row>
    <row r="13" spans="2:8" x14ac:dyDescent="0.3">
      <c r="D13" s="5"/>
      <c r="E13" s="1" t="s">
        <v>4</v>
      </c>
      <c r="F13" s="1">
        <f>F6*H5/H6</f>
        <v>38.648648648648646</v>
      </c>
      <c r="G13" s="1">
        <f>G6*H5/H6</f>
        <v>26.351351351351351</v>
      </c>
      <c r="H13" s="1">
        <f t="shared" ref="H13:H14" si="0">SUM(F13:G13)</f>
        <v>65</v>
      </c>
    </row>
    <row r="14" spans="2:8" x14ac:dyDescent="0.3">
      <c r="D14" s="6"/>
      <c r="E14" s="1" t="s">
        <v>5</v>
      </c>
      <c r="F14" s="1">
        <f>SUM(F12:F13)</f>
        <v>88</v>
      </c>
      <c r="G14" s="1">
        <f>SUM(G12:G13)</f>
        <v>60</v>
      </c>
      <c r="H14" s="1">
        <f t="shared" si="0"/>
        <v>148</v>
      </c>
    </row>
    <row r="18" spans="2:10" x14ac:dyDescent="0.3">
      <c r="B18" s="2" t="s">
        <v>8</v>
      </c>
      <c r="D18" s="7" t="s">
        <v>0</v>
      </c>
      <c r="E18" s="7"/>
      <c r="F18" s="8" t="s">
        <v>1</v>
      </c>
      <c r="G18" s="9"/>
      <c r="H18" s="10"/>
    </row>
    <row r="19" spans="2:10" x14ac:dyDescent="0.3">
      <c r="D19" s="7"/>
      <c r="E19" s="7"/>
      <c r="F19" s="1" t="s">
        <v>3</v>
      </c>
      <c r="G19" s="1" t="s">
        <v>4</v>
      </c>
      <c r="H19" s="1" t="s">
        <v>5</v>
      </c>
      <c r="J19" t="s">
        <v>14</v>
      </c>
    </row>
    <row r="20" spans="2:10" x14ac:dyDescent="0.3">
      <c r="D20" s="4" t="s">
        <v>2</v>
      </c>
      <c r="E20" s="1" t="s">
        <v>3</v>
      </c>
      <c r="F20" s="1">
        <f>(F4-F12)/SQRT(F12)</f>
        <v>3.6510263202884436</v>
      </c>
      <c r="G20" s="1">
        <f>(G4-G12)/SQRT(G12)</f>
        <v>-4.4216124525762268</v>
      </c>
      <c r="H20" s="1"/>
    </row>
    <row r="21" spans="2:10" x14ac:dyDescent="0.3">
      <c r="D21" s="5"/>
      <c r="E21" s="1" t="s">
        <v>4</v>
      </c>
      <c r="F21" s="1">
        <f>(F5-F13)/SQRT(F13)</f>
        <v>-4.1256970224891596</v>
      </c>
      <c r="G21" s="1">
        <f>(G5-G13)/SQRT(G13)</f>
        <v>4.9964672204153091</v>
      </c>
      <c r="H21" s="1"/>
    </row>
    <row r="22" spans="2:10" x14ac:dyDescent="0.3">
      <c r="D22" s="6"/>
      <c r="E22" s="1" t="s">
        <v>5</v>
      </c>
      <c r="F22" s="1"/>
      <c r="G22" s="1"/>
      <c r="H22" s="1"/>
    </row>
    <row r="25" spans="2:10" x14ac:dyDescent="0.3">
      <c r="B25" s="2" t="s">
        <v>12</v>
      </c>
      <c r="E25">
        <f>SUMSQ(F20:G21)</f>
        <v>74.86671047827673</v>
      </c>
    </row>
    <row r="26" spans="2:10" x14ac:dyDescent="0.3">
      <c r="B26" s="2" t="s">
        <v>11</v>
      </c>
      <c r="E26" s="3">
        <f>_xlfn.CHISQ.DIST.RT(E25,(E27-1)*(E28-1))</f>
        <v>5.0359011394821511E-18</v>
      </c>
    </row>
    <row r="27" spans="2:10" x14ac:dyDescent="0.3">
      <c r="B27" s="2" t="s">
        <v>9</v>
      </c>
      <c r="E27">
        <v>2</v>
      </c>
    </row>
    <row r="28" spans="2:10" x14ac:dyDescent="0.3">
      <c r="B28" s="2" t="s">
        <v>10</v>
      </c>
      <c r="E28">
        <v>2</v>
      </c>
    </row>
    <row r="29" spans="2:10" x14ac:dyDescent="0.3">
      <c r="B29" s="2" t="s">
        <v>13</v>
      </c>
      <c r="E29">
        <f>_xlfn.NORM.S.INV(0.025)</f>
        <v>-1.9599639845400538</v>
      </c>
    </row>
  </sheetData>
  <mergeCells count="9">
    <mergeCell ref="F18:H18"/>
    <mergeCell ref="F10:H10"/>
    <mergeCell ref="F2:H2"/>
    <mergeCell ref="D4:D6"/>
    <mergeCell ref="D12:D14"/>
    <mergeCell ref="D20:D22"/>
    <mergeCell ref="D2:E3"/>
    <mergeCell ref="D10:E11"/>
    <mergeCell ref="D18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thomas</dc:creator>
  <cp:lastModifiedBy>abhishek thomas</cp:lastModifiedBy>
  <dcterms:created xsi:type="dcterms:W3CDTF">2024-09-30T08:31:28Z</dcterms:created>
  <dcterms:modified xsi:type="dcterms:W3CDTF">2024-10-01T21:26:20Z</dcterms:modified>
</cp:coreProperties>
</file>