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fd82ca6df96a47/문서/서울대/논문/ATC19/granularity/"/>
    </mc:Choice>
  </mc:AlternateContent>
  <xr:revisionPtr revIDLastSave="0" documentId="8_{626031FF-0CF7-4197-852B-9623EC231745}" xr6:coauthVersionLast="36" xr6:coauthVersionMax="36" xr10:uidLastSave="{00000000-0000-0000-0000-000000000000}"/>
  <bookViews>
    <workbookView xWindow="0" yWindow="0" windowWidth="28635" windowHeight="9645" tabRatio="644" xr2:uid="{A5BE5562-E5A6-4D86-8CA7-A0DD711ADCF7}"/>
  </bookViews>
  <sheets>
    <sheet name="overview" sheetId="1" r:id="rId1"/>
    <sheet name="CL_ca-2ms" sheetId="2" r:id="rId2"/>
    <sheet name="CL_ca-10ms" sheetId="3" r:id="rId3"/>
    <sheet name="CL_ca-50ms" sheetId="4" r:id="rId4"/>
    <sheet name="CL_ca-100ms" sheetId="5" r:id="rId5"/>
    <sheet name="CL_sc-2ms" sheetId="6" r:id="rId6"/>
    <sheet name="CL_sc-10ms" sheetId="7" r:id="rId7"/>
    <sheet name="CL_sc-50ms" sheetId="8" r:id="rId8"/>
    <sheet name="CL_sc-100ms" sheetId="9" r:id="rId9"/>
    <sheet name="DVFS_ca" sheetId="11" r:id="rId10"/>
    <sheet name="DVFS_sc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G10" i="1"/>
  <c r="K10" i="1"/>
  <c r="F11" i="1"/>
  <c r="J11" i="1"/>
  <c r="E12" i="1"/>
  <c r="I12" i="1"/>
  <c r="D13" i="1"/>
  <c r="H13" i="1"/>
  <c r="C14" i="1"/>
  <c r="G14" i="1"/>
  <c r="K14" i="1"/>
  <c r="D10" i="1"/>
  <c r="H10" i="1"/>
  <c r="C11" i="1"/>
  <c r="G11" i="1"/>
  <c r="K11" i="1"/>
  <c r="F12" i="1"/>
  <c r="J12" i="1"/>
  <c r="E13" i="1"/>
  <c r="I13" i="1"/>
  <c r="D14" i="1"/>
  <c r="H14" i="1"/>
  <c r="E10" i="1"/>
  <c r="I10" i="1"/>
  <c r="D11" i="1"/>
  <c r="H11" i="1"/>
  <c r="C12" i="1"/>
  <c r="G12" i="1"/>
  <c r="K12" i="1"/>
  <c r="F13" i="1"/>
  <c r="J13" i="1"/>
  <c r="E14" i="1"/>
  <c r="I14" i="1"/>
  <c r="F10" i="1"/>
  <c r="J10" i="1"/>
  <c r="E11" i="1"/>
  <c r="I11" i="1"/>
  <c r="D12" i="1"/>
  <c r="H12" i="1"/>
  <c r="C13" i="1"/>
  <c r="G13" i="1"/>
  <c r="K13" i="1"/>
  <c r="F14" i="1"/>
  <c r="J14" i="1"/>
  <c r="B14" i="1"/>
  <c r="B13" i="1"/>
  <c r="B11" i="1"/>
  <c r="B12" i="1"/>
  <c r="B10" i="1"/>
  <c r="C6" i="1"/>
  <c r="H6" i="1"/>
  <c r="E6" i="1"/>
  <c r="I6" i="1"/>
  <c r="F6" i="1"/>
  <c r="J6" i="1"/>
  <c r="G6" i="1"/>
  <c r="K6" i="1"/>
  <c r="D6" i="1"/>
  <c r="B6" i="1"/>
  <c r="B3" i="1"/>
  <c r="B4" i="1"/>
  <c r="B5" i="1"/>
  <c r="B2" i="1"/>
  <c r="D2" i="1"/>
  <c r="H2" i="1"/>
  <c r="D3" i="1"/>
  <c r="H3" i="1"/>
  <c r="D4" i="1"/>
  <c r="H4" i="1"/>
  <c r="D5" i="1"/>
  <c r="H5" i="1"/>
  <c r="E4" i="1"/>
  <c r="E5" i="1"/>
  <c r="K5" i="1"/>
  <c r="E2" i="1"/>
  <c r="I2" i="1"/>
  <c r="E3" i="1"/>
  <c r="I3" i="1"/>
  <c r="I4" i="1"/>
  <c r="I5" i="1"/>
  <c r="F2" i="1"/>
  <c r="J2" i="1"/>
  <c r="F3" i="1"/>
  <c r="J3" i="1"/>
  <c r="F4" i="1"/>
  <c r="J4" i="1"/>
  <c r="F5" i="1"/>
  <c r="J5" i="1"/>
  <c r="G2" i="1"/>
  <c r="K2" i="1"/>
  <c r="G3" i="1"/>
  <c r="K3" i="1"/>
  <c r="G4" i="1"/>
  <c r="K4" i="1"/>
  <c r="G5" i="1"/>
  <c r="C3" i="1"/>
  <c r="C5" i="1"/>
  <c r="C4" i="1"/>
  <c r="C2" i="1"/>
</calcChain>
</file>

<file path=xl/sharedStrings.xml><?xml version="1.0" encoding="utf-8"?>
<sst xmlns="http://schemas.openxmlformats.org/spreadsheetml/2006/main" count="142" uniqueCount="20">
  <si>
    <t>remote_mem</t>
  </si>
  <si>
    <t>local_mem</t>
  </si>
  <si>
    <t>llc_size</t>
  </si>
  <si>
    <t>wall_cycles</t>
  </si>
  <si>
    <t>inter_coh</t>
  </si>
  <si>
    <t>intra_coh</t>
  </si>
  <si>
    <t>stall_cycles</t>
  </si>
  <si>
    <t>cycles</t>
  </si>
  <si>
    <t>instructions</t>
  </si>
  <si>
    <t>l3miss</t>
  </si>
  <si>
    <t>l2miss</t>
  </si>
  <si>
    <t>runtime</t>
  </si>
  <si>
    <t>name</t>
  </si>
  <si>
    <t>2ms</t>
    <phoneticPr fontId="1" type="noConversion"/>
  </si>
  <si>
    <t>10ms</t>
    <phoneticPr fontId="1" type="noConversion"/>
  </si>
  <si>
    <t>50ms</t>
    <phoneticPr fontId="1" type="noConversion"/>
  </si>
  <si>
    <t>100ms</t>
    <phoneticPr fontId="1" type="noConversion"/>
  </si>
  <si>
    <t>ca</t>
    <phoneticPr fontId="1" type="noConversion"/>
  </si>
  <si>
    <t>sc</t>
    <phoneticPr fontId="1" type="noConversion"/>
  </si>
  <si>
    <t>DVFS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</si>
</sst>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_ "/>
    <numFmt numFmtId="178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overview!$A$2</c:f>
              <c:strCache>
                <c:ptCount val="1"/>
                <c:pt idx="0">
                  <c:v>2ms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overview!$B$2:$K$2</c:f>
              <c:numCache>
                <c:formatCode>0.0%</c:formatCode>
                <c:ptCount val="10"/>
                <c:pt idx="0">
                  <c:v>1</c:v>
                </c:pt>
                <c:pt idx="1">
                  <c:v>1.8761492832739213</c:v>
                </c:pt>
                <c:pt idx="2">
                  <c:v>2.479578720323981</c:v>
                </c:pt>
                <c:pt idx="3">
                  <c:v>3.8833174928080858</c:v>
                </c:pt>
                <c:pt idx="4">
                  <c:v>3.6422786424670188</c:v>
                </c:pt>
                <c:pt idx="5">
                  <c:v>3.4418760334821106</c:v>
                </c:pt>
                <c:pt idx="6">
                  <c:v>3.9032508705745728</c:v>
                </c:pt>
                <c:pt idx="7">
                  <c:v>4.4620140396144548</c:v>
                </c:pt>
                <c:pt idx="8">
                  <c:v>4.9768471359913775</c:v>
                </c:pt>
                <c:pt idx="9">
                  <c:v>5.4631350942420207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1-42BC-9377-8DB87C487F6C}"/>
            </c:ext>
          </c:extLst>
        </c:ser>
        <c:ser>
          <c:idx val="1"/>
          <c:order val="1"/>
          <c:tx>
            <c:strRef>
              <c:f>overview!$A$3</c:f>
              <c:strCache>
                <c:ptCount val="1"/>
                <c:pt idx="0">
                  <c:v>10ms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overview!$B$3:$K$3</c:f>
              <c:numCache>
                <c:formatCode>0.0%</c:formatCode>
                <c:ptCount val="10"/>
                <c:pt idx="0">
                  <c:v>1</c:v>
                </c:pt>
                <c:pt idx="1">
                  <c:v>1.7830982344227888</c:v>
                </c:pt>
                <c:pt idx="2">
                  <c:v>2.0957189541227494</c:v>
                </c:pt>
                <c:pt idx="3">
                  <c:v>2.6697151734359541</c:v>
                </c:pt>
                <c:pt idx="4">
                  <c:v>3.4398653246443538</c:v>
                </c:pt>
                <c:pt idx="5">
                  <c:v>3.3812978049441651</c:v>
                </c:pt>
                <c:pt idx="6">
                  <c:v>3.9580806127855843</c:v>
                </c:pt>
                <c:pt idx="7">
                  <c:v>4.5035852393671334</c:v>
                </c:pt>
                <c:pt idx="8">
                  <c:v>5.0965313546866398</c:v>
                </c:pt>
                <c:pt idx="9">
                  <c:v>5.4429561173727912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1-42BC-9377-8DB87C487F6C}"/>
            </c:ext>
          </c:extLst>
        </c:ser>
        <c:ser>
          <c:idx val="2"/>
          <c:order val="2"/>
          <c:tx>
            <c:strRef>
              <c:f>overview!$A$4</c:f>
              <c:strCache>
                <c:ptCount val="1"/>
                <c:pt idx="0">
                  <c:v>50ms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overview!$B$4:$K$4</c:f>
              <c:numCache>
                <c:formatCode>0.0%</c:formatCode>
                <c:ptCount val="10"/>
                <c:pt idx="0">
                  <c:v>1</c:v>
                </c:pt>
                <c:pt idx="1">
                  <c:v>1.7199278427499858</c:v>
                </c:pt>
                <c:pt idx="2">
                  <c:v>2.5917967029007536</c:v>
                </c:pt>
                <c:pt idx="3">
                  <c:v>3.9241142803438507</c:v>
                </c:pt>
                <c:pt idx="4">
                  <c:v>3.045196428098274</c:v>
                </c:pt>
                <c:pt idx="5">
                  <c:v>3.5890038037780596</c:v>
                </c:pt>
                <c:pt idx="6">
                  <c:v>4.1092165418240079</c:v>
                </c:pt>
                <c:pt idx="7">
                  <c:v>4.6698651285839077</c:v>
                </c:pt>
                <c:pt idx="8">
                  <c:v>5.28248580364584</c:v>
                </c:pt>
                <c:pt idx="9">
                  <c:v>5.6462754059400195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1-42BC-9377-8DB87C487F6C}"/>
            </c:ext>
          </c:extLst>
        </c:ser>
        <c:ser>
          <c:idx val="3"/>
          <c:order val="3"/>
          <c:tx>
            <c:strRef>
              <c:f>overview!$A$5</c:f>
              <c:strCache>
                <c:ptCount val="1"/>
                <c:pt idx="0">
                  <c:v>100ms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overview!$B$5:$K$5</c:f>
              <c:numCache>
                <c:formatCode>0.0%</c:formatCode>
                <c:ptCount val="10"/>
                <c:pt idx="0">
                  <c:v>1</c:v>
                </c:pt>
                <c:pt idx="1">
                  <c:v>1.8824450489087108</c:v>
                </c:pt>
                <c:pt idx="2">
                  <c:v>3.3318892191635099</c:v>
                </c:pt>
                <c:pt idx="3">
                  <c:v>3.69940406291833</c:v>
                </c:pt>
                <c:pt idx="4">
                  <c:v>3.5682199577214635</c:v>
                </c:pt>
                <c:pt idx="5">
                  <c:v>4.2360339141572032</c:v>
                </c:pt>
                <c:pt idx="6">
                  <c:v>4.1801998099672106</c:v>
                </c:pt>
                <c:pt idx="7">
                  <c:v>4.7876763900756965</c:v>
                </c:pt>
                <c:pt idx="8">
                  <c:v>5.3428689943975254</c:v>
                </c:pt>
                <c:pt idx="9">
                  <c:v>5.814643012800591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1-42BC-9377-8DB87C487F6C}"/>
            </c:ext>
          </c:extLst>
        </c:ser>
        <c:ser>
          <c:idx val="4"/>
          <c:order val="4"/>
          <c:tx>
            <c:strRef>
              <c:f>overview!$A$6</c:f>
              <c:strCache>
                <c:ptCount val="1"/>
                <c:pt idx="0">
                  <c:v>DVFS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overview!$B$6:$K$6</c:f>
              <c:numCache>
                <c:formatCode>0.0%</c:formatCode>
                <c:ptCount val="10"/>
                <c:pt idx="0">
                  <c:v>1</c:v>
                </c:pt>
                <c:pt idx="1">
                  <c:v>1.0808311058928775</c:v>
                </c:pt>
                <c:pt idx="2">
                  <c:v>1.1469028647635073</c:v>
                </c:pt>
                <c:pt idx="3">
                  <c:v>1.2122828024674399</c:v>
                </c:pt>
                <c:pt idx="4">
                  <c:v>1.2518554304766865</c:v>
                </c:pt>
                <c:pt idx="5">
                  <c:v>1.3620943913315664</c:v>
                </c:pt>
                <c:pt idx="6">
                  <c:v>1.3815396452993634</c:v>
                </c:pt>
                <c:pt idx="7">
                  <c:v>1.5312347754475837</c:v>
                </c:pt>
                <c:pt idx="8">
                  <c:v>1.5792716846454169</c:v>
                </c:pt>
                <c:pt idx="9">
                  <c:v>1.7136912937130797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1-42BC-9377-8DB87C48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55983"/>
        <c:axId val="2016129983"/>
      </c:lineChart>
      <c:catAx>
        <c:axId val="188965598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129983"/>
        <c:crosses val="autoZero"/>
        <c:auto val="1"/>
        <c:lblAlgn val="ctr"/>
        <c:lblOffset val="100"/>
        <c:noMultiLvlLbl val="0"/>
      </c:catAx>
      <c:valAx>
        <c:axId val="2016129983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96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overview!$A$10</c:f>
              <c:strCache>
                <c:ptCount val="1"/>
                <c:pt idx="0">
                  <c:v>2ms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overview!$B$9:$K$9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overview!$B$10:$K$10</c:f>
              <c:numCache>
                <c:formatCode>0.0%</c:formatCode>
                <c:ptCount val="10"/>
                <c:pt idx="0">
                  <c:v>1</c:v>
                </c:pt>
                <c:pt idx="1">
                  <c:v>1.5023864546722081</c:v>
                </c:pt>
                <c:pt idx="2">
                  <c:v>2.1347588123334091</c:v>
                </c:pt>
                <c:pt idx="3">
                  <c:v>2.2308981586243597</c:v>
                </c:pt>
                <c:pt idx="4">
                  <c:v>5.3715752690599494</c:v>
                </c:pt>
                <c:pt idx="5">
                  <c:v>3.3871887866708108</c:v>
                </c:pt>
                <c:pt idx="6">
                  <c:v>4.0107981373280106</c:v>
                </c:pt>
                <c:pt idx="7">
                  <c:v>4.4663969256669347</c:v>
                </c:pt>
                <c:pt idx="8">
                  <c:v>5.1440396095749383</c:v>
                </c:pt>
                <c:pt idx="9">
                  <c:v>5.5596052692103859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8-46FD-A974-AFB9141A00C0}"/>
            </c:ext>
          </c:extLst>
        </c:ser>
        <c:ser>
          <c:idx val="1"/>
          <c:order val="1"/>
          <c:tx>
            <c:strRef>
              <c:f>overview!$A$11</c:f>
              <c:strCache>
                <c:ptCount val="1"/>
                <c:pt idx="0">
                  <c:v>10ms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overview!$B$9:$K$9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overview!$B$11:$K$11</c:f>
              <c:numCache>
                <c:formatCode>0.0%</c:formatCode>
                <c:ptCount val="10"/>
                <c:pt idx="0">
                  <c:v>1</c:v>
                </c:pt>
                <c:pt idx="1">
                  <c:v>1.5307599781545498</c:v>
                </c:pt>
                <c:pt idx="2">
                  <c:v>1.9558616541619653</c:v>
                </c:pt>
                <c:pt idx="3">
                  <c:v>4.4869026663871185</c:v>
                </c:pt>
                <c:pt idx="4">
                  <c:v>4.5285903405131673</c:v>
                </c:pt>
                <c:pt idx="5">
                  <c:v>3.8071248573071355</c:v>
                </c:pt>
                <c:pt idx="6">
                  <c:v>3.9936382062310423</c:v>
                </c:pt>
                <c:pt idx="7">
                  <c:v>4.6413901474692381</c:v>
                </c:pt>
                <c:pt idx="8">
                  <c:v>5.225775311499552</c:v>
                </c:pt>
                <c:pt idx="9">
                  <c:v>5.6279834031048619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8-46FD-A974-AFB9141A00C0}"/>
            </c:ext>
          </c:extLst>
        </c:ser>
        <c:ser>
          <c:idx val="2"/>
          <c:order val="2"/>
          <c:tx>
            <c:strRef>
              <c:f>overview!$A$12</c:f>
              <c:strCache>
                <c:ptCount val="1"/>
                <c:pt idx="0">
                  <c:v>50ms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overview!$B$9:$K$9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overview!$B$12:$K$12</c:f>
              <c:numCache>
                <c:formatCode>0.0%</c:formatCode>
                <c:ptCount val="10"/>
                <c:pt idx="0">
                  <c:v>1</c:v>
                </c:pt>
                <c:pt idx="1">
                  <c:v>1.5557842539731774</c:v>
                </c:pt>
                <c:pt idx="2">
                  <c:v>2.9647137424021799</c:v>
                </c:pt>
                <c:pt idx="3">
                  <c:v>2.2773890225558091</c:v>
                </c:pt>
                <c:pt idx="4">
                  <c:v>2.8475835820886863</c:v>
                </c:pt>
                <c:pt idx="5">
                  <c:v>4.6410344795022462</c:v>
                </c:pt>
                <c:pt idx="6">
                  <c:v>4.0112148139687749</c:v>
                </c:pt>
                <c:pt idx="7">
                  <c:v>4.5389936723257405</c:v>
                </c:pt>
                <c:pt idx="8">
                  <c:v>4.9753828563618763</c:v>
                </c:pt>
                <c:pt idx="9">
                  <c:v>5.5551273386532589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8-46FD-A974-AFB9141A00C0}"/>
            </c:ext>
          </c:extLst>
        </c:ser>
        <c:ser>
          <c:idx val="3"/>
          <c:order val="3"/>
          <c:tx>
            <c:strRef>
              <c:f>overview!$A$13</c:f>
              <c:strCache>
                <c:ptCount val="1"/>
                <c:pt idx="0">
                  <c:v>100ms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overview!$B$9:$K$9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overview!$B$13:$K$13</c:f>
              <c:numCache>
                <c:formatCode>0.0%</c:formatCode>
                <c:ptCount val="10"/>
                <c:pt idx="0">
                  <c:v>1</c:v>
                </c:pt>
                <c:pt idx="1">
                  <c:v>1.579912103136351</c:v>
                </c:pt>
                <c:pt idx="2">
                  <c:v>1.964229017718087</c:v>
                </c:pt>
                <c:pt idx="3">
                  <c:v>2.3790124643080426</c:v>
                </c:pt>
                <c:pt idx="4">
                  <c:v>3.6836905321716071</c:v>
                </c:pt>
                <c:pt idx="5">
                  <c:v>3.4738416782811186</c:v>
                </c:pt>
                <c:pt idx="6">
                  <c:v>4.1813993596480046</c:v>
                </c:pt>
                <c:pt idx="7">
                  <c:v>4.6240537249159832</c:v>
                </c:pt>
                <c:pt idx="8">
                  <c:v>5.3514089246231906</c:v>
                </c:pt>
                <c:pt idx="9">
                  <c:v>5.9774252123355573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8-46FD-A974-AFB9141A00C0}"/>
            </c:ext>
          </c:extLst>
        </c:ser>
        <c:ser>
          <c:idx val="4"/>
          <c:order val="4"/>
          <c:tx>
            <c:strRef>
              <c:f>overview!$A$14</c:f>
              <c:strCache>
                <c:ptCount val="1"/>
                <c:pt idx="0">
                  <c:v>DVFS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overview!$B$9:$K$9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overview!$B$14:$K$14</c:f>
              <c:numCache>
                <c:formatCode>0.0%</c:formatCode>
                <c:ptCount val="10"/>
                <c:pt idx="0">
                  <c:v>1</c:v>
                </c:pt>
                <c:pt idx="1">
                  <c:v>1.0808310904261789</c:v>
                </c:pt>
                <c:pt idx="2">
                  <c:v>1.1794334136595279</c:v>
                </c:pt>
                <c:pt idx="3">
                  <c:v>1.2529946702297847</c:v>
                </c:pt>
                <c:pt idx="4">
                  <c:v>1.3329745570311871</c:v>
                </c:pt>
                <c:pt idx="5">
                  <c:v>1.4317506153294963</c:v>
                </c:pt>
                <c:pt idx="6">
                  <c:v>1.5004290942201923</c:v>
                </c:pt>
                <c:pt idx="7">
                  <c:v>1.5800094516244534</c:v>
                </c:pt>
                <c:pt idx="8">
                  <c:v>1.7161232696605164</c:v>
                </c:pt>
                <c:pt idx="9">
                  <c:v>1.7854413643777756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8-46FD-A974-AFB9141A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3311"/>
        <c:axId val="1884492831"/>
      </c:lineChart>
      <c:catAx>
        <c:axId val="1016733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492831"/>
        <c:crosses val="autoZero"/>
        <c:auto val="1"/>
        <c:lblAlgn val="ctr"/>
        <c:lblOffset val="100"/>
        <c:noMultiLvlLbl val="0"/>
      </c:catAx>
      <c:valAx>
        <c:axId val="1884492831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12</xdr:col>
      <xdr:colOff>0</xdr:colOff>
      <xdr:row>33</xdr:row>
      <xdr:rowOff>209549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4F14952-BF77-479C-8C09-8CD9583A0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24</xdr:col>
      <xdr:colOff>0</xdr:colOff>
      <xdr:row>34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79D3CB1-B0CC-45F7-B699-9040F3E1D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9163-D82C-45AE-8AA5-B84C215EAC7A}">
  <dimension ref="A1:K14"/>
  <sheetViews>
    <sheetView tabSelected="1" workbookViewId="0"/>
  </sheetViews>
  <sheetFormatPr defaultRowHeight="16.5" x14ac:dyDescent="0.3"/>
  <sheetData>
    <row r="1" spans="1:11" x14ac:dyDescent="0.3">
      <c r="A1" t="s">
        <v>17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13</v>
      </c>
      <c r="B2" s="3">
        <f ca="1">INDIRECT("'CL_" &amp; $A$1 &amp; "-" &amp; $A2 &amp; "'!" &amp; ADDRESS(5, COLUMN()))/INDIRECT("'CL_" &amp; $A$1 &amp; "-" &amp; $A2 &amp; "'!" &amp; ADDRESS(5, COLUMN($B2)))</f>
        <v>1</v>
      </c>
      <c r="C2" s="3">
        <f ca="1">INDIRECT("'CL_" &amp; $A$1 &amp; "-" &amp; $A2 &amp; "'!" &amp; ADDRESS(5, COLUMN()))/INDIRECT("'CL_" &amp; $A$1 &amp; "-" &amp; $A2 &amp; "'!" &amp; ADDRESS(5, COLUMN($B2)))</f>
        <v>1.8761492832739213</v>
      </c>
      <c r="D2" s="3">
        <f t="shared" ref="D2:K2" ca="1" si="0">INDIRECT("'CL_" &amp; $A$1 &amp; "-" &amp; $A2 &amp; "'!" &amp; ADDRESS(5, COLUMN()))/INDIRECT("'CL_" &amp; $A$1 &amp; "-" &amp; $A2 &amp; "'!" &amp; ADDRESS(5, COLUMN($B2)))</f>
        <v>2.479578720323981</v>
      </c>
      <c r="E2" s="3">
        <f t="shared" ca="1" si="0"/>
        <v>3.8833174928080858</v>
      </c>
      <c r="F2" s="3">
        <f t="shared" ca="1" si="0"/>
        <v>3.6422786424670188</v>
      </c>
      <c r="G2" s="3">
        <f t="shared" ca="1" si="0"/>
        <v>3.4418760334821106</v>
      </c>
      <c r="H2" s="3">
        <f t="shared" ca="1" si="0"/>
        <v>3.9032508705745728</v>
      </c>
      <c r="I2" s="3">
        <f t="shared" ca="1" si="0"/>
        <v>4.4620140396144548</v>
      </c>
      <c r="J2" s="3">
        <f t="shared" ca="1" si="0"/>
        <v>4.9768471359913775</v>
      </c>
      <c r="K2" s="3">
        <f t="shared" ca="1" si="0"/>
        <v>5.4631350942420207</v>
      </c>
    </row>
    <row r="3" spans="1:11" x14ac:dyDescent="0.3">
      <c r="A3" t="s">
        <v>14</v>
      </c>
      <c r="B3" s="3">
        <f t="shared" ref="B3:B5" ca="1" si="1">INDIRECT("'CL_" &amp; $A$1 &amp; "-" &amp; $A3 &amp; "'!" &amp; ADDRESS(5, COLUMN()))/INDIRECT("'CL_" &amp; $A$1 &amp; "-" &amp; $A3 &amp; "'!" &amp; ADDRESS(5, COLUMN($B3)))</f>
        <v>1</v>
      </c>
      <c r="C3" s="3">
        <f t="shared" ref="C3:K5" ca="1" si="2">INDIRECT("'CL_" &amp; $A$1 &amp; "-" &amp; $A3 &amp; "'!" &amp; ADDRESS(5, COLUMN()))/INDIRECT("'CL_" &amp; $A$1 &amp; "-" &amp; $A3 &amp; "'!" &amp; ADDRESS(5, COLUMN($B3)))</f>
        <v>1.7830982344227888</v>
      </c>
      <c r="D3" s="3">
        <f t="shared" ca="1" si="2"/>
        <v>2.0957189541227494</v>
      </c>
      <c r="E3" s="3">
        <f t="shared" ca="1" si="2"/>
        <v>2.6697151734359541</v>
      </c>
      <c r="F3" s="3">
        <f t="shared" ca="1" si="2"/>
        <v>3.4398653246443538</v>
      </c>
      <c r="G3" s="3">
        <f t="shared" ca="1" si="2"/>
        <v>3.3812978049441651</v>
      </c>
      <c r="H3" s="3">
        <f t="shared" ca="1" si="2"/>
        <v>3.9580806127855843</v>
      </c>
      <c r="I3" s="3">
        <f t="shared" ca="1" si="2"/>
        <v>4.5035852393671334</v>
      </c>
      <c r="J3" s="3">
        <f t="shared" ca="1" si="2"/>
        <v>5.0965313546866398</v>
      </c>
      <c r="K3" s="3">
        <f t="shared" ca="1" si="2"/>
        <v>5.4429561173727912</v>
      </c>
    </row>
    <row r="4" spans="1:11" x14ac:dyDescent="0.3">
      <c r="A4" t="s">
        <v>15</v>
      </c>
      <c r="B4" s="3">
        <f t="shared" ca="1" si="1"/>
        <v>1</v>
      </c>
      <c r="C4" s="3">
        <f t="shared" ca="1" si="2"/>
        <v>1.7199278427499858</v>
      </c>
      <c r="D4" s="3">
        <f t="shared" ca="1" si="2"/>
        <v>2.5917967029007536</v>
      </c>
      <c r="E4" s="3">
        <f t="shared" ca="1" si="2"/>
        <v>3.9241142803438507</v>
      </c>
      <c r="F4" s="3">
        <f t="shared" ca="1" si="2"/>
        <v>3.045196428098274</v>
      </c>
      <c r="G4" s="3">
        <f t="shared" ca="1" si="2"/>
        <v>3.5890038037780596</v>
      </c>
      <c r="H4" s="3">
        <f t="shared" ca="1" si="2"/>
        <v>4.1092165418240079</v>
      </c>
      <c r="I4" s="3">
        <f t="shared" ca="1" si="2"/>
        <v>4.6698651285839077</v>
      </c>
      <c r="J4" s="3">
        <f t="shared" ca="1" si="2"/>
        <v>5.28248580364584</v>
      </c>
      <c r="K4" s="3">
        <f t="shared" ca="1" si="2"/>
        <v>5.6462754059400195</v>
      </c>
    </row>
    <row r="5" spans="1:11" x14ac:dyDescent="0.3">
      <c r="A5" t="s">
        <v>16</v>
      </c>
      <c r="B5" s="3">
        <f t="shared" ca="1" si="1"/>
        <v>1</v>
      </c>
      <c r="C5" s="3">
        <f t="shared" ca="1" si="2"/>
        <v>1.8824450489087108</v>
      </c>
      <c r="D5" s="3">
        <f t="shared" ca="1" si="2"/>
        <v>3.3318892191635099</v>
      </c>
      <c r="E5" s="3">
        <f t="shared" ca="1" si="2"/>
        <v>3.69940406291833</v>
      </c>
      <c r="F5" s="3">
        <f t="shared" ca="1" si="2"/>
        <v>3.5682199577214635</v>
      </c>
      <c r="G5" s="3">
        <f t="shared" ca="1" si="2"/>
        <v>4.2360339141572032</v>
      </c>
      <c r="H5" s="3">
        <f t="shared" ca="1" si="2"/>
        <v>4.1801998099672106</v>
      </c>
      <c r="I5" s="3">
        <f t="shared" ca="1" si="2"/>
        <v>4.7876763900756965</v>
      </c>
      <c r="J5" s="3">
        <f t="shared" ca="1" si="2"/>
        <v>5.3428689943975254</v>
      </c>
      <c r="K5" s="3">
        <f t="shared" ca="1" si="2"/>
        <v>5.814643012800591</v>
      </c>
    </row>
    <row r="6" spans="1:11" x14ac:dyDescent="0.3">
      <c r="A6" t="s">
        <v>19</v>
      </c>
      <c r="B6" s="3">
        <f ca="1">INDIRECT("'DVFS_" &amp; $A$1 &amp; "'!" &amp; ADDRESS(5, COLUMN())) / INDIRECT("'DVFS_" &amp; $A$1 &amp; "'!" &amp; ADDRESS(5, COLUMN($B6)))</f>
        <v>1</v>
      </c>
      <c r="C6" s="3">
        <f t="shared" ref="C6:K6" ca="1" si="3">INDIRECT("'DVFS_" &amp; $A$1 &amp; "'!" &amp; ADDRESS(5, COLUMN())) / INDIRECT("'DVFS_" &amp; $A$1 &amp; "'!" &amp; ADDRESS(5, COLUMN($B6)))</f>
        <v>1.0808311058928775</v>
      </c>
      <c r="D6" s="3">
        <f t="shared" ca="1" si="3"/>
        <v>1.1469028647635073</v>
      </c>
      <c r="E6" s="3">
        <f t="shared" ca="1" si="3"/>
        <v>1.2122828024674399</v>
      </c>
      <c r="F6" s="3">
        <f t="shared" ca="1" si="3"/>
        <v>1.2518554304766865</v>
      </c>
      <c r="G6" s="3">
        <f t="shared" ca="1" si="3"/>
        <v>1.3620943913315664</v>
      </c>
      <c r="H6" s="3">
        <f t="shared" ca="1" si="3"/>
        <v>1.3815396452993634</v>
      </c>
      <c r="I6" s="3">
        <f t="shared" ca="1" si="3"/>
        <v>1.5312347754475837</v>
      </c>
      <c r="J6" s="3">
        <f t="shared" ca="1" si="3"/>
        <v>1.5792716846454169</v>
      </c>
      <c r="K6" s="3">
        <f t="shared" ca="1" si="3"/>
        <v>1.7136912937130797</v>
      </c>
    </row>
    <row r="9" spans="1:11" x14ac:dyDescent="0.3">
      <c r="A9" t="s">
        <v>18</v>
      </c>
      <c r="B9" s="1">
        <v>0.1</v>
      </c>
      <c r="C9" s="1">
        <v>0.2</v>
      </c>
      <c r="D9" s="1">
        <v>0.3</v>
      </c>
      <c r="E9" s="1">
        <v>0.4</v>
      </c>
      <c r="F9" s="1">
        <v>0.5</v>
      </c>
      <c r="G9" s="1">
        <v>0.6</v>
      </c>
      <c r="H9" s="1">
        <v>0.7</v>
      </c>
      <c r="I9" s="1">
        <v>0.8</v>
      </c>
      <c r="J9" s="1">
        <v>0.9</v>
      </c>
      <c r="K9" s="1">
        <v>1</v>
      </c>
    </row>
    <row r="10" spans="1:11" x14ac:dyDescent="0.3">
      <c r="A10" t="s">
        <v>13</v>
      </c>
      <c r="B10" s="3">
        <f ca="1">INDIRECT("'CL_" &amp; $A$9 &amp; "-" &amp; $A10 &amp; "'!" &amp; ADDRESS(5, COLUMN()))/INDIRECT("'CL_" &amp; $A$9 &amp; "-" &amp; $A10 &amp; "'!" &amp; ADDRESS(5, COLUMN($B10)))</f>
        <v>1</v>
      </c>
      <c r="C10" s="3">
        <f t="shared" ref="C10:K10" ca="1" si="4">INDIRECT("'CL_" &amp; $A$9 &amp; "-" &amp; $A10 &amp; "'!" &amp; ADDRESS(5, COLUMN()))/INDIRECT("'CL_" &amp; $A$9 &amp; "-" &amp; $A10 &amp; "'!" &amp; ADDRESS(5, COLUMN($B10)))</f>
        <v>1.5023864546722081</v>
      </c>
      <c r="D10" s="3">
        <f t="shared" ca="1" si="4"/>
        <v>2.1347588123334091</v>
      </c>
      <c r="E10" s="3">
        <f t="shared" ca="1" si="4"/>
        <v>2.2308981586243597</v>
      </c>
      <c r="F10" s="3">
        <f t="shared" ca="1" si="4"/>
        <v>5.3715752690599494</v>
      </c>
      <c r="G10" s="3">
        <f t="shared" ca="1" si="4"/>
        <v>3.3871887866708108</v>
      </c>
      <c r="H10" s="3">
        <f t="shared" ca="1" si="4"/>
        <v>4.0107981373280106</v>
      </c>
      <c r="I10" s="3">
        <f t="shared" ca="1" si="4"/>
        <v>4.4663969256669347</v>
      </c>
      <c r="J10" s="3">
        <f t="shared" ca="1" si="4"/>
        <v>5.1440396095749383</v>
      </c>
      <c r="K10" s="3">
        <f t="shared" ca="1" si="4"/>
        <v>5.5596052692103859</v>
      </c>
    </row>
    <row r="11" spans="1:11" x14ac:dyDescent="0.3">
      <c r="A11" t="s">
        <v>14</v>
      </c>
      <c r="B11" s="3">
        <f t="shared" ref="B11:K13" ca="1" si="5">INDIRECT("'CL_" &amp; $A$9 &amp; "-" &amp; $A11 &amp; "'!" &amp; ADDRESS(5, COLUMN()))/INDIRECT("'CL_" &amp; $A$9 &amp; "-" &amp; $A11 &amp; "'!" &amp; ADDRESS(5, COLUMN($B11)))</f>
        <v>1</v>
      </c>
      <c r="C11" s="3">
        <f t="shared" ca="1" si="5"/>
        <v>1.5307599781545498</v>
      </c>
      <c r="D11" s="3">
        <f t="shared" ca="1" si="5"/>
        <v>1.9558616541619653</v>
      </c>
      <c r="E11" s="3">
        <f t="shared" ca="1" si="5"/>
        <v>4.4869026663871185</v>
      </c>
      <c r="F11" s="3">
        <f t="shared" ca="1" si="5"/>
        <v>4.5285903405131673</v>
      </c>
      <c r="G11" s="3">
        <f t="shared" ca="1" si="5"/>
        <v>3.8071248573071355</v>
      </c>
      <c r="H11" s="3">
        <f t="shared" ca="1" si="5"/>
        <v>3.9936382062310423</v>
      </c>
      <c r="I11" s="3">
        <f t="shared" ca="1" si="5"/>
        <v>4.6413901474692381</v>
      </c>
      <c r="J11" s="3">
        <f t="shared" ca="1" si="5"/>
        <v>5.225775311499552</v>
      </c>
      <c r="K11" s="3">
        <f t="shared" ca="1" si="5"/>
        <v>5.6279834031048619</v>
      </c>
    </row>
    <row r="12" spans="1:11" x14ac:dyDescent="0.3">
      <c r="A12" t="s">
        <v>15</v>
      </c>
      <c r="B12" s="3">
        <f t="shared" ca="1" si="5"/>
        <v>1</v>
      </c>
      <c r="C12" s="3">
        <f t="shared" ca="1" si="5"/>
        <v>1.5557842539731774</v>
      </c>
      <c r="D12" s="3">
        <f t="shared" ca="1" si="5"/>
        <v>2.9647137424021799</v>
      </c>
      <c r="E12" s="3">
        <f t="shared" ca="1" si="5"/>
        <v>2.2773890225558091</v>
      </c>
      <c r="F12" s="3">
        <f t="shared" ca="1" si="5"/>
        <v>2.8475835820886863</v>
      </c>
      <c r="G12" s="3">
        <f t="shared" ca="1" si="5"/>
        <v>4.6410344795022462</v>
      </c>
      <c r="H12" s="3">
        <f t="shared" ca="1" si="5"/>
        <v>4.0112148139687749</v>
      </c>
      <c r="I12" s="3">
        <f t="shared" ca="1" si="5"/>
        <v>4.5389936723257405</v>
      </c>
      <c r="J12" s="3">
        <f t="shared" ca="1" si="5"/>
        <v>4.9753828563618763</v>
      </c>
      <c r="K12" s="3">
        <f t="shared" ca="1" si="5"/>
        <v>5.5551273386532589</v>
      </c>
    </row>
    <row r="13" spans="1:11" x14ac:dyDescent="0.3">
      <c r="A13" t="s">
        <v>16</v>
      </c>
      <c r="B13" s="3">
        <f t="shared" ca="1" si="5"/>
        <v>1</v>
      </c>
      <c r="C13" s="3">
        <f t="shared" ca="1" si="5"/>
        <v>1.579912103136351</v>
      </c>
      <c r="D13" s="3">
        <f t="shared" ca="1" si="5"/>
        <v>1.964229017718087</v>
      </c>
      <c r="E13" s="3">
        <f t="shared" ca="1" si="5"/>
        <v>2.3790124643080426</v>
      </c>
      <c r="F13" s="3">
        <f t="shared" ca="1" si="5"/>
        <v>3.6836905321716071</v>
      </c>
      <c r="G13" s="3">
        <f t="shared" ca="1" si="5"/>
        <v>3.4738416782811186</v>
      </c>
      <c r="H13" s="3">
        <f t="shared" ca="1" si="5"/>
        <v>4.1813993596480046</v>
      </c>
      <c r="I13" s="3">
        <f t="shared" ca="1" si="5"/>
        <v>4.6240537249159832</v>
      </c>
      <c r="J13" s="3">
        <f t="shared" ca="1" si="5"/>
        <v>5.3514089246231906</v>
      </c>
      <c r="K13" s="3">
        <f t="shared" ca="1" si="5"/>
        <v>5.9774252123355573</v>
      </c>
    </row>
    <row r="14" spans="1:11" x14ac:dyDescent="0.3">
      <c r="A14" t="s">
        <v>19</v>
      </c>
      <c r="B14" s="3">
        <f ca="1">INDIRECT("'DVFS_" &amp; $A$9 &amp; "'!" &amp; ADDRESS(5, COLUMN())) / INDIRECT("'DVFS_" &amp; $A$9 &amp; "'!" &amp; ADDRESS(5, COLUMN($B14)))</f>
        <v>1</v>
      </c>
      <c r="C14" s="3">
        <f t="shared" ref="C14:K14" ca="1" si="6">INDIRECT("'DVFS_" &amp; $A$9 &amp; "'!" &amp; ADDRESS(5, COLUMN())) / INDIRECT("'DVFS_" &amp; $A$9 &amp; "'!" &amp; ADDRESS(5, COLUMN($B14)))</f>
        <v>1.0808310904261789</v>
      </c>
      <c r="D14" s="3">
        <f t="shared" ca="1" si="6"/>
        <v>1.1794334136595279</v>
      </c>
      <c r="E14" s="3">
        <f t="shared" ca="1" si="6"/>
        <v>1.2529946702297847</v>
      </c>
      <c r="F14" s="3">
        <f t="shared" ca="1" si="6"/>
        <v>1.3329745570311871</v>
      </c>
      <c r="G14" s="3">
        <f t="shared" ca="1" si="6"/>
        <v>1.4317506153294963</v>
      </c>
      <c r="H14" s="3">
        <f t="shared" ca="1" si="6"/>
        <v>1.5004290942201923</v>
      </c>
      <c r="I14" s="3">
        <f t="shared" ca="1" si="6"/>
        <v>1.5800094516244534</v>
      </c>
      <c r="J14" s="3">
        <f t="shared" ca="1" si="6"/>
        <v>1.7161232696605164</v>
      </c>
      <c r="K14" s="3">
        <f t="shared" ca="1" si="6"/>
        <v>1.7854413643777756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EEB-A4EC-46D4-BC4F-5E02CE9F1986}">
  <dimension ref="A1:K13"/>
  <sheetViews>
    <sheetView workbookViewId="0">
      <selection activeCell="N3" sqref="N3"/>
    </sheetView>
  </sheetViews>
  <sheetFormatPr defaultRowHeight="16.5" x14ac:dyDescent="0.3"/>
  <sheetData>
    <row r="1" spans="1:11" x14ac:dyDescent="0.3">
      <c r="A1" t="s">
        <v>12</v>
      </c>
      <c r="B1" s="2">
        <v>1.2</v>
      </c>
      <c r="C1" s="2">
        <v>1.3</v>
      </c>
      <c r="D1" s="2">
        <v>1.4</v>
      </c>
      <c r="E1" s="2">
        <v>1.5</v>
      </c>
      <c r="F1" s="2">
        <v>1.6</v>
      </c>
      <c r="G1" s="2">
        <v>1.7</v>
      </c>
      <c r="H1" s="2">
        <v>1.8</v>
      </c>
      <c r="I1" s="2">
        <v>1.9</v>
      </c>
      <c r="J1" s="2">
        <v>2</v>
      </c>
      <c r="K1" s="2">
        <v>2.1</v>
      </c>
    </row>
    <row r="2" spans="1:11" x14ac:dyDescent="0.3">
      <c r="A2" t="s">
        <v>11</v>
      </c>
      <c r="B2">
        <v>4.7171854972839302</v>
      </c>
      <c r="C2">
        <v>4.4291369915008501</v>
      </c>
      <c r="D2">
        <v>4.1421031951904297</v>
      </c>
      <c r="E2">
        <v>3.9313321113586399</v>
      </c>
      <c r="F2">
        <v>3.78783106803894</v>
      </c>
      <c r="G2">
        <v>3.5381772518157901</v>
      </c>
      <c r="H2">
        <v>3.4522454738616899</v>
      </c>
      <c r="I2">
        <v>3.2080845832824698</v>
      </c>
      <c r="J2">
        <v>3.07430100440979</v>
      </c>
      <c r="K2">
        <v>2.8545041084289502</v>
      </c>
    </row>
    <row r="3" spans="1:11" x14ac:dyDescent="0.3">
      <c r="A3" t="s">
        <v>10</v>
      </c>
      <c r="B3">
        <v>12550717.283950601</v>
      </c>
      <c r="C3">
        <v>13523229.473684199</v>
      </c>
      <c r="D3">
        <v>14511885.797101401</v>
      </c>
      <c r="E3">
        <v>15472889.3939393</v>
      </c>
      <c r="F3">
        <v>16670875.8064516</v>
      </c>
      <c r="G3">
        <v>17652384.8275862</v>
      </c>
      <c r="H3">
        <v>17952280.727272701</v>
      </c>
      <c r="I3">
        <v>19414211.538461499</v>
      </c>
      <c r="J3">
        <v>20597878.367346901</v>
      </c>
      <c r="K3">
        <v>22132909.545454498</v>
      </c>
    </row>
    <row r="4" spans="1:11" x14ac:dyDescent="0.3">
      <c r="A4" t="s">
        <v>9</v>
      </c>
      <c r="B4">
        <v>2982003.7037037001</v>
      </c>
      <c r="C4">
        <v>3189031.5789473602</v>
      </c>
      <c r="D4">
        <v>3563539.7101449198</v>
      </c>
      <c r="E4">
        <v>3632530.9090908999</v>
      </c>
      <c r="F4">
        <v>3863507.0967741902</v>
      </c>
      <c r="G4">
        <v>4153863.1034482699</v>
      </c>
      <c r="H4">
        <v>4468700</v>
      </c>
      <c r="I4">
        <v>4584366.9230769202</v>
      </c>
      <c r="J4">
        <v>4829666.5306122396</v>
      </c>
      <c r="K4">
        <v>5328541.81818181</v>
      </c>
    </row>
    <row r="5" spans="1:11" x14ac:dyDescent="0.3">
      <c r="A5" t="s">
        <v>8</v>
      </c>
      <c r="B5">
        <v>800551855.80246902</v>
      </c>
      <c r="C5">
        <v>865261347.63157797</v>
      </c>
      <c r="D5">
        <v>918155216.81159401</v>
      </c>
      <c r="E5">
        <v>970495247.27272701</v>
      </c>
      <c r="F5">
        <v>1002175188.06451</v>
      </c>
      <c r="G5">
        <v>1090427192.75862</v>
      </c>
      <c r="H5">
        <v>1105994126.90909</v>
      </c>
      <c r="I5">
        <v>1225832841.1538401</v>
      </c>
      <c r="J5">
        <v>1264288877.9591801</v>
      </c>
      <c r="K5">
        <v>1371898745.45454</v>
      </c>
    </row>
    <row r="6" spans="1:11" x14ac:dyDescent="0.3">
      <c r="A6" t="s">
        <v>7</v>
      </c>
      <c r="B6">
        <v>1161076190.12345</v>
      </c>
      <c r="C6">
        <v>1262707551.0526299</v>
      </c>
      <c r="D6">
        <v>1362332336.2318799</v>
      </c>
      <c r="E6">
        <v>1450676912.7272699</v>
      </c>
      <c r="F6">
        <v>1540587404.51612</v>
      </c>
      <c r="G6">
        <v>1650402456.2068901</v>
      </c>
      <c r="H6">
        <v>1743232587.2727201</v>
      </c>
      <c r="I6">
        <v>1865112440.3846099</v>
      </c>
      <c r="J6">
        <v>1959606073.8775499</v>
      </c>
      <c r="K6">
        <v>2035918063.6363599</v>
      </c>
    </row>
    <row r="7" spans="1:11" x14ac:dyDescent="0.3">
      <c r="A7" t="s">
        <v>6</v>
      </c>
      <c r="B7">
        <v>676791182.71604896</v>
      </c>
      <c r="C7">
        <v>740604658.68420994</v>
      </c>
      <c r="D7">
        <v>805415905.21739101</v>
      </c>
      <c r="E7">
        <v>863926090</v>
      </c>
      <c r="F7">
        <v>927839274.838709</v>
      </c>
      <c r="G7">
        <v>989572032.41379297</v>
      </c>
      <c r="H7">
        <v>1060869069.81818</v>
      </c>
      <c r="I7">
        <v>1123087931.92307</v>
      </c>
      <c r="J7">
        <v>1192520283.67346</v>
      </c>
      <c r="K7">
        <v>1209038399.0908999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0.74074074074074003</v>
      </c>
      <c r="C9">
        <v>0</v>
      </c>
      <c r="D9">
        <v>0</v>
      </c>
      <c r="E9">
        <v>0.90909090909090895</v>
      </c>
      <c r="F9">
        <v>0.967741935483871</v>
      </c>
      <c r="G9">
        <v>0.34482758620689602</v>
      </c>
      <c r="H9">
        <v>0.36363636363636298</v>
      </c>
      <c r="I9">
        <v>0.38461538461538403</v>
      </c>
      <c r="J9">
        <v>1.6326530612244801</v>
      </c>
      <c r="K9">
        <v>1.8181818181818099</v>
      </c>
    </row>
    <row r="10" spans="1:11" x14ac:dyDescent="0.3">
      <c r="A10" t="s">
        <v>3</v>
      </c>
      <c r="B10">
        <v>2144463416.2962899</v>
      </c>
      <c r="C10">
        <v>2152547600.52631</v>
      </c>
      <c r="D10">
        <v>2151770333.3333302</v>
      </c>
      <c r="E10">
        <v>2146175058.4848399</v>
      </c>
      <c r="F10">
        <v>2163500604.1935401</v>
      </c>
      <c r="G10">
        <v>2174109580.6896501</v>
      </c>
      <c r="H10">
        <v>2188004982.5454502</v>
      </c>
      <c r="I10">
        <v>2180849979.2307601</v>
      </c>
      <c r="J10">
        <v>2175946635.9183602</v>
      </c>
      <c r="K10">
        <v>2175234461.3636298</v>
      </c>
    </row>
    <row r="11" spans="1:11" x14ac:dyDescent="0.3">
      <c r="A11" t="s">
        <v>2</v>
      </c>
      <c r="B11">
        <v>36410507.061728299</v>
      </c>
      <c r="C11">
        <v>36493204.210526302</v>
      </c>
      <c r="D11">
        <v>34943985.1594202</v>
      </c>
      <c r="E11">
        <v>36347655.757575698</v>
      </c>
      <c r="F11">
        <v>35468717.419354796</v>
      </c>
      <c r="G11">
        <v>36113725.793103397</v>
      </c>
      <c r="H11">
        <v>35774315.054545403</v>
      </c>
      <c r="I11">
        <v>37695803.076922998</v>
      </c>
      <c r="J11">
        <v>35612797.387755103</v>
      </c>
      <c r="K11">
        <v>35726056.727272697</v>
      </c>
    </row>
    <row r="12" spans="1:11" x14ac:dyDescent="0.3">
      <c r="A12" t="s">
        <v>1</v>
      </c>
      <c r="B12">
        <v>156428768.39506099</v>
      </c>
      <c r="C12">
        <v>155820463.15789399</v>
      </c>
      <c r="D12">
        <v>185286418.550724</v>
      </c>
      <c r="E12">
        <v>189240164.84848401</v>
      </c>
      <c r="F12">
        <v>207368588.38709599</v>
      </c>
      <c r="G12">
        <v>216426990.344827</v>
      </c>
      <c r="H12">
        <v>245771915.636363</v>
      </c>
      <c r="I12">
        <v>245835618.46153799</v>
      </c>
      <c r="J12">
        <v>258506083.265306</v>
      </c>
      <c r="K12">
        <v>268638021.81818098</v>
      </c>
    </row>
    <row r="13" spans="1:11" x14ac:dyDescent="0.3">
      <c r="A13" t="s">
        <v>0</v>
      </c>
      <c r="B13">
        <v>1456355.5555555499</v>
      </c>
      <c r="C13">
        <v>1500429.4736842101</v>
      </c>
      <c r="D13">
        <v>1690638.84057971</v>
      </c>
      <c r="E13">
        <v>1946220.6060605999</v>
      </c>
      <c r="F13">
        <v>4587520</v>
      </c>
      <c r="G13">
        <v>1672297.93103448</v>
      </c>
      <c r="H13">
        <v>2240139.6363636302</v>
      </c>
      <c r="I13">
        <v>2016492.3076923001</v>
      </c>
      <c r="J13">
        <v>2166700.4081632602</v>
      </c>
      <c r="K13">
        <v>2204392.7272727201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8B3D-02DB-4DCD-83D0-C4E1F83D16C1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2">
        <v>1.2</v>
      </c>
      <c r="C1" s="2">
        <v>1.3</v>
      </c>
      <c r="D1" s="2">
        <v>1.4</v>
      </c>
      <c r="E1" s="2">
        <v>1.5</v>
      </c>
      <c r="F1" s="2">
        <v>1.6</v>
      </c>
      <c r="G1" s="2">
        <v>1.7</v>
      </c>
      <c r="H1" s="2">
        <v>1.8</v>
      </c>
      <c r="I1" s="2">
        <v>1.9</v>
      </c>
      <c r="J1" s="2">
        <v>2</v>
      </c>
      <c r="K1" s="2">
        <v>2.1</v>
      </c>
    </row>
    <row r="2" spans="1:11" x14ac:dyDescent="0.3">
      <c r="A2" t="s">
        <v>11</v>
      </c>
      <c r="B2">
        <v>2.59689164161682</v>
      </c>
      <c r="C2">
        <v>2.4321203231811501</v>
      </c>
      <c r="D2">
        <v>2.26538038253784</v>
      </c>
      <c r="E2">
        <v>2.1580247879028298</v>
      </c>
      <c r="F2">
        <v>2.0518631935119598</v>
      </c>
      <c r="G2">
        <v>1.94227194786071</v>
      </c>
      <c r="H2">
        <v>1.8660774230957</v>
      </c>
      <c r="I2">
        <v>1.79033946990966</v>
      </c>
      <c r="J2">
        <v>1.6857714653015099</v>
      </c>
      <c r="K2">
        <v>1.6268446445464999</v>
      </c>
    </row>
    <row r="3" spans="1:11" x14ac:dyDescent="0.3">
      <c r="A3" t="s">
        <v>10</v>
      </c>
      <c r="B3">
        <v>30091697.368420999</v>
      </c>
      <c r="C3">
        <v>32487001.111111101</v>
      </c>
      <c r="D3">
        <v>35499123.2258064</v>
      </c>
      <c r="E3">
        <v>37731490.666666597</v>
      </c>
      <c r="F3">
        <v>40096823.703703701</v>
      </c>
      <c r="G3">
        <v>43023282.307692297</v>
      </c>
      <c r="H3">
        <v>45041264.166666597</v>
      </c>
      <c r="I3">
        <v>47457935.833333299</v>
      </c>
      <c r="J3">
        <v>51657619.047619</v>
      </c>
      <c r="K3">
        <v>53816340</v>
      </c>
    </row>
    <row r="4" spans="1:11" x14ac:dyDescent="0.3">
      <c r="A4" t="s">
        <v>9</v>
      </c>
      <c r="B4">
        <v>94011.052631578903</v>
      </c>
      <c r="C4">
        <v>99976.111111111095</v>
      </c>
      <c r="D4">
        <v>106162.580645161</v>
      </c>
      <c r="E4">
        <v>101408.666666666</v>
      </c>
      <c r="F4">
        <v>103434.814814814</v>
      </c>
      <c r="G4">
        <v>136893.84615384601</v>
      </c>
      <c r="H4">
        <v>131665.83333333299</v>
      </c>
      <c r="I4">
        <v>146707.5</v>
      </c>
      <c r="J4">
        <v>142236.19047619001</v>
      </c>
      <c r="K4">
        <v>168616.842105263</v>
      </c>
    </row>
    <row r="5" spans="1:11" x14ac:dyDescent="0.3">
      <c r="A5" t="s">
        <v>8</v>
      </c>
      <c r="B5">
        <v>2018068206.8420999</v>
      </c>
      <c r="C5">
        <v>2181190860.5555501</v>
      </c>
      <c r="D5">
        <v>2380177074.1935401</v>
      </c>
      <c r="E5">
        <v>2528628707.3333302</v>
      </c>
      <c r="F5">
        <v>2690033574.07407</v>
      </c>
      <c r="G5">
        <v>2889370396.92307</v>
      </c>
      <c r="H5">
        <v>3027968251.6666598</v>
      </c>
      <c r="I5">
        <v>3188566840.8333302</v>
      </c>
      <c r="J5">
        <v>3463253809.5237999</v>
      </c>
      <c r="K5">
        <v>3603142452.6315699</v>
      </c>
    </row>
    <row r="6" spans="1:11" x14ac:dyDescent="0.3">
      <c r="A6" t="s">
        <v>7</v>
      </c>
      <c r="B6">
        <v>1166920736.3157799</v>
      </c>
      <c r="C6">
        <v>1261236265</v>
      </c>
      <c r="D6">
        <v>1374628906.4516101</v>
      </c>
      <c r="E6">
        <v>1462163904</v>
      </c>
      <c r="F6">
        <v>1553225969.6296201</v>
      </c>
      <c r="G6">
        <v>1662203153.07692</v>
      </c>
      <c r="H6">
        <v>1741213394.1666601</v>
      </c>
      <c r="I6">
        <v>1837615455.8333299</v>
      </c>
      <c r="J6">
        <v>1994162799.04761</v>
      </c>
      <c r="K6">
        <v>2016503609.47368</v>
      </c>
    </row>
    <row r="7" spans="1:11" x14ac:dyDescent="0.3">
      <c r="A7" t="s">
        <v>6</v>
      </c>
      <c r="B7">
        <v>166503044.73684201</v>
      </c>
      <c r="C7">
        <v>179892050</v>
      </c>
      <c r="D7">
        <v>195936710.32258001</v>
      </c>
      <c r="E7">
        <v>209641497.33333299</v>
      </c>
      <c r="F7">
        <v>222828791.85185099</v>
      </c>
      <c r="G7">
        <v>232802820</v>
      </c>
      <c r="H7">
        <v>244530724.166666</v>
      </c>
      <c r="I7">
        <v>259046538.33333299</v>
      </c>
      <c r="J7">
        <v>281439229.52380902</v>
      </c>
      <c r="K7">
        <v>248115077.89473599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1.6666666666666601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3</v>
      </c>
      <c r="B10">
        <v>2198992114.7368398</v>
      </c>
      <c r="C10">
        <v>2189660270</v>
      </c>
      <c r="D10">
        <v>2236055274.8386998</v>
      </c>
      <c r="E10">
        <v>2222544576.6666598</v>
      </c>
      <c r="F10">
        <v>2233908611.85185</v>
      </c>
      <c r="G10">
        <v>2244969071.5384598</v>
      </c>
      <c r="H10">
        <v>2217020683.3333302</v>
      </c>
      <c r="I10">
        <v>2223212711.6666598</v>
      </c>
      <c r="J10">
        <v>2275525022.8571401</v>
      </c>
      <c r="K10">
        <v>2292536477.8947301</v>
      </c>
    </row>
    <row r="11" spans="1:11" x14ac:dyDescent="0.3">
      <c r="A11" t="s">
        <v>2</v>
      </c>
      <c r="B11">
        <v>6898.5263157894697</v>
      </c>
      <c r="C11">
        <v>10922.666666666601</v>
      </c>
      <c r="D11">
        <v>2114.0645161290299</v>
      </c>
      <c r="E11">
        <v>4369.0666666666602</v>
      </c>
      <c r="F11">
        <v>7281.7777777777701</v>
      </c>
      <c r="G11">
        <v>7561.8461538461497</v>
      </c>
      <c r="H11">
        <v>10922.666666666601</v>
      </c>
      <c r="I11">
        <v>19114.666666666599</v>
      </c>
      <c r="J11">
        <v>6241.5238095238001</v>
      </c>
      <c r="K11">
        <v>13797.052631578899</v>
      </c>
    </row>
    <row r="12" spans="1:11" x14ac:dyDescent="0.3">
      <c r="A12" t="s">
        <v>1</v>
      </c>
      <c r="B12">
        <v>34492.631578947301</v>
      </c>
      <c r="C12">
        <v>36408.888888888803</v>
      </c>
      <c r="D12">
        <v>42281.2903225806</v>
      </c>
      <c r="E12">
        <v>87381.333333333299</v>
      </c>
      <c r="F12">
        <v>97090.370370370307</v>
      </c>
      <c r="G12">
        <v>151236.92307692301</v>
      </c>
      <c r="H12">
        <v>327680</v>
      </c>
      <c r="I12">
        <v>218453.33333333299</v>
      </c>
      <c r="J12">
        <v>0</v>
      </c>
      <c r="K12">
        <v>206955.78947368401</v>
      </c>
    </row>
    <row r="13" spans="1:11" x14ac:dyDescent="0.3">
      <c r="A13" t="s">
        <v>0</v>
      </c>
      <c r="B13">
        <v>103477.894736842</v>
      </c>
      <c r="C13">
        <v>218453.33333333299</v>
      </c>
      <c r="D13">
        <v>0</v>
      </c>
      <c r="E13">
        <v>0</v>
      </c>
      <c r="F13">
        <v>48545.185185185102</v>
      </c>
      <c r="G13">
        <v>0</v>
      </c>
      <c r="H13">
        <v>109226.666666666</v>
      </c>
      <c r="I13">
        <v>163840</v>
      </c>
      <c r="J13">
        <v>374491.428571428</v>
      </c>
      <c r="K13">
        <v>137970.526315789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F04-73A1-4723-A524-22AF468752C1}">
  <dimension ref="A1:K13"/>
  <sheetViews>
    <sheetView workbookViewId="0">
      <selection activeCell="B35" sqref="B35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33.2985036373138</v>
      </c>
      <c r="C2">
        <v>14.420936346054001</v>
      </c>
      <c r="D2">
        <v>9.6028089523315394</v>
      </c>
      <c r="E2">
        <v>6.6283075809478698</v>
      </c>
      <c r="F2">
        <v>5.3967437744140598</v>
      </c>
      <c r="G2">
        <v>4.4362807273864702</v>
      </c>
      <c r="H2">
        <v>3.9288771152496298</v>
      </c>
      <c r="I2">
        <v>3.4582247734069802</v>
      </c>
      <c r="J2">
        <v>3.1202740669250399</v>
      </c>
      <c r="K2">
        <v>2.86295318603515</v>
      </c>
    </row>
    <row r="3" spans="1:11" x14ac:dyDescent="0.3">
      <c r="A3" t="s">
        <v>10</v>
      </c>
      <c r="B3">
        <v>3741982.6168224299</v>
      </c>
      <c r="C3">
        <v>6869457.6978417197</v>
      </c>
      <c r="D3">
        <v>9442458.6792452801</v>
      </c>
      <c r="E3">
        <v>14829744.9230769</v>
      </c>
      <c r="F3">
        <v>14075271.5942028</v>
      </c>
      <c r="G3">
        <v>13364139.210526301</v>
      </c>
      <c r="H3">
        <v>15486038.461538401</v>
      </c>
      <c r="I3">
        <v>17924970.357142799</v>
      </c>
      <c r="J3">
        <v>20208264.800000001</v>
      </c>
      <c r="K3">
        <v>22283452.272727199</v>
      </c>
    </row>
    <row r="4" spans="1:11" x14ac:dyDescent="0.3">
      <c r="A4" t="s">
        <v>9</v>
      </c>
      <c r="B4">
        <v>838946.54205607402</v>
      </c>
      <c r="C4">
        <v>1645157.84172661</v>
      </c>
      <c r="D4">
        <v>2226417.5471698102</v>
      </c>
      <c r="E4">
        <v>3470043.3846153799</v>
      </c>
      <c r="F4">
        <v>3292709.8550724601</v>
      </c>
      <c r="G4">
        <v>3181015.7894736798</v>
      </c>
      <c r="H4">
        <v>3652458.7692307602</v>
      </c>
      <c r="I4">
        <v>4274896.07142857</v>
      </c>
      <c r="J4">
        <v>4878268.8</v>
      </c>
      <c r="K4">
        <v>5335572.7272727201</v>
      </c>
    </row>
    <row r="5" spans="1:11" x14ac:dyDescent="0.3">
      <c r="A5" t="s">
        <v>8</v>
      </c>
      <c r="B5">
        <v>249534859.252336</v>
      </c>
      <c r="C5">
        <v>468164647.33812898</v>
      </c>
      <c r="D5">
        <v>618741326.98113203</v>
      </c>
      <c r="E5">
        <v>969023084</v>
      </c>
      <c r="F5">
        <v>908875488.405797</v>
      </c>
      <c r="G5">
        <v>858868051.57894695</v>
      </c>
      <c r="H5">
        <v>973997156.61538398</v>
      </c>
      <c r="I5">
        <v>1113428045.3571401</v>
      </c>
      <c r="J5">
        <v>1241896849.5999999</v>
      </c>
      <c r="K5">
        <v>1363242646.8181801</v>
      </c>
    </row>
    <row r="6" spans="1:11" x14ac:dyDescent="0.3">
      <c r="A6" t="s">
        <v>7</v>
      </c>
      <c r="B6">
        <v>451579527.10280299</v>
      </c>
      <c r="C6">
        <v>738938377.98561096</v>
      </c>
      <c r="D6">
        <v>985967017.35848999</v>
      </c>
      <c r="E6">
        <v>1398302422.7692299</v>
      </c>
      <c r="F6">
        <v>1307263338.26086</v>
      </c>
      <c r="G6">
        <v>1244577135.52631</v>
      </c>
      <c r="H6">
        <v>1433164723.6923001</v>
      </c>
      <c r="I6">
        <v>1649710108.2142799</v>
      </c>
      <c r="J6">
        <v>1837207265.2</v>
      </c>
      <c r="K6">
        <v>2038719619.54545</v>
      </c>
    </row>
    <row r="7" spans="1:11" x14ac:dyDescent="0.3">
      <c r="A7" t="s">
        <v>6</v>
      </c>
      <c r="B7">
        <v>301042595.32710201</v>
      </c>
      <c r="C7">
        <v>459267456.40287697</v>
      </c>
      <c r="D7">
        <v>612600982.45282996</v>
      </c>
      <c r="E7">
        <v>816609532.92307603</v>
      </c>
      <c r="F7">
        <v>764182371.884058</v>
      </c>
      <c r="G7">
        <v>728713907.36842096</v>
      </c>
      <c r="H7">
        <v>848056611.38461494</v>
      </c>
      <c r="I7">
        <v>974965905</v>
      </c>
      <c r="J7">
        <v>1088848742.3999901</v>
      </c>
      <c r="K7">
        <v>1212629190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0.74766355140186902</v>
      </c>
      <c r="C9">
        <v>0</v>
      </c>
      <c r="D9">
        <v>0</v>
      </c>
      <c r="E9">
        <v>6.1538461538461497</v>
      </c>
      <c r="F9">
        <v>0</v>
      </c>
      <c r="G9">
        <v>0.78947368421052599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3</v>
      </c>
      <c r="B10">
        <v>2134465393.8317699</v>
      </c>
      <c r="C10">
        <v>2103707085.61151</v>
      </c>
      <c r="D10">
        <v>2137473980.3773501</v>
      </c>
      <c r="E10">
        <v>2103858855.6923001</v>
      </c>
      <c r="F10">
        <v>2150208762.0289798</v>
      </c>
      <c r="G10">
        <v>2151192676.8421001</v>
      </c>
      <c r="H10">
        <v>2153388350.7692299</v>
      </c>
      <c r="I10">
        <v>2166830831.4285698</v>
      </c>
      <c r="J10">
        <v>2190170457.5999999</v>
      </c>
      <c r="K10">
        <v>2183199145</v>
      </c>
    </row>
    <row r="11" spans="1:11" x14ac:dyDescent="0.3">
      <c r="A11" t="s">
        <v>2</v>
      </c>
      <c r="B11">
        <v>36342468.1869158</v>
      </c>
      <c r="C11">
        <v>35903826.877697803</v>
      </c>
      <c r="D11">
        <v>36345894.641509399</v>
      </c>
      <c r="E11">
        <v>36747547.569230698</v>
      </c>
      <c r="F11">
        <v>33723495.884057902</v>
      </c>
      <c r="G11">
        <v>35784380.6315789</v>
      </c>
      <c r="H11">
        <v>35087974.399999999</v>
      </c>
      <c r="I11">
        <v>35354331.428571403</v>
      </c>
      <c r="J11">
        <v>36621516.799999997</v>
      </c>
      <c r="K11">
        <v>35131764.3636363</v>
      </c>
    </row>
    <row r="12" spans="1:11" x14ac:dyDescent="0.3">
      <c r="A12" t="s">
        <v>1</v>
      </c>
      <c r="B12">
        <v>51681567.1028037</v>
      </c>
      <c r="C12">
        <v>87450484.028776899</v>
      </c>
      <c r="D12">
        <v>120005071.69811299</v>
      </c>
      <c r="E12">
        <v>178358744.61538401</v>
      </c>
      <c r="F12">
        <v>169291835.36231801</v>
      </c>
      <c r="G12">
        <v>166357962.10526299</v>
      </c>
      <c r="H12">
        <v>188723515.07692301</v>
      </c>
      <c r="I12">
        <v>226614125.71428499</v>
      </c>
      <c r="J12">
        <v>255721472</v>
      </c>
      <c r="K12">
        <v>285707170.90908998</v>
      </c>
    </row>
    <row r="13" spans="1:11" x14ac:dyDescent="0.3">
      <c r="A13" t="s">
        <v>0</v>
      </c>
      <c r="B13">
        <v>220494.953271028</v>
      </c>
      <c r="C13">
        <v>575208.05755395605</v>
      </c>
      <c r="D13">
        <v>1508564.52830188</v>
      </c>
      <c r="E13">
        <v>1532534.15384615</v>
      </c>
      <c r="F13">
        <v>2127545.50724637</v>
      </c>
      <c r="G13">
        <v>2138543.1578947301</v>
      </c>
      <c r="H13">
        <v>3407872</v>
      </c>
      <c r="I13">
        <v>2878902.8571428498</v>
      </c>
      <c r="J13">
        <v>2280652.7999999998</v>
      </c>
      <c r="K13">
        <v>2502283.6363636302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122D-5195-43AE-92A6-A8AB85512C80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33.317988395690897</v>
      </c>
      <c r="C2">
        <v>14.9970741271972</v>
      </c>
      <c r="D2">
        <v>10.636654853820801</v>
      </c>
      <c r="E2">
        <v>6.5159192085266104</v>
      </c>
      <c r="F2">
        <v>5.3554604053497297</v>
      </c>
      <c r="G2">
        <v>4.5017762184143004</v>
      </c>
      <c r="H2">
        <v>3.9793925285339302</v>
      </c>
      <c r="I2">
        <v>3.4608170986175502</v>
      </c>
      <c r="J2">
        <v>3.1144483089446999</v>
      </c>
      <c r="K2">
        <v>2.8769893646240199</v>
      </c>
    </row>
    <row r="3" spans="1:11" x14ac:dyDescent="0.3">
      <c r="A3" t="s">
        <v>10</v>
      </c>
      <c r="B3">
        <v>3773149.21568627</v>
      </c>
      <c r="C3">
        <v>6550363.6363636302</v>
      </c>
      <c r="D3">
        <v>8262225.6198347099</v>
      </c>
      <c r="E3">
        <v>9876087.0103092697</v>
      </c>
      <c r="F3">
        <v>13286536.2666666</v>
      </c>
      <c r="G3">
        <v>13554149.6103896</v>
      </c>
      <c r="H3">
        <v>15602190.1538461</v>
      </c>
      <c r="I3">
        <v>17859878.5714285</v>
      </c>
      <c r="J3">
        <v>20133201.199999999</v>
      </c>
      <c r="K3">
        <v>22105779.545454498</v>
      </c>
    </row>
    <row r="4" spans="1:11" x14ac:dyDescent="0.3">
      <c r="A4" t="s">
        <v>9</v>
      </c>
      <c r="B4">
        <v>934247.25490196003</v>
      </c>
      <c r="C4">
        <v>1522493.7062937</v>
      </c>
      <c r="D4">
        <v>1982829.0909090899</v>
      </c>
      <c r="E4">
        <v>2310975.2577319499</v>
      </c>
      <c r="F4">
        <v>3090771.4666666598</v>
      </c>
      <c r="G4">
        <v>3119218.4415584402</v>
      </c>
      <c r="H4">
        <v>3623256.6153846099</v>
      </c>
      <c r="I4">
        <v>4231041.7857142799</v>
      </c>
      <c r="J4">
        <v>4733940.8</v>
      </c>
      <c r="K4">
        <v>5481365</v>
      </c>
    </row>
    <row r="5" spans="1:11" x14ac:dyDescent="0.3">
      <c r="A5" t="s">
        <v>8</v>
      </c>
      <c r="B5">
        <v>247422241.96078399</v>
      </c>
      <c r="C5">
        <v>441178162.79720199</v>
      </c>
      <c r="D5">
        <v>518527482.14876002</v>
      </c>
      <c r="E5">
        <v>660546913.60824704</v>
      </c>
      <c r="F5">
        <v>851099190.66666603</v>
      </c>
      <c r="G5">
        <v>836608283.63636303</v>
      </c>
      <c r="H5">
        <v>979317179.07692301</v>
      </c>
      <c r="I5">
        <v>1114287156.7857101</v>
      </c>
      <c r="J5">
        <v>1260995214</v>
      </c>
      <c r="K5">
        <v>1346708405.45454</v>
      </c>
    </row>
    <row r="6" spans="1:11" x14ac:dyDescent="0.3">
      <c r="A6" t="s">
        <v>7</v>
      </c>
      <c r="B6">
        <v>460761645.09803897</v>
      </c>
      <c r="C6">
        <v>731496084.89510405</v>
      </c>
      <c r="D6">
        <v>939815518.18181801</v>
      </c>
      <c r="E6">
        <v>940810918.35051501</v>
      </c>
      <c r="F6">
        <v>1230256787.2</v>
      </c>
      <c r="G6">
        <v>1227103222.5974</v>
      </c>
      <c r="H6">
        <v>1439239554.7692299</v>
      </c>
      <c r="I6">
        <v>1645893535.3571401</v>
      </c>
      <c r="J6">
        <v>1859538138.4000001</v>
      </c>
      <c r="K6">
        <v>2044894581.3636301</v>
      </c>
    </row>
    <row r="7" spans="1:11" x14ac:dyDescent="0.3">
      <c r="A7" t="s">
        <v>6</v>
      </c>
      <c r="B7">
        <v>310700268.43137199</v>
      </c>
      <c r="C7">
        <v>463809636.64335603</v>
      </c>
      <c r="D7">
        <v>622254742.80991697</v>
      </c>
      <c r="E7">
        <v>546264184.32989597</v>
      </c>
      <c r="F7">
        <v>720348692</v>
      </c>
      <c r="G7">
        <v>722657649.350649</v>
      </c>
      <c r="H7">
        <v>850427336.92307699</v>
      </c>
      <c r="I7">
        <v>971081267.14285696</v>
      </c>
      <c r="J7">
        <v>1096842585.2</v>
      </c>
      <c r="K7">
        <v>1225975479.54545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</v>
      </c>
      <c r="D9">
        <v>0</v>
      </c>
      <c r="E9">
        <v>1.6494845360824699</v>
      </c>
      <c r="F9">
        <v>0.266666666666666</v>
      </c>
      <c r="G9">
        <v>0</v>
      </c>
      <c r="H9">
        <v>0</v>
      </c>
      <c r="I9">
        <v>0</v>
      </c>
      <c r="J9">
        <v>0.4</v>
      </c>
      <c r="K9">
        <v>1.8181818181818099</v>
      </c>
    </row>
    <row r="10" spans="1:11" x14ac:dyDescent="0.3">
      <c r="A10" t="s">
        <v>3</v>
      </c>
      <c r="B10">
        <v>2104683866.0784299</v>
      </c>
      <c r="C10">
        <v>2124993226.0139799</v>
      </c>
      <c r="D10">
        <v>2128683676.3636301</v>
      </c>
      <c r="E10">
        <v>2140550381.44329</v>
      </c>
      <c r="F10">
        <v>2152923648.8000002</v>
      </c>
      <c r="G10">
        <v>2148611566.7532401</v>
      </c>
      <c r="H10">
        <v>2153351994.4615302</v>
      </c>
      <c r="I10">
        <v>2161709851.4285698</v>
      </c>
      <c r="J10">
        <v>2171414530.4000001</v>
      </c>
      <c r="K10">
        <v>2184706880.4545398</v>
      </c>
    </row>
    <row r="11" spans="1:11" x14ac:dyDescent="0.3">
      <c r="A11" t="s">
        <v>2</v>
      </c>
      <c r="B11">
        <v>36942386.196078397</v>
      </c>
      <c r="C11">
        <v>37326189.202797197</v>
      </c>
      <c r="D11">
        <v>37214157.223140404</v>
      </c>
      <c r="E11">
        <v>35317823.340206102</v>
      </c>
      <c r="F11">
        <v>34136391.68</v>
      </c>
      <c r="G11">
        <v>35136658.285714202</v>
      </c>
      <c r="H11">
        <v>35173675.323076896</v>
      </c>
      <c r="I11">
        <v>35786166.857142799</v>
      </c>
      <c r="J11">
        <v>36091985.920000002</v>
      </c>
      <c r="K11">
        <v>34625349.818181798</v>
      </c>
    </row>
    <row r="12" spans="1:11" x14ac:dyDescent="0.3">
      <c r="A12" t="s">
        <v>1</v>
      </c>
      <c r="B12">
        <v>49087749.019607797</v>
      </c>
      <c r="C12">
        <v>80998829.650349602</v>
      </c>
      <c r="D12">
        <v>104467633.719008</v>
      </c>
      <c r="E12">
        <v>133004298.556701</v>
      </c>
      <c r="F12">
        <v>175811242.666666</v>
      </c>
      <c r="G12">
        <v>167142333.506493</v>
      </c>
      <c r="H12">
        <v>194873816.61538401</v>
      </c>
      <c r="I12">
        <v>225326811.42857099</v>
      </c>
      <c r="J12">
        <v>263638220.799999</v>
      </c>
      <c r="K12">
        <v>287107258.18181801</v>
      </c>
    </row>
    <row r="13" spans="1:11" x14ac:dyDescent="0.3">
      <c r="A13" t="s">
        <v>0</v>
      </c>
      <c r="B13">
        <v>89951.372549019594</v>
      </c>
      <c r="C13">
        <v>687440.55944055901</v>
      </c>
      <c r="D13">
        <v>1375714.3801652801</v>
      </c>
      <c r="E13">
        <v>2337675.8762886599</v>
      </c>
      <c r="F13">
        <v>2097152</v>
      </c>
      <c r="G13">
        <v>3149132.4675324601</v>
      </c>
      <c r="H13">
        <v>2379460.9230769202</v>
      </c>
      <c r="I13">
        <v>2340571.4285714198</v>
      </c>
      <c r="J13">
        <v>2228224</v>
      </c>
      <c r="K13">
        <v>2770385.4545454499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833-73FD-4E73-A4BB-2FB1BB56F9F1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33.328916072845402</v>
      </c>
      <c r="C2">
        <v>15.2393181324005</v>
      </c>
      <c r="D2">
        <v>8.8228180408477694</v>
      </c>
      <c r="E2">
        <v>6.5900981426238996</v>
      </c>
      <c r="F2">
        <v>5.3772671222686697</v>
      </c>
      <c r="G2">
        <v>4.5221078395843497</v>
      </c>
      <c r="H2">
        <v>3.9164464473724299</v>
      </c>
      <c r="I2">
        <v>3.44321084022521</v>
      </c>
      <c r="J2">
        <v>3.1579720973968501</v>
      </c>
      <c r="K2">
        <v>2.84721708297729</v>
      </c>
    </row>
    <row r="3" spans="1:11" x14ac:dyDescent="0.3">
      <c r="A3" t="s">
        <v>10</v>
      </c>
      <c r="B3">
        <v>3729923.8095237999</v>
      </c>
      <c r="C3">
        <v>6271924.7552447496</v>
      </c>
      <c r="D3">
        <v>9787151.1111111101</v>
      </c>
      <c r="E3">
        <v>13947069.2753623</v>
      </c>
      <c r="F3">
        <v>11145061.111111101</v>
      </c>
      <c r="G3">
        <v>13332566.7532467</v>
      </c>
      <c r="H3">
        <v>15421202.461538401</v>
      </c>
      <c r="I3">
        <v>17680200</v>
      </c>
      <c r="J3">
        <v>20501605.600000001</v>
      </c>
      <c r="K3">
        <v>22321702.790697601</v>
      </c>
    </row>
    <row r="4" spans="1:11" x14ac:dyDescent="0.3">
      <c r="A4" t="s">
        <v>9</v>
      </c>
      <c r="B4">
        <v>924968.76190476096</v>
      </c>
      <c r="C4">
        <v>1526149.79020979</v>
      </c>
      <c r="D4">
        <v>2375795.3535353499</v>
      </c>
      <c r="E4">
        <v>3364956.2318840502</v>
      </c>
      <c r="F4">
        <v>2628902</v>
      </c>
      <c r="G4">
        <v>3083264.93506493</v>
      </c>
      <c r="H4">
        <v>3701522.4615384601</v>
      </c>
      <c r="I4">
        <v>4210394.2857142799</v>
      </c>
      <c r="J4">
        <v>4892551.5999999996</v>
      </c>
      <c r="K4">
        <v>5564660.4651162699</v>
      </c>
    </row>
    <row r="5" spans="1:11" x14ac:dyDescent="0.3">
      <c r="A5" t="s">
        <v>8</v>
      </c>
      <c r="B5">
        <v>238666307.42857099</v>
      </c>
      <c r="C5">
        <v>410488827.27272701</v>
      </c>
      <c r="D5">
        <v>618574548.68686795</v>
      </c>
      <c r="E5">
        <v>936553865.21739101</v>
      </c>
      <c r="F5">
        <v>726785786.88888896</v>
      </c>
      <c r="G5">
        <v>856574285.19480503</v>
      </c>
      <c r="H5">
        <v>980731538.46153796</v>
      </c>
      <c r="I5">
        <v>1114539466.42857</v>
      </c>
      <c r="J5">
        <v>1260751380.8</v>
      </c>
      <c r="K5">
        <v>1347575701.86046</v>
      </c>
    </row>
    <row r="6" spans="1:11" x14ac:dyDescent="0.3">
      <c r="A6" t="s">
        <v>7</v>
      </c>
      <c r="B6">
        <v>449999152.571428</v>
      </c>
      <c r="C6">
        <v>713186299.44055903</v>
      </c>
      <c r="D6">
        <v>926701957.17171705</v>
      </c>
      <c r="E6">
        <v>1324337362.31884</v>
      </c>
      <c r="F6">
        <v>1047096365.11111</v>
      </c>
      <c r="G6">
        <v>1239632525.7142799</v>
      </c>
      <c r="H6">
        <v>1440813311.07692</v>
      </c>
      <c r="I6">
        <v>1643327280</v>
      </c>
      <c r="J6">
        <v>1862994598</v>
      </c>
      <c r="K6">
        <v>2061507019.5348799</v>
      </c>
    </row>
    <row r="7" spans="1:11" x14ac:dyDescent="0.3">
      <c r="A7" t="s">
        <v>6</v>
      </c>
      <c r="B7">
        <v>306125516.95238</v>
      </c>
      <c r="C7">
        <v>463562002.23776197</v>
      </c>
      <c r="D7">
        <v>554217208.68686795</v>
      </c>
      <c r="E7">
        <v>766018021.44927502</v>
      </c>
      <c r="F7">
        <v>614605311.11111104</v>
      </c>
      <c r="G7">
        <v>726138333.50649297</v>
      </c>
      <c r="H7">
        <v>848030955.692307</v>
      </c>
      <c r="I7">
        <v>969850233.57142794</v>
      </c>
      <c r="J7">
        <v>1101155004.8</v>
      </c>
      <c r="K7">
        <v>1243873771.6278999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0.41958041958041897</v>
      </c>
      <c r="D9">
        <v>0</v>
      </c>
      <c r="E9">
        <v>0</v>
      </c>
      <c r="F9">
        <v>0</v>
      </c>
      <c r="G9">
        <v>0.77922077922077904</v>
      </c>
      <c r="H9">
        <v>0</v>
      </c>
      <c r="I9">
        <v>0</v>
      </c>
      <c r="J9">
        <v>0.8</v>
      </c>
      <c r="K9">
        <v>0</v>
      </c>
    </row>
    <row r="10" spans="1:11" x14ac:dyDescent="0.3">
      <c r="A10" t="s">
        <v>3</v>
      </c>
      <c r="B10">
        <v>2103689310.6666601</v>
      </c>
      <c r="C10">
        <v>2126021120.9790201</v>
      </c>
      <c r="D10">
        <v>2139215983.2323201</v>
      </c>
      <c r="E10">
        <v>2149021779.7101402</v>
      </c>
      <c r="F10">
        <v>2138284094.4444399</v>
      </c>
      <c r="G10">
        <v>2150239622.5974002</v>
      </c>
      <c r="H10">
        <v>2158746557.8461499</v>
      </c>
      <c r="I10">
        <v>2168211281.7857099</v>
      </c>
      <c r="J10">
        <v>2168012136</v>
      </c>
      <c r="K10">
        <v>2214661889.7674398</v>
      </c>
    </row>
    <row r="11" spans="1:11" x14ac:dyDescent="0.3">
      <c r="A11" t="s">
        <v>2</v>
      </c>
      <c r="B11">
        <v>35913103.847618997</v>
      </c>
      <c r="C11">
        <v>37420597.706293702</v>
      </c>
      <c r="D11">
        <v>34916786.4242424</v>
      </c>
      <c r="E11">
        <v>36371530.202898502</v>
      </c>
      <c r="F11">
        <v>35382158.222222202</v>
      </c>
      <c r="G11">
        <v>36278006.025973998</v>
      </c>
      <c r="H11">
        <v>36280729.600000001</v>
      </c>
      <c r="I11">
        <v>35249005.714285702</v>
      </c>
      <c r="J11">
        <v>35883581.439999998</v>
      </c>
      <c r="K11">
        <v>34578622.511627898</v>
      </c>
    </row>
    <row r="12" spans="1:11" x14ac:dyDescent="0.3">
      <c r="A12" t="s">
        <v>1</v>
      </c>
      <c r="B12">
        <v>51916995.047619</v>
      </c>
      <c r="C12">
        <v>75517636.923076898</v>
      </c>
      <c r="D12">
        <v>116429006.86868601</v>
      </c>
      <c r="E12">
        <v>160021815.65217301</v>
      </c>
      <c r="F12">
        <v>128712704</v>
      </c>
      <c r="G12">
        <v>158665209.350649</v>
      </c>
      <c r="H12">
        <v>183742779.07692301</v>
      </c>
      <c r="I12">
        <v>209996068.571428</v>
      </c>
      <c r="J12">
        <v>220672819.19999999</v>
      </c>
      <c r="K12">
        <v>299423315.34883702</v>
      </c>
    </row>
    <row r="13" spans="1:11" x14ac:dyDescent="0.3">
      <c r="A13" t="s">
        <v>0</v>
      </c>
      <c r="B13">
        <v>362008.38095238002</v>
      </c>
      <c r="C13">
        <v>614113.56643356604</v>
      </c>
      <c r="D13">
        <v>1813824.64646464</v>
      </c>
      <c r="E13">
        <v>1329715.94202898</v>
      </c>
      <c r="F13">
        <v>2621440</v>
      </c>
      <c r="G13">
        <v>2621440</v>
      </c>
      <c r="H13">
        <v>3004573.5384615301</v>
      </c>
      <c r="I13">
        <v>3300205.7142857099</v>
      </c>
      <c r="J13">
        <v>2464153.5999999898</v>
      </c>
      <c r="K13">
        <v>2011802.7906976701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0593-4269-412B-9D02-241111260BA4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34.034065246582003</v>
      </c>
      <c r="C2">
        <v>15.522658824920599</v>
      </c>
      <c r="D2">
        <v>8.79310846328735</v>
      </c>
      <c r="E2">
        <v>6.6201927661895699</v>
      </c>
      <c r="F2">
        <v>5.4190740585327104</v>
      </c>
      <c r="G2">
        <v>4.4923958778381303</v>
      </c>
      <c r="H2">
        <v>3.9059982299804599</v>
      </c>
      <c r="I2">
        <v>3.4917256832122798</v>
      </c>
      <c r="J2">
        <v>3.15539073944091</v>
      </c>
      <c r="K2">
        <v>2.8531212806701598</v>
      </c>
    </row>
    <row r="3" spans="1:11" x14ac:dyDescent="0.3">
      <c r="A3" t="s">
        <v>10</v>
      </c>
      <c r="B3">
        <v>3591070.94339622</v>
      </c>
      <c r="C3">
        <v>6578421.3513513496</v>
      </c>
      <c r="D3">
        <v>11888154.878048699</v>
      </c>
      <c r="E3">
        <v>14186055.2112676</v>
      </c>
      <c r="F3">
        <v>12898428</v>
      </c>
      <c r="G3">
        <v>17039030.8771929</v>
      </c>
      <c r="H3">
        <v>15680176.615384599</v>
      </c>
      <c r="I3">
        <v>17979772.857142799</v>
      </c>
      <c r="J3">
        <v>19980785.600000001</v>
      </c>
      <c r="K3">
        <v>27288511.818181802</v>
      </c>
    </row>
    <row r="4" spans="1:11" x14ac:dyDescent="0.3">
      <c r="A4" t="s">
        <v>9</v>
      </c>
      <c r="B4">
        <v>900426.79245283001</v>
      </c>
      <c r="C4">
        <v>1565647.16216216</v>
      </c>
      <c r="D4">
        <v>2705616.3414634098</v>
      </c>
      <c r="E4">
        <v>3388944.7887323899</v>
      </c>
      <c r="F4">
        <v>3069019.1999999899</v>
      </c>
      <c r="G4">
        <v>4030929.8245613999</v>
      </c>
      <c r="H4">
        <v>3741130.7692307602</v>
      </c>
      <c r="I4">
        <v>4320968.9285714198</v>
      </c>
      <c r="J4">
        <v>4790813.5999999996</v>
      </c>
      <c r="K4">
        <v>6618456.81818181</v>
      </c>
    </row>
    <row r="5" spans="1:11" x14ac:dyDescent="0.3">
      <c r="A5" t="s">
        <v>8</v>
      </c>
      <c r="B5">
        <v>236824150.943396</v>
      </c>
      <c r="C5">
        <v>445808450.40540498</v>
      </c>
      <c r="D5">
        <v>789071835.36585295</v>
      </c>
      <c r="E5">
        <v>876108226.19718301</v>
      </c>
      <c r="F5">
        <v>845040661.86666596</v>
      </c>
      <c r="G5">
        <v>1003195135.08771</v>
      </c>
      <c r="H5">
        <v>989972270.76923001</v>
      </c>
      <c r="I5">
        <v>1133837396.07142</v>
      </c>
      <c r="J5">
        <v>1265320413.19999</v>
      </c>
      <c r="K5">
        <v>1377047894.54545</v>
      </c>
    </row>
    <row r="6" spans="1:11" x14ac:dyDescent="0.3">
      <c r="A6" t="s">
        <v>7</v>
      </c>
      <c r="B6">
        <v>460066242.83018798</v>
      </c>
      <c r="C6">
        <v>749462530.13513505</v>
      </c>
      <c r="D6">
        <v>1133650535.8536501</v>
      </c>
      <c r="E6">
        <v>1298191835.2112601</v>
      </c>
      <c r="F6">
        <v>1224741999.2</v>
      </c>
      <c r="G6">
        <v>1515836564.21052</v>
      </c>
      <c r="H6">
        <v>1454774782.7692299</v>
      </c>
      <c r="I6">
        <v>1658413123.57142</v>
      </c>
      <c r="J6">
        <v>1866717293.19999</v>
      </c>
      <c r="K6">
        <v>2051171654.0908999</v>
      </c>
    </row>
    <row r="7" spans="1:11" x14ac:dyDescent="0.3">
      <c r="A7" t="s">
        <v>6</v>
      </c>
      <c r="B7">
        <v>315663388.30188602</v>
      </c>
      <c r="C7">
        <v>479132236.08108097</v>
      </c>
      <c r="D7">
        <v>664182819.26829195</v>
      </c>
      <c r="E7">
        <v>769535102.25352097</v>
      </c>
      <c r="F7">
        <v>719147239.46666598</v>
      </c>
      <c r="G7">
        <v>905154512.98245597</v>
      </c>
      <c r="H7">
        <v>858297378.76923001</v>
      </c>
      <c r="I7">
        <v>975106339.64285696</v>
      </c>
      <c r="J7">
        <v>1100501112.8</v>
      </c>
      <c r="K7">
        <v>1222019855.45454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1.0526315789473599</v>
      </c>
      <c r="H9">
        <v>3.6923076923076898</v>
      </c>
      <c r="I9">
        <v>0.71428571428571397</v>
      </c>
      <c r="J9">
        <v>0</v>
      </c>
      <c r="K9">
        <v>0</v>
      </c>
    </row>
    <row r="10" spans="1:11" x14ac:dyDescent="0.3">
      <c r="A10" t="s">
        <v>3</v>
      </c>
      <c r="B10">
        <v>2102856216.60377</v>
      </c>
      <c r="C10">
        <v>2121542866.89189</v>
      </c>
      <c r="D10">
        <v>2104202526.0975599</v>
      </c>
      <c r="E10">
        <v>2146456920.8450699</v>
      </c>
      <c r="F10">
        <v>2143781256.8</v>
      </c>
      <c r="G10">
        <v>2104931477.5438499</v>
      </c>
      <c r="H10">
        <v>2148869192.92307</v>
      </c>
      <c r="I10">
        <v>2156788652.5</v>
      </c>
      <c r="J10">
        <v>2176753666.8000002</v>
      </c>
      <c r="K10">
        <v>2165764168.1818099</v>
      </c>
    </row>
    <row r="11" spans="1:11" x14ac:dyDescent="0.3">
      <c r="A11" t="s">
        <v>2</v>
      </c>
      <c r="B11">
        <v>33686740.528301798</v>
      </c>
      <c r="C11">
        <v>36027973.189189099</v>
      </c>
      <c r="D11">
        <v>35132890.536585301</v>
      </c>
      <c r="E11">
        <v>34284558.422535203</v>
      </c>
      <c r="F11">
        <v>35504783.359999999</v>
      </c>
      <c r="G11">
        <v>37770581.333333299</v>
      </c>
      <c r="H11">
        <v>36031692.799999997</v>
      </c>
      <c r="I11">
        <v>34965796.5714285</v>
      </c>
      <c r="J11">
        <v>36593991.68</v>
      </c>
      <c r="K11">
        <v>35578600.727272697</v>
      </c>
    </row>
    <row r="12" spans="1:11" x14ac:dyDescent="0.3">
      <c r="A12" t="s">
        <v>1</v>
      </c>
      <c r="B12">
        <v>50437989.433962204</v>
      </c>
      <c r="C12">
        <v>80582711.351351306</v>
      </c>
      <c r="D12">
        <v>145010388.29268199</v>
      </c>
      <c r="E12">
        <v>180879360</v>
      </c>
      <c r="F12">
        <v>176894771.19999999</v>
      </c>
      <c r="G12">
        <v>215647932.631578</v>
      </c>
      <c r="H12">
        <v>203060775.384615</v>
      </c>
      <c r="I12">
        <v>253483885.71428499</v>
      </c>
      <c r="J12">
        <v>238655897.59999999</v>
      </c>
      <c r="K12">
        <v>364082269.090909</v>
      </c>
    </row>
    <row r="13" spans="1:11" x14ac:dyDescent="0.3">
      <c r="A13" t="s">
        <v>0</v>
      </c>
      <c r="B13">
        <v>123652.830188679</v>
      </c>
      <c r="C13">
        <v>469379.459459459</v>
      </c>
      <c r="D13">
        <v>623391.21951219498</v>
      </c>
      <c r="E13">
        <v>1532250.1408450699</v>
      </c>
      <c r="F13">
        <v>3145728</v>
      </c>
      <c r="G13">
        <v>2000572.63157894</v>
      </c>
      <c r="H13">
        <v>2117316.9230769202</v>
      </c>
      <c r="I13">
        <v>2083108.57142857</v>
      </c>
      <c r="J13">
        <v>1887436.79999999</v>
      </c>
      <c r="K13">
        <v>3008698.1818181798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2EA2-9CD8-4F5C-89A4-15FAB030339A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15.8336260318756</v>
      </c>
      <c r="C2">
        <v>7.9158391952514604</v>
      </c>
      <c r="D2">
        <v>4.6056954860687203</v>
      </c>
      <c r="E2">
        <v>3.4900975227355899</v>
      </c>
      <c r="F2">
        <v>2.8510091304778999</v>
      </c>
      <c r="G2">
        <v>2.4777908325195299</v>
      </c>
      <c r="H2">
        <v>2.1183457374572701</v>
      </c>
      <c r="I2">
        <v>1.9152193069457999</v>
      </c>
      <c r="J2">
        <v>1.72030472755432</v>
      </c>
      <c r="K2">
        <v>1.62439060211181</v>
      </c>
    </row>
    <row r="3" spans="1:11" x14ac:dyDescent="0.3">
      <c r="A3" t="s">
        <v>10</v>
      </c>
      <c r="B3">
        <v>9625112</v>
      </c>
      <c r="C3">
        <v>14598740.2702702</v>
      </c>
      <c r="D3">
        <v>20678675</v>
      </c>
      <c r="E3">
        <v>21655474.642857101</v>
      </c>
      <c r="F3">
        <v>52107802.857142799</v>
      </c>
      <c r="G3">
        <v>32906670.285714202</v>
      </c>
      <c r="H3">
        <v>38961628.275862001</v>
      </c>
      <c r="I3">
        <v>43332813.600000001</v>
      </c>
      <c r="J3">
        <v>49911071.818181798</v>
      </c>
      <c r="K3">
        <v>53954029.473684199</v>
      </c>
    </row>
    <row r="4" spans="1:11" x14ac:dyDescent="0.3">
      <c r="A4" t="s">
        <v>9</v>
      </c>
      <c r="B4">
        <v>33204.400000000001</v>
      </c>
      <c r="C4">
        <v>42273.513513513499</v>
      </c>
      <c r="D4">
        <v>53044.2307692307</v>
      </c>
      <c r="E4">
        <v>59993.571428571398</v>
      </c>
      <c r="F4">
        <v>144727.61904761899</v>
      </c>
      <c r="G4">
        <v>93482.285714285696</v>
      </c>
      <c r="H4">
        <v>102854.48275862</v>
      </c>
      <c r="I4">
        <v>118682.4</v>
      </c>
      <c r="J4">
        <v>130062.727272727</v>
      </c>
      <c r="K4">
        <v>154636.842105263</v>
      </c>
    </row>
    <row r="5" spans="1:11" x14ac:dyDescent="0.3">
      <c r="A5" t="s">
        <v>8</v>
      </c>
      <c r="B5">
        <v>651327113.20000005</v>
      </c>
      <c r="C5">
        <v>978545032.43243206</v>
      </c>
      <c r="D5">
        <v>1390426294.61538</v>
      </c>
      <c r="E5">
        <v>1453044457.5</v>
      </c>
      <c r="F5">
        <v>3498652613.3333302</v>
      </c>
      <c r="G5">
        <v>2206167894.2857099</v>
      </c>
      <c r="H5">
        <v>2612341572.4137902</v>
      </c>
      <c r="I5">
        <v>2909085416</v>
      </c>
      <c r="J5">
        <v>3350452469.0908999</v>
      </c>
      <c r="K5">
        <v>3621121650.52631</v>
      </c>
    </row>
    <row r="6" spans="1:11" x14ac:dyDescent="0.3">
      <c r="A6" t="s">
        <v>7</v>
      </c>
      <c r="B6">
        <v>464257112.39999998</v>
      </c>
      <c r="C6">
        <v>688211422.43243206</v>
      </c>
      <c r="D6">
        <v>806759368.84615397</v>
      </c>
      <c r="E6">
        <v>822643149.64285696</v>
      </c>
      <c r="F6">
        <v>1971487416.19047</v>
      </c>
      <c r="G6">
        <v>1242950765.7142799</v>
      </c>
      <c r="H6">
        <v>1468577668.9655099</v>
      </c>
      <c r="I6">
        <v>1630971295.2</v>
      </c>
      <c r="J6">
        <v>1880533705.45454</v>
      </c>
      <c r="K6">
        <v>2024572381.0526299</v>
      </c>
    </row>
    <row r="7" spans="1:11" x14ac:dyDescent="0.3">
      <c r="A7" t="s">
        <v>6</v>
      </c>
      <c r="B7">
        <v>124628853.59999999</v>
      </c>
      <c r="C7">
        <v>180049603.513513</v>
      </c>
      <c r="D7">
        <v>116727122.30769201</v>
      </c>
      <c r="E7">
        <v>104110967.142857</v>
      </c>
      <c r="F7">
        <v>245745383.80952299</v>
      </c>
      <c r="G7">
        <v>154443714.285714</v>
      </c>
      <c r="H7">
        <v>181400206.89655101</v>
      </c>
      <c r="I7">
        <v>200988211.19999999</v>
      </c>
      <c r="J7">
        <v>231476564.545454</v>
      </c>
      <c r="K7">
        <v>248548751.57894701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</v>
      </c>
      <c r="D9">
        <v>1.15384615384615</v>
      </c>
      <c r="E9">
        <v>0</v>
      </c>
      <c r="F9">
        <v>0</v>
      </c>
      <c r="G9">
        <v>2.2857142857142798</v>
      </c>
      <c r="H9">
        <v>0</v>
      </c>
      <c r="I9">
        <v>0</v>
      </c>
      <c r="J9">
        <v>4.5454545454545396</v>
      </c>
      <c r="K9">
        <v>0</v>
      </c>
    </row>
    <row r="10" spans="1:11" x14ac:dyDescent="0.3">
      <c r="A10" t="s">
        <v>3</v>
      </c>
      <c r="B10">
        <v>2102542131.2</v>
      </c>
      <c r="C10">
        <v>2149208387.2972898</v>
      </c>
      <c r="D10">
        <v>2159488733.07692</v>
      </c>
      <c r="E10">
        <v>2155742921.4285698</v>
      </c>
      <c r="F10">
        <v>2102410165.7142799</v>
      </c>
      <c r="G10">
        <v>2199055690.2857099</v>
      </c>
      <c r="H10">
        <v>2200491650.34482</v>
      </c>
      <c r="I10">
        <v>2245801843.1999998</v>
      </c>
      <c r="J10">
        <v>2250414111.8181801</v>
      </c>
      <c r="K10">
        <v>2289356707.3684201</v>
      </c>
    </row>
    <row r="11" spans="1:11" x14ac:dyDescent="0.3">
      <c r="A11" t="s">
        <v>2</v>
      </c>
      <c r="B11">
        <v>6553.6</v>
      </c>
      <c r="C11">
        <v>2656.86486486486</v>
      </c>
      <c r="D11">
        <v>3780.9230769230699</v>
      </c>
      <c r="E11">
        <v>62025.142857142797</v>
      </c>
      <c r="F11">
        <v>28086.857142857101</v>
      </c>
      <c r="G11">
        <v>0</v>
      </c>
      <c r="H11">
        <v>2259.8620689655099</v>
      </c>
      <c r="I11">
        <v>2621.44</v>
      </c>
      <c r="J11">
        <v>0</v>
      </c>
      <c r="K11">
        <v>10347.789473684201</v>
      </c>
    </row>
    <row r="12" spans="1:11" x14ac:dyDescent="0.3">
      <c r="A12" t="s">
        <v>1</v>
      </c>
      <c r="B12">
        <v>26214.400000000001</v>
      </c>
      <c r="C12">
        <v>17712.432432432401</v>
      </c>
      <c r="D12">
        <v>50412.307692307601</v>
      </c>
      <c r="E12">
        <v>70217.142857142797</v>
      </c>
      <c r="F12">
        <v>124830.47619047599</v>
      </c>
      <c r="G12">
        <v>0</v>
      </c>
      <c r="H12">
        <v>45197.241379310297</v>
      </c>
      <c r="I12">
        <v>52428.800000000003</v>
      </c>
      <c r="J12">
        <v>0</v>
      </c>
      <c r="K12">
        <v>68985.263157894704</v>
      </c>
    </row>
    <row r="13" spans="1:11" x14ac:dyDescent="0.3">
      <c r="A13" t="s">
        <v>0</v>
      </c>
      <c r="B13">
        <v>104857.60000000001</v>
      </c>
      <c r="C13">
        <v>35424.864864864801</v>
      </c>
      <c r="D13">
        <v>25206.1538461538</v>
      </c>
      <c r="E13">
        <v>46811.4285714285</v>
      </c>
      <c r="F13">
        <v>124830.47619047599</v>
      </c>
      <c r="G13">
        <v>0</v>
      </c>
      <c r="H13">
        <v>0</v>
      </c>
      <c r="I13">
        <v>0</v>
      </c>
      <c r="J13">
        <v>417047.27272727201</v>
      </c>
      <c r="K13">
        <v>137970.526315789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5FE4-B443-4D5F-B136-86B424E79077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15.790497303008999</v>
      </c>
      <c r="C2">
        <v>7.9947929382324201</v>
      </c>
      <c r="D2">
        <v>4.5137345790863002</v>
      </c>
      <c r="E2">
        <v>3.4284212589263898</v>
      </c>
      <c r="F2">
        <v>2.8362393379211399</v>
      </c>
      <c r="G2">
        <v>2.4251182079315101</v>
      </c>
      <c r="H2">
        <v>2.1420912742614702</v>
      </c>
      <c r="I2">
        <v>1.90579962730407</v>
      </c>
      <c r="J2">
        <v>1.7779912948608301</v>
      </c>
      <c r="K2">
        <v>1.6254587173461901</v>
      </c>
    </row>
    <row r="3" spans="1:11" x14ac:dyDescent="0.3">
      <c r="A3" t="s">
        <v>10</v>
      </c>
      <c r="B3">
        <v>9490893.3333333302</v>
      </c>
      <c r="C3">
        <v>14614428.1081081</v>
      </c>
      <c r="D3">
        <v>18742722.666666601</v>
      </c>
      <c r="E3">
        <v>42809007.857142799</v>
      </c>
      <c r="F3">
        <v>43247958.399999999</v>
      </c>
      <c r="G3">
        <v>36230546.896551698</v>
      </c>
      <c r="H3">
        <v>38130502.758620597</v>
      </c>
      <c r="I3">
        <v>44272819.200000003</v>
      </c>
      <c r="J3">
        <v>49895393.636363603</v>
      </c>
      <c r="K3">
        <v>53783833.684210502</v>
      </c>
    </row>
    <row r="4" spans="1:11" x14ac:dyDescent="0.3">
      <c r="A4" t="s">
        <v>9</v>
      </c>
      <c r="B4">
        <v>30865.098039215602</v>
      </c>
      <c r="C4">
        <v>41126.486486486399</v>
      </c>
      <c r="D4">
        <v>52961.666666666599</v>
      </c>
      <c r="E4">
        <v>114403.571428571</v>
      </c>
      <c r="F4">
        <v>129640</v>
      </c>
      <c r="G4">
        <v>97031.724137931</v>
      </c>
      <c r="H4">
        <v>106677.931034482</v>
      </c>
      <c r="I4">
        <v>121932.8</v>
      </c>
      <c r="J4">
        <v>138123.636363636</v>
      </c>
      <c r="K4">
        <v>151890.526315789</v>
      </c>
    </row>
    <row r="5" spans="1:11" x14ac:dyDescent="0.3">
      <c r="A5" t="s">
        <v>8</v>
      </c>
      <c r="B5">
        <v>640673436.86274505</v>
      </c>
      <c r="C5">
        <v>980717256.21621597</v>
      </c>
      <c r="D5">
        <v>1253068608</v>
      </c>
      <c r="E5">
        <v>2874639352.1428499</v>
      </c>
      <c r="F5">
        <v>2901347537.5999999</v>
      </c>
      <c r="G5">
        <v>2439123766.8965502</v>
      </c>
      <c r="H5">
        <v>2558617915.17241</v>
      </c>
      <c r="I5">
        <v>2973615377.5999999</v>
      </c>
      <c r="J5">
        <v>3348015429.0908999</v>
      </c>
      <c r="K5">
        <v>3605699469.47368</v>
      </c>
    </row>
    <row r="6" spans="1:11" x14ac:dyDescent="0.3">
      <c r="A6" t="s">
        <v>7</v>
      </c>
      <c r="B6">
        <v>456965126.27450901</v>
      </c>
      <c r="C6">
        <v>690581255.13513505</v>
      </c>
      <c r="D6">
        <v>730714334</v>
      </c>
      <c r="E6">
        <v>1622799817.1428499</v>
      </c>
      <c r="F6">
        <v>1637835516</v>
      </c>
      <c r="G6">
        <v>1375433257.24137</v>
      </c>
      <c r="H6">
        <v>1436140782.06896</v>
      </c>
      <c r="I6">
        <v>1669206094.4000001</v>
      </c>
      <c r="J6">
        <v>1880381431.8181801</v>
      </c>
      <c r="K6">
        <v>2017049400</v>
      </c>
    </row>
    <row r="7" spans="1:11" x14ac:dyDescent="0.3">
      <c r="A7" t="s">
        <v>6</v>
      </c>
      <c r="B7">
        <v>123423665.098039</v>
      </c>
      <c r="C7">
        <v>180596066.48648599</v>
      </c>
      <c r="D7">
        <v>107763708.666666</v>
      </c>
      <c r="E7">
        <v>204050398.571428</v>
      </c>
      <c r="F7">
        <v>205068621.59999999</v>
      </c>
      <c r="G7">
        <v>170537995.862068</v>
      </c>
      <c r="H7">
        <v>177965996.55172399</v>
      </c>
      <c r="I7">
        <v>205618469.59999999</v>
      </c>
      <c r="J7">
        <v>231780489.090909</v>
      </c>
      <c r="K7">
        <v>247750547.36842099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</v>
      </c>
      <c r="D9">
        <v>0</v>
      </c>
      <c r="E9">
        <v>2.1428571428571401</v>
      </c>
      <c r="F9">
        <v>0</v>
      </c>
      <c r="G9">
        <v>0</v>
      </c>
      <c r="H9">
        <v>0</v>
      </c>
      <c r="I9">
        <v>3.2</v>
      </c>
      <c r="J9">
        <v>2.72727272727272</v>
      </c>
      <c r="K9">
        <v>4.2105263157894699</v>
      </c>
    </row>
    <row r="10" spans="1:11" x14ac:dyDescent="0.3">
      <c r="A10" t="s">
        <v>3</v>
      </c>
      <c r="B10">
        <v>2162025397.6470499</v>
      </c>
      <c r="C10">
        <v>2140402474.3243201</v>
      </c>
      <c r="D10">
        <v>2158960542.3333302</v>
      </c>
      <c r="E10">
        <v>2103394063.57142</v>
      </c>
      <c r="F10">
        <v>2224353419.1999998</v>
      </c>
      <c r="G10">
        <v>2213833157.2413702</v>
      </c>
      <c r="H10">
        <v>2213760590.34482</v>
      </c>
      <c r="I10">
        <v>2217925684.7999902</v>
      </c>
      <c r="J10">
        <v>2259517049.0908999</v>
      </c>
      <c r="K10">
        <v>2291438498.94736</v>
      </c>
    </row>
    <row r="11" spans="1:11" x14ac:dyDescent="0.3">
      <c r="A11" t="s">
        <v>2</v>
      </c>
      <c r="B11">
        <v>59110.9019607843</v>
      </c>
      <c r="C11">
        <v>0</v>
      </c>
      <c r="D11">
        <v>2184.5333333333301</v>
      </c>
      <c r="E11">
        <v>14043.4285714285</v>
      </c>
      <c r="F11">
        <v>13107.2</v>
      </c>
      <c r="G11">
        <v>79095.172413793101</v>
      </c>
      <c r="H11">
        <v>72315.586206896507</v>
      </c>
      <c r="I11">
        <v>7864.32</v>
      </c>
      <c r="J11">
        <v>0</v>
      </c>
      <c r="K11">
        <v>10347.789473684201</v>
      </c>
    </row>
    <row r="12" spans="1:11" x14ac:dyDescent="0.3">
      <c r="A12" t="s">
        <v>1</v>
      </c>
      <c r="B12">
        <v>77101.176470588194</v>
      </c>
      <c r="C12">
        <v>0</v>
      </c>
      <c r="D12">
        <v>21845.333333333299</v>
      </c>
      <c r="E12">
        <v>46811.4285714285</v>
      </c>
      <c r="F12">
        <v>52428.800000000003</v>
      </c>
      <c r="G12">
        <v>180788.96551724101</v>
      </c>
      <c r="H12">
        <v>180788.96551724101</v>
      </c>
      <c r="I12">
        <v>104857.60000000001</v>
      </c>
      <c r="J12">
        <v>0</v>
      </c>
      <c r="K12">
        <v>68985.263157894704</v>
      </c>
    </row>
    <row r="13" spans="1:11" x14ac:dyDescent="0.3">
      <c r="A13" t="s">
        <v>0</v>
      </c>
      <c r="B13">
        <v>102801.56862745</v>
      </c>
      <c r="C13">
        <v>0</v>
      </c>
      <c r="D13">
        <v>21845.333333333299</v>
      </c>
      <c r="E13">
        <v>234057.142857142</v>
      </c>
      <c r="F13">
        <v>2673868.7999999998</v>
      </c>
      <c r="G13">
        <v>90394.482758620696</v>
      </c>
      <c r="H13">
        <v>90394.482758620696</v>
      </c>
      <c r="I13">
        <v>104857.60000000001</v>
      </c>
      <c r="J13">
        <v>0</v>
      </c>
      <c r="K13">
        <v>137970.526315789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B8B1-5C2C-41C2-8A87-F6BBE5D9E10D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15.7360687255859</v>
      </c>
      <c r="C2">
        <v>7.8932497501373202</v>
      </c>
      <c r="D2">
        <v>4.9325304031371999</v>
      </c>
      <c r="E2">
        <v>3.4957716464996298</v>
      </c>
      <c r="F2">
        <v>2.8043251037597599</v>
      </c>
      <c r="G2">
        <v>2.4455494880676198</v>
      </c>
      <c r="H2">
        <v>2.1060729026794398</v>
      </c>
      <c r="I2">
        <v>1.9121410846710201</v>
      </c>
      <c r="J2">
        <v>1.7641568183898899</v>
      </c>
      <c r="K2">
        <v>1.62175917625427</v>
      </c>
    </row>
    <row r="3" spans="1:11" x14ac:dyDescent="0.3">
      <c r="A3" t="s">
        <v>10</v>
      </c>
      <c r="B3">
        <v>9635032.5490195993</v>
      </c>
      <c r="C3">
        <v>15136786.666666601</v>
      </c>
      <c r="D3">
        <v>28860199.069767401</v>
      </c>
      <c r="E3">
        <v>22100060.377358399</v>
      </c>
      <c r="F3">
        <v>27640393.809523799</v>
      </c>
      <c r="G3">
        <v>44965647.272727199</v>
      </c>
      <c r="H3">
        <v>38855111.428571403</v>
      </c>
      <c r="I3">
        <v>43990732.799999997</v>
      </c>
      <c r="J3">
        <v>48178396.521739103</v>
      </c>
      <c r="K3">
        <v>53934510.526315697</v>
      </c>
    </row>
    <row r="4" spans="1:11" x14ac:dyDescent="0.3">
      <c r="A4" t="s">
        <v>9</v>
      </c>
      <c r="B4">
        <v>32942.745098039202</v>
      </c>
      <c r="C4">
        <v>43079.722222222197</v>
      </c>
      <c r="D4">
        <v>81529.302325581302</v>
      </c>
      <c r="E4">
        <v>64206.415094339602</v>
      </c>
      <c r="F4">
        <v>84266.190476190401</v>
      </c>
      <c r="G4">
        <v>142198.18181818101</v>
      </c>
      <c r="H4">
        <v>113552.857142857</v>
      </c>
      <c r="I4">
        <v>125627.2</v>
      </c>
      <c r="J4">
        <v>151201.739130434</v>
      </c>
      <c r="K4">
        <v>161560</v>
      </c>
    </row>
    <row r="5" spans="1:11" x14ac:dyDescent="0.3">
      <c r="A5" t="s">
        <v>8</v>
      </c>
      <c r="B5">
        <v>650946910.19607794</v>
      </c>
      <c r="C5">
        <v>1012732953.05555</v>
      </c>
      <c r="D5">
        <v>1929871250.2325499</v>
      </c>
      <c r="E5">
        <v>1482459347.5471699</v>
      </c>
      <c r="F5">
        <v>1853625734.2857101</v>
      </c>
      <c r="G5">
        <v>3021067054.5454502</v>
      </c>
      <c r="H5">
        <v>2611087889.2857099</v>
      </c>
      <c r="I5">
        <v>2954643906.3999901</v>
      </c>
      <c r="J5">
        <v>3238710097.3913002</v>
      </c>
      <c r="K5">
        <v>3616092976.8421001</v>
      </c>
    </row>
    <row r="6" spans="1:11" x14ac:dyDescent="0.3">
      <c r="A6" t="s">
        <v>7</v>
      </c>
      <c r="B6">
        <v>463054688.627451</v>
      </c>
      <c r="C6">
        <v>711299487.22222197</v>
      </c>
      <c r="D6">
        <v>1227052657.6744101</v>
      </c>
      <c r="E6">
        <v>838568386.41509402</v>
      </c>
      <c r="F6">
        <v>1045011303.33333</v>
      </c>
      <c r="G6">
        <v>1697581009.0908999</v>
      </c>
      <c r="H6">
        <v>1465765142.1428499</v>
      </c>
      <c r="I6">
        <v>1658081660.8</v>
      </c>
      <c r="J6">
        <v>1818568046.9565201</v>
      </c>
      <c r="K6">
        <v>2021601460</v>
      </c>
    </row>
    <row r="7" spans="1:11" x14ac:dyDescent="0.3">
      <c r="A7" t="s">
        <v>6</v>
      </c>
      <c r="B7">
        <v>123859760</v>
      </c>
      <c r="C7">
        <v>184854762.222222</v>
      </c>
      <c r="D7">
        <v>244556694.88372001</v>
      </c>
      <c r="E7">
        <v>105924781.132075</v>
      </c>
      <c r="F7">
        <v>130231224.285714</v>
      </c>
      <c r="G7">
        <v>210361487.27272701</v>
      </c>
      <c r="H7">
        <v>181407090.71428499</v>
      </c>
      <c r="I7">
        <v>204700141.59999999</v>
      </c>
      <c r="J7">
        <v>224223027.82608601</v>
      </c>
      <c r="K7">
        <v>248093102.10526299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</v>
      </c>
      <c r="D9">
        <v>0</v>
      </c>
      <c r="E9">
        <v>0</v>
      </c>
      <c r="F9">
        <v>1.4285714285714199</v>
      </c>
      <c r="G9">
        <v>0</v>
      </c>
      <c r="H9">
        <v>2.8571428571428501</v>
      </c>
      <c r="I9">
        <v>0</v>
      </c>
      <c r="J9">
        <v>0</v>
      </c>
      <c r="K9">
        <v>0</v>
      </c>
    </row>
    <row r="10" spans="1:11" x14ac:dyDescent="0.3">
      <c r="A10" t="s">
        <v>3</v>
      </c>
      <c r="B10">
        <v>2161899152.9411702</v>
      </c>
      <c r="C10">
        <v>2103381068.3333299</v>
      </c>
      <c r="D10">
        <v>2103482345.5813899</v>
      </c>
      <c r="E10">
        <v>2163918838.8679199</v>
      </c>
      <c r="F10">
        <v>2183840249.0476098</v>
      </c>
      <c r="G10">
        <v>2105076794.54545</v>
      </c>
      <c r="H10">
        <v>2261358120</v>
      </c>
      <c r="I10">
        <v>2217321610.4000001</v>
      </c>
      <c r="J10">
        <v>2230847288.6956501</v>
      </c>
      <c r="K10">
        <v>2264687308.4210501</v>
      </c>
    </row>
    <row r="11" spans="1:11" x14ac:dyDescent="0.3">
      <c r="A11" t="s">
        <v>2</v>
      </c>
      <c r="B11">
        <v>7710.1176470588198</v>
      </c>
      <c r="C11">
        <v>162929.777777777</v>
      </c>
      <c r="D11">
        <v>129547.90697674399</v>
      </c>
      <c r="E11">
        <v>7419.1698113207503</v>
      </c>
      <c r="F11">
        <v>98304</v>
      </c>
      <c r="G11">
        <v>8936.7272727272702</v>
      </c>
      <c r="H11">
        <v>4681.1428571428496</v>
      </c>
      <c r="I11">
        <v>55050.239999999998</v>
      </c>
      <c r="J11">
        <v>82632.347826086901</v>
      </c>
      <c r="K11">
        <v>17246.3157894736</v>
      </c>
    </row>
    <row r="12" spans="1:11" x14ac:dyDescent="0.3">
      <c r="A12" t="s">
        <v>1</v>
      </c>
      <c r="B12">
        <v>51400.784313725402</v>
      </c>
      <c r="C12">
        <v>36408.888888888803</v>
      </c>
      <c r="D12">
        <v>91445.581395348796</v>
      </c>
      <c r="E12">
        <v>49461.1320754716</v>
      </c>
      <c r="F12">
        <v>93622.857142857101</v>
      </c>
      <c r="G12">
        <v>59578.181818181802</v>
      </c>
      <c r="H12">
        <v>514925.71428571403</v>
      </c>
      <c r="I12">
        <v>104857.60000000001</v>
      </c>
      <c r="J12">
        <v>341926.95652173902</v>
      </c>
      <c r="K12">
        <v>137970.526315789</v>
      </c>
    </row>
    <row r="13" spans="1:11" x14ac:dyDescent="0.3">
      <c r="A13" t="s">
        <v>0</v>
      </c>
      <c r="B13">
        <v>102801.56862745</v>
      </c>
      <c r="C13">
        <v>54613.333333333299</v>
      </c>
      <c r="D13">
        <v>2621440</v>
      </c>
      <c r="E13">
        <v>98922.264150943302</v>
      </c>
      <c r="F13">
        <v>2715062.8571428498</v>
      </c>
      <c r="G13">
        <v>119156.36363636301</v>
      </c>
      <c r="H13">
        <v>0</v>
      </c>
      <c r="I13">
        <v>262144</v>
      </c>
      <c r="J13">
        <v>113975.652173913</v>
      </c>
      <c r="K13">
        <v>206955.78947368401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EABB-A346-49AC-920D-4D169DEA9F00}">
  <dimension ref="A1:K13"/>
  <sheetViews>
    <sheetView workbookViewId="0">
      <selection activeCell="B1" sqref="B1:K1"/>
    </sheetView>
  </sheetViews>
  <sheetFormatPr defaultRowHeight="16.5" x14ac:dyDescent="0.3"/>
  <sheetData>
    <row r="1" spans="1:11" x14ac:dyDescent="0.3">
      <c r="A1" t="s">
        <v>12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 x14ac:dyDescent="0.3">
      <c r="A2" t="s">
        <v>11</v>
      </c>
      <c r="B2">
        <v>15.797370910644499</v>
      </c>
      <c r="C2">
        <v>8.0113716125488192</v>
      </c>
      <c r="D2">
        <v>4.5028917789459202</v>
      </c>
      <c r="E2">
        <v>3.3969299793243399</v>
      </c>
      <c r="F2">
        <v>2.8944730758666899</v>
      </c>
      <c r="G2">
        <v>2.41494417190551</v>
      </c>
      <c r="H2">
        <v>2.10269999504089</v>
      </c>
      <c r="I2">
        <v>1.9339509010314899</v>
      </c>
      <c r="J2">
        <v>1.7313642501830999</v>
      </c>
      <c r="K2">
        <v>1.5875725746154701</v>
      </c>
    </row>
    <row r="3" spans="1:11" x14ac:dyDescent="0.3">
      <c r="A3" t="s">
        <v>10</v>
      </c>
      <c r="B3">
        <v>9285305</v>
      </c>
      <c r="C3">
        <v>14738830.140845001</v>
      </c>
      <c r="D3">
        <v>18420673</v>
      </c>
      <c r="E3">
        <v>22232300.754716899</v>
      </c>
      <c r="F3">
        <v>34351035.757575698</v>
      </c>
      <c r="G3">
        <v>32606802.285714202</v>
      </c>
      <c r="H3">
        <v>39053771.034482703</v>
      </c>
      <c r="I3">
        <v>43186075.199999899</v>
      </c>
      <c r="J3">
        <v>50036493.636363603</v>
      </c>
      <c r="K3">
        <v>55801592.222222202</v>
      </c>
    </row>
    <row r="4" spans="1:11" x14ac:dyDescent="0.3">
      <c r="A4" t="s">
        <v>9</v>
      </c>
      <c r="B4">
        <v>27052.083333333299</v>
      </c>
      <c r="C4">
        <v>47039.718309859098</v>
      </c>
      <c r="D4">
        <v>51589</v>
      </c>
      <c r="E4">
        <v>63278.867924528298</v>
      </c>
      <c r="F4">
        <v>96412.121212121201</v>
      </c>
      <c r="G4">
        <v>97025.714285714203</v>
      </c>
      <c r="H4">
        <v>106764.137931034</v>
      </c>
      <c r="I4">
        <v>131300</v>
      </c>
      <c r="J4">
        <v>151380.909090909</v>
      </c>
      <c r="K4">
        <v>144924.444444444</v>
      </c>
    </row>
    <row r="5" spans="1:11" x14ac:dyDescent="0.3">
      <c r="A5" t="s">
        <v>8</v>
      </c>
      <c r="B5">
        <v>626908751.25</v>
      </c>
      <c r="C5">
        <v>990460723.66197097</v>
      </c>
      <c r="D5">
        <v>1231392360.6666601</v>
      </c>
      <c r="E5">
        <v>1491423733.20754</v>
      </c>
      <c r="F5">
        <v>2309337831.5151501</v>
      </c>
      <c r="G5">
        <v>2177781748.5714202</v>
      </c>
      <c r="H5">
        <v>2621355851.0344801</v>
      </c>
      <c r="I5">
        <v>2898859746.3999901</v>
      </c>
      <c r="J5">
        <v>3354845086.3636298</v>
      </c>
      <c r="K5">
        <v>3747300175.5555501</v>
      </c>
    </row>
    <row r="6" spans="1:11" x14ac:dyDescent="0.3">
      <c r="A6" t="s">
        <v>7</v>
      </c>
      <c r="B6">
        <v>446305134.16666597</v>
      </c>
      <c r="C6">
        <v>694386646.19718301</v>
      </c>
      <c r="D6">
        <v>706536247.33333302</v>
      </c>
      <c r="E6">
        <v>843032114.33962202</v>
      </c>
      <c r="F6">
        <v>1304974612.1212101</v>
      </c>
      <c r="G6">
        <v>1227846854.8571401</v>
      </c>
      <c r="H6">
        <v>1473921527.5862</v>
      </c>
      <c r="I6">
        <v>1626765351.2</v>
      </c>
      <c r="J6">
        <v>1884269632.7272699</v>
      </c>
      <c r="K6">
        <v>2095879365.5555501</v>
      </c>
    </row>
    <row r="7" spans="1:11" x14ac:dyDescent="0.3">
      <c r="A7" t="s">
        <v>6</v>
      </c>
      <c r="B7">
        <v>120944171.25</v>
      </c>
      <c r="C7">
        <v>180689588.73239401</v>
      </c>
      <c r="D7">
        <v>95881802.666666597</v>
      </c>
      <c r="E7">
        <v>106152241.886792</v>
      </c>
      <c r="F7">
        <v>163236984.24242401</v>
      </c>
      <c r="G7">
        <v>153220104</v>
      </c>
      <c r="H7">
        <v>182753010.344827</v>
      </c>
      <c r="I7">
        <v>200761188</v>
      </c>
      <c r="J7">
        <v>232539994.545454</v>
      </c>
      <c r="K7">
        <v>257756624.444444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</v>
      </c>
      <c r="B9">
        <v>0</v>
      </c>
      <c r="C9">
        <v>0.28169014084506999</v>
      </c>
      <c r="D9">
        <v>0.66666666666666596</v>
      </c>
      <c r="E9">
        <v>0.75471698113207497</v>
      </c>
      <c r="F9">
        <v>2.4242424242424199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3</v>
      </c>
      <c r="B10">
        <v>2103150945.4166601</v>
      </c>
      <c r="C10">
        <v>2103842551.8309801</v>
      </c>
      <c r="D10">
        <v>2147188403</v>
      </c>
      <c r="E10">
        <v>2164251124.9056602</v>
      </c>
      <c r="F10">
        <v>2198544158.1818099</v>
      </c>
      <c r="G10">
        <v>2200523500.5714202</v>
      </c>
      <c r="H10">
        <v>2201680759.3103399</v>
      </c>
      <c r="I10">
        <v>2236116999.1999998</v>
      </c>
      <c r="J10">
        <v>2257911089.0908999</v>
      </c>
      <c r="K10">
        <v>2334983926.6666598</v>
      </c>
    </row>
    <row r="11" spans="1:11" x14ac:dyDescent="0.3">
      <c r="A11" t="s">
        <v>2</v>
      </c>
      <c r="B11">
        <v>68266.666666666599</v>
      </c>
      <c r="C11">
        <v>38767.774647887301</v>
      </c>
      <c r="D11">
        <v>3276.8</v>
      </c>
      <c r="E11">
        <v>3709.5849056603702</v>
      </c>
      <c r="F11">
        <v>5957.8181818181802</v>
      </c>
      <c r="G11">
        <v>11234.742857142801</v>
      </c>
      <c r="H11">
        <v>15819.0344827586</v>
      </c>
      <c r="I11">
        <v>7864.32</v>
      </c>
      <c r="J11">
        <v>137029.818181818</v>
      </c>
      <c r="K11">
        <v>54613.333333333299</v>
      </c>
    </row>
    <row r="12" spans="1:11" x14ac:dyDescent="0.3">
      <c r="A12" t="s">
        <v>1</v>
      </c>
      <c r="B12">
        <v>27306.666666666599</v>
      </c>
      <c r="C12">
        <v>18460.8450704225</v>
      </c>
      <c r="D12">
        <v>21845.333333333299</v>
      </c>
      <c r="E12">
        <v>24730.5660377358</v>
      </c>
      <c r="F12">
        <v>39718.7878787878</v>
      </c>
      <c r="G12">
        <v>187245.714285714</v>
      </c>
      <c r="H12">
        <v>45197.241379310297</v>
      </c>
      <c r="I12">
        <v>52428.800000000003</v>
      </c>
      <c r="J12">
        <v>119156.36363636301</v>
      </c>
      <c r="K12">
        <v>291271.11111111101</v>
      </c>
    </row>
    <row r="13" spans="1:11" x14ac:dyDescent="0.3">
      <c r="A13" t="s">
        <v>0</v>
      </c>
      <c r="B13">
        <v>1228800</v>
      </c>
      <c r="C13">
        <v>73843.380281690101</v>
      </c>
      <c r="D13">
        <v>109226.666666666</v>
      </c>
      <c r="E13">
        <v>49461.1320754716</v>
      </c>
      <c r="F13">
        <v>79437.575757575702</v>
      </c>
      <c r="G13">
        <v>37449.142857142797</v>
      </c>
      <c r="H13">
        <v>271183.44827586203</v>
      </c>
      <c r="I13">
        <v>104857.60000000001</v>
      </c>
      <c r="J13">
        <v>1429876.36363636</v>
      </c>
      <c r="K13">
        <v>145635.55555555501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overview</vt:lpstr>
      <vt:lpstr>CL_ca-2ms</vt:lpstr>
      <vt:lpstr>CL_ca-10ms</vt:lpstr>
      <vt:lpstr>CL_ca-50ms</vt:lpstr>
      <vt:lpstr>CL_ca-100ms</vt:lpstr>
      <vt:lpstr>CL_sc-2ms</vt:lpstr>
      <vt:lpstr>CL_sc-10ms</vt:lpstr>
      <vt:lpstr>CL_sc-50ms</vt:lpstr>
      <vt:lpstr>CL_sc-100ms</vt:lpstr>
      <vt:lpstr>DVFS_ca</vt:lpstr>
      <vt:lpstr>DVFS_sc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유병훈</dc:creator>
  <cp:lastModifiedBy>유병훈</cp:lastModifiedBy>
  <dcterms:created xsi:type="dcterms:W3CDTF">2019-01-09T08:06:04Z</dcterms:created>
  <dcterms:modified xsi:type="dcterms:W3CDTF">2019-01-09T09:05:43Z</dcterms:modified>
</cp:coreProperties>
</file>