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B2125813-FDA8-4906-A5A9-130D3ED52EA9}" xr6:coauthVersionLast="34" xr6:coauthVersionMax="34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I13" i="1" s="1"/>
  <c r="H12" i="1"/>
  <c r="H11" i="1"/>
  <c r="H10" i="1"/>
  <c r="I10" i="1" s="1"/>
  <c r="H9" i="1"/>
  <c r="I9" i="1" s="1"/>
  <c r="H8" i="1"/>
  <c r="H7" i="1"/>
  <c r="I7" i="1" s="1"/>
  <c r="H6" i="1"/>
  <c r="H5" i="1"/>
  <c r="H4" i="1"/>
  <c r="I4" i="1" s="1"/>
  <c r="H3" i="1"/>
  <c r="I3" i="1"/>
  <c r="H2" i="1"/>
  <c r="I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" i="1"/>
  <c r="I14" i="1"/>
  <c r="I11" i="1"/>
  <c r="I12" i="1"/>
  <c r="I8" i="1"/>
  <c r="I5" i="1"/>
  <c r="I6" i="1"/>
</calcChain>
</file>

<file path=xl/sharedStrings.xml><?xml version="1.0" encoding="utf-8"?>
<sst xmlns="http://schemas.openxmlformats.org/spreadsheetml/2006/main" count="49" uniqueCount="37">
  <si>
    <t>time_given</t>
  </si>
  <si>
    <t>points_have</t>
  </si>
  <si>
    <t>points_got</t>
  </si>
  <si>
    <t>time_taken</t>
  </si>
  <si>
    <t>methods</t>
  </si>
  <si>
    <t>prep</t>
  </si>
  <si>
    <t>w3r</t>
  </si>
  <si>
    <t>HR</t>
  </si>
  <si>
    <t>medium</t>
  </si>
  <si>
    <t>class</t>
  </si>
  <si>
    <t>datetime</t>
  </si>
  <si>
    <t>oops</t>
  </si>
  <si>
    <t>ruby</t>
  </si>
  <si>
    <t>basic</t>
  </si>
  <si>
    <t>loops</t>
  </si>
  <si>
    <t>strings</t>
  </si>
  <si>
    <t>arrays</t>
  </si>
  <si>
    <t>easy-medium</t>
  </si>
  <si>
    <t>es6</t>
  </si>
  <si>
    <t>easy</t>
  </si>
  <si>
    <t>hashes</t>
  </si>
  <si>
    <t>numbers</t>
  </si>
  <si>
    <t>variables</t>
  </si>
  <si>
    <t>conditions</t>
  </si>
  <si>
    <t>hashes / js objects</t>
  </si>
  <si>
    <t>functions / methods</t>
  </si>
  <si>
    <t>closures</t>
  </si>
  <si>
    <t>javascript</t>
  </si>
  <si>
    <t>hard</t>
  </si>
  <si>
    <t>user_id</t>
  </si>
  <si>
    <t>assignment_id</t>
  </si>
  <si>
    <t>tags</t>
  </si>
  <si>
    <t>tag_points</t>
  </si>
  <si>
    <t>confidence</t>
  </si>
  <si>
    <t>easy, arrays, basic</t>
  </si>
  <si>
    <t>easy-medium, hashes, variables</t>
  </si>
  <si>
    <t>hard, es6,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</si>
</sst>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2" fillId="2" borderId="0" xfId="0" applyFont="1" applyFill="1"/>
    <xf numFmtId="0" fontId="0" fillId="2" borderId="1" xfId="0" applyFill="1" applyBorder="1"/>
    <xf numFmtId="0" fontId="2" fillId="2" borderId="1" xfId="0" applyFont="1" applyFill="1" applyBorder="1"/>
    <xf numFmtId="0" fontId="4" fillId="2" borderId="1" xfId="0" applyFont="1" applyFill="1" applyBorder="1"/>
    <xf numFmtId="0" fontId="5" fillId="2" borderId="1" xfId="0" applyFont="1" applyFill="1" applyBorder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"/>
  <sheetViews>
    <sheetView tabSelected="1" workbookViewId="0">
      <selection activeCell="K19" sqref="K19"/>
    </sheetView>
  </sheetViews>
  <sheetFormatPr defaultRowHeight="14.4" x14ac:dyDescent="0.3"/>
  <cols>
    <col min="1" max="1" width="6.88671875" bestFit="1" customWidth="1"/>
    <col min="2" max="2" width="12.5546875" bestFit="1" customWidth="1"/>
    <col min="3" max="3" width="11.33203125" bestFit="1" customWidth="1"/>
    <col min="4" max="4" width="10.33203125" bestFit="1" customWidth="1"/>
    <col min="5" max="5" width="10" bestFit="1" customWidth="1"/>
    <col min="6" max="6" width="10.5546875" customWidth="1"/>
    <col min="7" max="7" width="27.21875" customWidth="1"/>
    <col min="8" max="8" width="12.6640625" customWidth="1"/>
    <col min="9" max="9" width="11.5546875" customWidth="1"/>
    <col min="11" max="11" width="17.21875" customWidth="1"/>
    <col min="14" max="14" width="17.5546875" bestFit="1" customWidth="1"/>
    <col min="15" max="15" width="11.88671875" customWidth="1"/>
  </cols>
  <sheetData>
    <row r="1" spans="1:16" x14ac:dyDescent="0.3">
      <c r="A1" s="1" t="s">
        <v>29</v>
      </c>
      <c r="B1" s="1" t="s">
        <v>30</v>
      </c>
      <c r="C1" s="1" t="s">
        <v>1</v>
      </c>
      <c r="D1" s="1" t="s">
        <v>0</v>
      </c>
      <c r="E1" s="1" t="s">
        <v>2</v>
      </c>
      <c r="F1" s="1" t="s">
        <v>3</v>
      </c>
      <c r="G1" s="1" t="s">
        <v>31</v>
      </c>
      <c r="H1" s="1" t="s">
        <v>32</v>
      </c>
      <c r="I1" s="1" t="s">
        <v>33</v>
      </c>
      <c r="N1" s="1" t="s">
        <v>31</v>
      </c>
      <c r="O1" s="1" t="s">
        <v>32</v>
      </c>
    </row>
    <row r="2" spans="1:16" s="4" customFormat="1" x14ac:dyDescent="0.3">
      <c r="A2" s="4">
        <v>1</v>
      </c>
      <c r="B2" s="4">
        <v>1</v>
      </c>
      <c r="C2" s="4">
        <v>10</v>
      </c>
      <c r="D2" s="4">
        <v>5</v>
      </c>
      <c r="E2" s="4">
        <v>10</v>
      </c>
      <c r="F2" s="4">
        <v>5</v>
      </c>
      <c r="G2" s="4" t="s">
        <v>34</v>
      </c>
      <c r="H2" s="4">
        <f>25+10+5</f>
        <v>40</v>
      </c>
      <c r="I2" s="4">
        <f>((E2/C2)+(D2/F2)) * H2</f>
        <v>80</v>
      </c>
      <c r="N2" s="4" t="s">
        <v>16</v>
      </c>
      <c r="O2" s="4">
        <v>2</v>
      </c>
      <c r="P2" s="4">
        <f>O2*5</f>
        <v>10</v>
      </c>
    </row>
    <row r="3" spans="1:16" x14ac:dyDescent="0.3">
      <c r="A3">
        <v>1</v>
      </c>
      <c r="B3">
        <v>2</v>
      </c>
      <c r="C3">
        <v>20</v>
      </c>
      <c r="D3">
        <v>10</v>
      </c>
      <c r="E3">
        <v>20</v>
      </c>
      <c r="F3">
        <v>10</v>
      </c>
      <c r="G3" t="s">
        <v>35</v>
      </c>
      <c r="H3">
        <f>50+15+15</f>
        <v>80</v>
      </c>
      <c r="I3">
        <f t="shared" ref="I3:I14" si="0">((E3/C3)+(D3/F3)) * H3</f>
        <v>160</v>
      </c>
      <c r="N3" t="s">
        <v>13</v>
      </c>
      <c r="O3">
        <v>1</v>
      </c>
      <c r="P3">
        <f t="shared" ref="P3:P26" si="1">O3*5</f>
        <v>5</v>
      </c>
    </row>
    <row r="4" spans="1:16" x14ac:dyDescent="0.3">
      <c r="A4">
        <v>1</v>
      </c>
      <c r="B4">
        <v>3</v>
      </c>
      <c r="C4">
        <v>30</v>
      </c>
      <c r="D4">
        <v>15</v>
      </c>
      <c r="E4">
        <v>30</v>
      </c>
      <c r="F4">
        <v>15</v>
      </c>
      <c r="G4" t="s">
        <v>36</v>
      </c>
      <c r="H4">
        <f>100+20+20</f>
        <v>140</v>
      </c>
      <c r="I4">
        <f t="shared" si="0"/>
        <v>280</v>
      </c>
      <c r="N4" t="s">
        <v>9</v>
      </c>
      <c r="O4">
        <v>3</v>
      </c>
      <c r="P4">
        <f t="shared" si="1"/>
        <v>15</v>
      </c>
    </row>
    <row r="5" spans="1:16" s="4" customFormat="1" x14ac:dyDescent="0.3">
      <c r="A5" s="4">
        <v>2</v>
      </c>
      <c r="B5" s="4">
        <v>1</v>
      </c>
      <c r="C5" s="4">
        <v>10</v>
      </c>
      <c r="D5" s="4">
        <v>5</v>
      </c>
      <c r="E5" s="5">
        <v>5</v>
      </c>
      <c r="F5" s="5">
        <v>15</v>
      </c>
      <c r="G5" s="4" t="s">
        <v>34</v>
      </c>
      <c r="H5" s="4">
        <f>25+10+5</f>
        <v>40</v>
      </c>
      <c r="I5" s="4">
        <f t="shared" si="0"/>
        <v>33.333333333333329</v>
      </c>
      <c r="N5" s="4" t="s">
        <v>26</v>
      </c>
      <c r="O5" s="4">
        <v>4</v>
      </c>
      <c r="P5" s="4">
        <f t="shared" si="1"/>
        <v>20</v>
      </c>
    </row>
    <row r="6" spans="1:16" x14ac:dyDescent="0.3">
      <c r="A6">
        <v>2</v>
      </c>
      <c r="B6">
        <v>2</v>
      </c>
      <c r="C6">
        <v>20</v>
      </c>
      <c r="D6">
        <v>10</v>
      </c>
      <c r="E6" s="2">
        <v>15</v>
      </c>
      <c r="F6" s="2">
        <v>12</v>
      </c>
      <c r="G6" t="s">
        <v>35</v>
      </c>
      <c r="H6">
        <f>50+15+15</f>
        <v>80</v>
      </c>
      <c r="I6">
        <f t="shared" si="0"/>
        <v>126.66666666666669</v>
      </c>
      <c r="N6" t="s">
        <v>23</v>
      </c>
      <c r="O6">
        <v>3</v>
      </c>
      <c r="P6">
        <f t="shared" si="1"/>
        <v>15</v>
      </c>
    </row>
    <row r="7" spans="1:16" x14ac:dyDescent="0.3">
      <c r="A7">
        <v>2</v>
      </c>
      <c r="B7">
        <v>3</v>
      </c>
      <c r="C7">
        <v>30</v>
      </c>
      <c r="D7">
        <v>15</v>
      </c>
      <c r="E7" s="2">
        <v>25</v>
      </c>
      <c r="F7" s="2">
        <v>20</v>
      </c>
      <c r="G7" t="s">
        <v>36</v>
      </c>
      <c r="H7">
        <f>100+20+20</f>
        <v>140</v>
      </c>
      <c r="I7">
        <f t="shared" si="0"/>
        <v>221.66666666666669</v>
      </c>
      <c r="N7" t="s">
        <v>10</v>
      </c>
      <c r="O7">
        <v>2</v>
      </c>
      <c r="P7">
        <f t="shared" si="1"/>
        <v>10</v>
      </c>
    </row>
    <row r="8" spans="1:16" s="4" customFormat="1" x14ac:dyDescent="0.3">
      <c r="A8" s="4">
        <v>3</v>
      </c>
      <c r="B8" s="4">
        <v>1</v>
      </c>
      <c r="C8" s="4">
        <v>10</v>
      </c>
      <c r="D8" s="4">
        <v>5</v>
      </c>
      <c r="E8" s="4">
        <v>10</v>
      </c>
      <c r="F8" s="10">
        <v>1</v>
      </c>
      <c r="G8" s="4" t="s">
        <v>34</v>
      </c>
      <c r="H8" s="4">
        <f>25+10+5</f>
        <v>40</v>
      </c>
      <c r="I8" s="4">
        <f>((E8/C8)+(D8/F8)) * H8</f>
        <v>240</v>
      </c>
      <c r="N8" s="4" t="s">
        <v>19</v>
      </c>
      <c r="O8" s="4">
        <v>5</v>
      </c>
      <c r="P8" s="4">
        <f t="shared" si="1"/>
        <v>25</v>
      </c>
    </row>
    <row r="9" spans="1:16" x14ac:dyDescent="0.3">
      <c r="A9">
        <v>3</v>
      </c>
      <c r="B9">
        <v>2</v>
      </c>
      <c r="C9">
        <v>20</v>
      </c>
      <c r="D9">
        <v>10</v>
      </c>
      <c r="E9">
        <v>20</v>
      </c>
      <c r="F9" s="3">
        <v>5</v>
      </c>
      <c r="G9" t="s">
        <v>35</v>
      </c>
      <c r="H9">
        <f>50+15+15</f>
        <v>80</v>
      </c>
      <c r="I9">
        <f t="shared" si="0"/>
        <v>240</v>
      </c>
      <c r="N9" t="s">
        <v>17</v>
      </c>
      <c r="O9">
        <v>10</v>
      </c>
      <c r="P9">
        <f t="shared" si="1"/>
        <v>50</v>
      </c>
    </row>
    <row r="10" spans="1:16" x14ac:dyDescent="0.3">
      <c r="A10">
        <v>3</v>
      </c>
      <c r="B10">
        <v>3</v>
      </c>
      <c r="C10">
        <v>30</v>
      </c>
      <c r="D10">
        <v>15</v>
      </c>
      <c r="E10">
        <v>30</v>
      </c>
      <c r="F10" s="3">
        <v>7</v>
      </c>
      <c r="G10" t="s">
        <v>36</v>
      </c>
      <c r="H10">
        <f>100+20+20</f>
        <v>140</v>
      </c>
      <c r="I10">
        <f t="shared" si="0"/>
        <v>440</v>
      </c>
      <c r="N10" t="s">
        <v>18</v>
      </c>
      <c r="O10">
        <v>4</v>
      </c>
      <c r="P10">
        <f t="shared" si="1"/>
        <v>20</v>
      </c>
    </row>
    <row r="11" spans="1:16" s="4" customFormat="1" x14ac:dyDescent="0.3">
      <c r="A11" s="4">
        <v>4</v>
      </c>
      <c r="B11" s="4">
        <v>1</v>
      </c>
      <c r="C11" s="4">
        <v>10</v>
      </c>
      <c r="D11" s="4">
        <v>5</v>
      </c>
      <c r="E11" s="5">
        <v>5</v>
      </c>
      <c r="F11" s="4">
        <v>5</v>
      </c>
      <c r="G11" s="4" t="s">
        <v>34</v>
      </c>
      <c r="H11" s="4">
        <f>25+10+5</f>
        <v>40</v>
      </c>
      <c r="I11" s="4">
        <f>((E11/C11)+(D11/F11)) * H11</f>
        <v>60</v>
      </c>
      <c r="N11" s="4" t="s">
        <v>25</v>
      </c>
      <c r="O11" s="4">
        <v>4</v>
      </c>
      <c r="P11" s="4">
        <f t="shared" si="1"/>
        <v>20</v>
      </c>
    </row>
    <row r="12" spans="1:16" x14ac:dyDescent="0.3">
      <c r="A12">
        <v>4</v>
      </c>
      <c r="B12">
        <v>2</v>
      </c>
      <c r="C12">
        <v>20</v>
      </c>
      <c r="D12">
        <v>10</v>
      </c>
      <c r="E12" s="2">
        <v>15</v>
      </c>
      <c r="F12">
        <v>10</v>
      </c>
      <c r="G12" t="s">
        <v>35</v>
      </c>
      <c r="H12">
        <f>50+15+15</f>
        <v>80</v>
      </c>
      <c r="I12">
        <f t="shared" si="0"/>
        <v>140</v>
      </c>
      <c r="N12" t="s">
        <v>28</v>
      </c>
      <c r="O12">
        <v>20</v>
      </c>
      <c r="P12">
        <f t="shared" si="1"/>
        <v>100</v>
      </c>
    </row>
    <row r="13" spans="1:16" x14ac:dyDescent="0.3">
      <c r="A13">
        <v>4</v>
      </c>
      <c r="B13">
        <v>3</v>
      </c>
      <c r="C13">
        <v>30</v>
      </c>
      <c r="D13">
        <v>15</v>
      </c>
      <c r="E13" s="2">
        <v>25</v>
      </c>
      <c r="F13">
        <v>15</v>
      </c>
      <c r="G13" t="s">
        <v>36</v>
      </c>
      <c r="H13">
        <f>100+20+20</f>
        <v>140</v>
      </c>
      <c r="I13">
        <f t="shared" si="0"/>
        <v>256.66666666666669</v>
      </c>
      <c r="N13" t="s">
        <v>20</v>
      </c>
      <c r="O13">
        <v>3</v>
      </c>
      <c r="P13">
        <f t="shared" si="1"/>
        <v>15</v>
      </c>
    </row>
    <row r="14" spans="1:16" x14ac:dyDescent="0.3">
      <c r="A14" s="6">
        <v>13</v>
      </c>
      <c r="B14" s="6">
        <v>17</v>
      </c>
      <c r="C14" s="6">
        <v>10</v>
      </c>
      <c r="D14" s="6">
        <v>5</v>
      </c>
      <c r="E14" s="9">
        <v>10</v>
      </c>
      <c r="F14" s="6">
        <v>5.5</v>
      </c>
      <c r="G14" s="6" t="s">
        <v>6</v>
      </c>
      <c r="H14" s="6">
        <v>1</v>
      </c>
      <c r="I14" s="6">
        <f t="shared" si="0"/>
        <v>1.9090909090909092</v>
      </c>
      <c r="N14" t="s">
        <v>24</v>
      </c>
      <c r="O14">
        <v>4</v>
      </c>
      <c r="P14">
        <f t="shared" si="1"/>
        <v>20</v>
      </c>
    </row>
    <row r="15" spans="1:16" x14ac:dyDescent="0.3">
      <c r="A15" s="6"/>
      <c r="B15" s="6"/>
      <c r="C15" s="6"/>
      <c r="D15" s="6"/>
      <c r="E15" s="8"/>
      <c r="F15" s="6"/>
      <c r="G15" s="6"/>
      <c r="H15" s="6"/>
      <c r="I15" s="6"/>
      <c r="N15" t="s">
        <v>7</v>
      </c>
      <c r="O15">
        <v>1</v>
      </c>
      <c r="P15">
        <f t="shared" si="1"/>
        <v>5</v>
      </c>
    </row>
    <row r="16" spans="1:16" x14ac:dyDescent="0.3">
      <c r="A16" s="6"/>
      <c r="B16" s="6"/>
      <c r="C16" s="6"/>
      <c r="D16" s="6"/>
      <c r="E16" s="7"/>
      <c r="F16" s="6"/>
      <c r="G16" s="6"/>
      <c r="H16" s="6"/>
      <c r="I16" s="6"/>
      <c r="N16" t="s">
        <v>27</v>
      </c>
      <c r="O16">
        <v>1</v>
      </c>
      <c r="P16">
        <f t="shared" si="1"/>
        <v>5</v>
      </c>
    </row>
    <row r="17" spans="14:16" x14ac:dyDescent="0.3">
      <c r="N17" t="s">
        <v>14</v>
      </c>
      <c r="O17">
        <v>1</v>
      </c>
      <c r="P17">
        <f t="shared" si="1"/>
        <v>5</v>
      </c>
    </row>
    <row r="18" spans="14:16" x14ac:dyDescent="0.3">
      <c r="N18" t="s">
        <v>8</v>
      </c>
      <c r="O18">
        <v>15</v>
      </c>
      <c r="P18">
        <f t="shared" si="1"/>
        <v>75</v>
      </c>
    </row>
    <row r="19" spans="14:16" x14ac:dyDescent="0.3">
      <c r="N19" t="s">
        <v>4</v>
      </c>
      <c r="O19">
        <v>4</v>
      </c>
      <c r="P19">
        <f t="shared" si="1"/>
        <v>20</v>
      </c>
    </row>
    <row r="20" spans="14:16" x14ac:dyDescent="0.3">
      <c r="N20" t="s">
        <v>21</v>
      </c>
      <c r="O20">
        <v>3</v>
      </c>
      <c r="P20">
        <f t="shared" si="1"/>
        <v>15</v>
      </c>
    </row>
    <row r="21" spans="14:16" x14ac:dyDescent="0.3">
      <c r="N21" t="s">
        <v>11</v>
      </c>
      <c r="O21">
        <v>3</v>
      </c>
      <c r="P21">
        <f t="shared" si="1"/>
        <v>15</v>
      </c>
    </row>
    <row r="22" spans="14:16" x14ac:dyDescent="0.3">
      <c r="N22" t="s">
        <v>5</v>
      </c>
      <c r="O22">
        <v>1</v>
      </c>
      <c r="P22">
        <f t="shared" si="1"/>
        <v>5</v>
      </c>
    </row>
    <row r="23" spans="14:16" x14ac:dyDescent="0.3">
      <c r="N23" t="s">
        <v>12</v>
      </c>
      <c r="O23">
        <v>1</v>
      </c>
      <c r="P23">
        <f t="shared" si="1"/>
        <v>5</v>
      </c>
    </row>
    <row r="24" spans="14:16" x14ac:dyDescent="0.3">
      <c r="N24" t="s">
        <v>15</v>
      </c>
      <c r="O24">
        <v>2</v>
      </c>
      <c r="P24">
        <f t="shared" si="1"/>
        <v>10</v>
      </c>
    </row>
    <row r="25" spans="14:16" x14ac:dyDescent="0.3">
      <c r="N25" t="s">
        <v>22</v>
      </c>
      <c r="O25">
        <v>3</v>
      </c>
      <c r="P25">
        <f t="shared" si="1"/>
        <v>15</v>
      </c>
    </row>
    <row r="26" spans="14:16" x14ac:dyDescent="0.3">
      <c r="N26" t="s">
        <v>6</v>
      </c>
      <c r="O26">
        <v>1</v>
      </c>
      <c r="P26">
        <f t="shared" si="1"/>
        <v>5</v>
      </c>
    </row>
  </sheetData>
  <sortState ref="N2:O26">
    <sortCondition ref="N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2018-08-21T12:23:25Z</dcterms:modified>
</cp:coreProperties>
</file>