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5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pivotTables/pivotTable6.xml" ContentType="application/vnd.openxmlformats-officedocument.spreadsheetml.pivotTable+xml"/>
  <Override PartName="/xl/drawings/drawing8.xml" ContentType="application/vnd.openxmlformats-officedocument.drawing+xml"/>
  <Override PartName="/xl/tables/table4.xml" ContentType="application/vnd.openxmlformats-officedocument.spreadsheetml.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tables/table5.xml" ContentType="application/vnd.openxmlformats-officedocument.spreadsheetml.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tables/table6.xml" ContentType="application/vnd.openxmlformats-officedocument.spreadsheetml.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tables/table7.xml" ContentType="application/vnd.openxmlformats-officedocument.spreadsheetml.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tables/table8.xml" ContentType="application/vnd.openxmlformats-officedocument.spreadsheetml.tab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tables/table9.xml" ContentType="application/vnd.openxmlformats-officedocument.spreadsheetml.tab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tables/table10.xml" ContentType="application/vnd.openxmlformats-officedocument.spreadsheetml.tab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tables/table11.xml" ContentType="application/vnd.openxmlformats-officedocument.spreadsheetml.tab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2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22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23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24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25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26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rk\Str\Dropbox\DACH\Developer\git\data-analytics\Dcm\"/>
    </mc:Choice>
  </mc:AlternateContent>
  <xr:revisionPtr revIDLastSave="0" documentId="13_ncr:1_{090958E2-B7DC-4038-8F55-DDE6045BCF16}" xr6:coauthVersionLast="47" xr6:coauthVersionMax="47" xr10:uidLastSave="{00000000-0000-0000-0000-000000000000}"/>
  <bookViews>
    <workbookView xWindow="-120" yWindow="480" windowWidth="29040" windowHeight="15840" tabRatio="685" firstSheet="30" activeTab="40" xr2:uid="{0708B490-37BC-4DF5-BF7B-36258648A0A4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11" sheetId="11" r:id="rId7"/>
    <sheet name="Sheet7" sheetId="7" r:id="rId8"/>
    <sheet name="Sheet8" sheetId="8" r:id="rId9"/>
    <sheet name="Sheet9" sheetId="9" r:id="rId10"/>
    <sheet name="inec_qry_mnb_mrb_mrt_2015_2020" sheetId="15" r:id="rId11"/>
    <sheet name="inec_qry_mnb_pbl_tsa_2015_2020" sheetId="18" r:id="rId12"/>
    <sheet name="Sheet10" sheetId="10" r:id="rId13"/>
    <sheet name="mnb_cnt_uni_ttl" sheetId="16" r:id="rId14"/>
    <sheet name="wrk_ras" sheetId="19" r:id="rId15"/>
    <sheet name="inec_qry_att_cnt_ttl_att_2015" sheetId="21" r:id="rId16"/>
    <sheet name="esp_yr_10" sheetId="27" r:id="rId17"/>
    <sheet name="esp_21015" sheetId="20" r:id="rId18"/>
    <sheet name="esp_2016" sheetId="22" r:id="rId19"/>
    <sheet name="esp_2017" sheetId="23" r:id="rId20"/>
    <sheet name="esp_2018" sheetId="24" r:id="rId21"/>
    <sheet name="esp_2019" sheetId="25" r:id="rId22"/>
    <sheet name="esp_2020" sheetId="26" r:id="rId23"/>
    <sheet name="Sheet18" sheetId="28" r:id="rId24"/>
    <sheet name="grpcie10" sheetId="29" r:id="rId25"/>
    <sheet name="Sheet20" sheetId="30" r:id="rId26"/>
    <sheet name="Sheet21" sheetId="31" r:id="rId27"/>
    <sheet name="Sheet22" sheetId="32" r:id="rId28"/>
    <sheet name="ras_ttl" sheetId="35" r:id="rId29"/>
    <sheet name="ras_wrk" sheetId="34" r:id="rId30"/>
    <sheet name="ras_2015" sheetId="36" r:id="rId31"/>
    <sheet name="ras_2016" sheetId="37" r:id="rId32"/>
    <sheet name="ras_2017" sheetId="38" r:id="rId33"/>
    <sheet name="ras_2018" sheetId="39" r:id="rId34"/>
    <sheet name="ras_2019" sheetId="40" r:id="rId35"/>
    <sheet name="ras_2020" sheetId="41" r:id="rId36"/>
    <sheet name="ras_crc" sheetId="42" r:id="rId37"/>
    <sheet name="ras_covid" sheetId="43" r:id="rId38"/>
    <sheet name="Sheet33 (2)" sheetId="44" r:id="rId39"/>
    <sheet name="Sheet35" sheetId="45" r:id="rId40"/>
    <sheet name="Sheet37" sheetId="47" r:id="rId41"/>
  </sheets>
  <definedNames>
    <definedName name="_xlnm._FilterDatabase" localSheetId="30" hidden="1">ras_2015!$A$1:$B$1</definedName>
    <definedName name="_xlnm._FilterDatabase" localSheetId="31" hidden="1">ras_2016!$A$1:$B$40</definedName>
    <definedName name="_xlnm._FilterDatabase" localSheetId="32" hidden="1">ras_2017!$A$1:$B$71</definedName>
    <definedName name="_xlnm._FilterDatabase" localSheetId="33" hidden="1">ras_2018!$A$1:$B$69</definedName>
    <definedName name="_xlnm._FilterDatabase" localSheetId="34" hidden="1">ras_2019!$A$1:$B$69</definedName>
    <definedName name="_xlnm._FilterDatabase" localSheetId="35" hidden="1">ras_2020!$A$1:$B$69</definedName>
    <definedName name="_xlnm._FilterDatabase" localSheetId="25" hidden="1">Sheet20!$A$1:$D$50</definedName>
    <definedName name="data">Sheet7!$A$1:$G$23</definedName>
    <definedName name="data_dfn">Sheet18!$A$1:$G$24</definedName>
    <definedName name="data_esp" localSheetId="38">Table11[#All]</definedName>
    <definedName name="data_esp">Table11[#All]</definedName>
    <definedName name="data_esp_2015" localSheetId="38">Table3[#All]</definedName>
    <definedName name="data_esp_2015">Table3[#All]</definedName>
    <definedName name="data01">Sheet11!$A$1:$H$133</definedName>
    <definedName name="data1">Sheet8!$A$1:$H$133</definedName>
    <definedName name="ExternalData_1" localSheetId="15" hidden="1">inec_qry_att_cnt_ttl_att_2015!$A$1:$E$542</definedName>
    <definedName name="ExternalData_1" localSheetId="10" hidden="1">inec_qry_mnb_mrb_mrt_2015_2020!$A$1:$F$7</definedName>
    <definedName name="ExternalData_1" localSheetId="11" hidden="1">inec_qry_mnb_pbl_tsa_2015_2020!$A$1:$G$7</definedName>
  </definedNames>
  <calcPr calcId="191029"/>
  <pivotCaches>
    <pivotCache cacheId="0" r:id="rId42"/>
    <pivotCache cacheId="1" r:id="rId43"/>
    <pivotCache cacheId="2" r:id="rId44"/>
    <pivotCache cacheId="30" r:id="rId4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4" i="16" l="1"/>
  <c r="B26" i="32" l="1"/>
  <c r="B27" i="32"/>
  <c r="B28" i="32"/>
  <c r="B29" i="32"/>
  <c r="B30" i="32"/>
  <c r="B31" i="32"/>
  <c r="B32" i="32"/>
  <c r="B33" i="32"/>
  <c r="B34" i="32"/>
  <c r="B35" i="32"/>
  <c r="B36" i="32"/>
  <c r="B37" i="32"/>
  <c r="B38" i="32"/>
  <c r="B39" i="32"/>
  <c r="B40" i="32"/>
  <c r="B41" i="32"/>
  <c r="B42" i="32"/>
  <c r="B43" i="32"/>
  <c r="B44" i="32"/>
  <c r="B45" i="32"/>
  <c r="B46" i="32"/>
  <c r="B47" i="32"/>
  <c r="B48" i="32"/>
  <c r="B49" i="32"/>
  <c r="B50" i="32"/>
  <c r="B51" i="32"/>
  <c r="B52" i="32"/>
  <c r="B53" i="32"/>
  <c r="B54" i="32"/>
  <c r="B55" i="32"/>
  <c r="B56" i="32"/>
  <c r="B57" i="32"/>
  <c r="B58" i="32"/>
  <c r="B59" i="32"/>
  <c r="B60" i="32"/>
  <c r="B61" i="32"/>
  <c r="B62" i="32"/>
  <c r="B63" i="32"/>
  <c r="B64" i="32"/>
  <c r="B65" i="32"/>
  <c r="B66" i="32"/>
  <c r="B67" i="32"/>
  <c r="B68" i="32"/>
  <c r="B69" i="32"/>
  <c r="B70" i="32"/>
  <c r="B71" i="32"/>
  <c r="B72" i="32"/>
  <c r="B73" i="32"/>
  <c r="B74" i="32"/>
  <c r="B75" i="32"/>
  <c r="B76" i="32"/>
  <c r="B77" i="32"/>
  <c r="B78" i="32"/>
  <c r="B79" i="32"/>
  <c r="B80" i="32"/>
  <c r="B81" i="32"/>
  <c r="B82" i="32"/>
  <c r="B83" i="32"/>
  <c r="B84" i="32"/>
  <c r="B85" i="32"/>
  <c r="B86" i="32"/>
  <c r="B87" i="32"/>
  <c r="B88" i="32"/>
  <c r="B89" i="32"/>
  <c r="B90" i="32"/>
  <c r="B91" i="32"/>
  <c r="B92" i="32"/>
  <c r="B93" i="32"/>
  <c r="B94" i="32"/>
  <c r="B95" i="32"/>
  <c r="B96" i="32"/>
  <c r="B97" i="32"/>
  <c r="B98" i="32"/>
  <c r="B99" i="32"/>
  <c r="B100" i="32"/>
  <c r="B101" i="32"/>
  <c r="B102" i="32"/>
  <c r="B103" i="32"/>
  <c r="B104" i="32"/>
  <c r="B105" i="32"/>
  <c r="B106" i="32"/>
  <c r="B107" i="32"/>
  <c r="B108" i="32"/>
  <c r="B109" i="32"/>
  <c r="B110" i="32"/>
  <c r="B111" i="32"/>
  <c r="B112" i="32"/>
  <c r="B113" i="32"/>
  <c r="B114" i="32"/>
  <c r="B115" i="32"/>
  <c r="B116" i="32"/>
  <c r="B117" i="32"/>
  <c r="B118" i="32"/>
  <c r="B119" i="32"/>
  <c r="B120" i="32"/>
  <c r="B121" i="32"/>
  <c r="B122" i="32"/>
  <c r="B123" i="32"/>
  <c r="B124" i="32"/>
  <c r="B125" i="32"/>
  <c r="B126" i="32"/>
  <c r="B127" i="32"/>
  <c r="B128" i="32"/>
  <c r="B129" i="32"/>
  <c r="B130" i="32"/>
  <c r="B131" i="32"/>
  <c r="B132" i="32"/>
  <c r="B133" i="32"/>
  <c r="B134" i="32"/>
  <c r="B135" i="32"/>
  <c r="B136" i="32"/>
  <c r="B137" i="32"/>
  <c r="B138" i="32"/>
  <c r="B139" i="32"/>
  <c r="B140" i="32"/>
  <c r="B141" i="32"/>
  <c r="B142" i="32"/>
  <c r="B143" i="32"/>
  <c r="B144" i="32"/>
  <c r="B145" i="32"/>
  <c r="B146" i="32"/>
  <c r="B147" i="32"/>
  <c r="B148" i="32"/>
  <c r="B149" i="32"/>
  <c r="B150" i="32"/>
  <c r="B151" i="32"/>
  <c r="B152" i="32"/>
  <c r="B153" i="32"/>
  <c r="B154" i="32"/>
  <c r="B155" i="32"/>
  <c r="B156" i="32"/>
  <c r="B157" i="32"/>
  <c r="B158" i="32"/>
  <c r="B159" i="32"/>
  <c r="B160" i="32"/>
  <c r="B161" i="32"/>
  <c r="B162" i="32"/>
  <c r="B163" i="32"/>
  <c r="B164" i="32"/>
  <c r="B165" i="32"/>
  <c r="B166" i="32"/>
  <c r="B167" i="32"/>
  <c r="B168" i="32"/>
  <c r="B169" i="32"/>
  <c r="B170" i="32"/>
  <c r="B171" i="32"/>
  <c r="B172" i="32"/>
  <c r="B173" i="32"/>
  <c r="B174" i="32"/>
  <c r="B175" i="32"/>
  <c r="B176" i="32"/>
  <c r="B177" i="32"/>
  <c r="B178" i="32"/>
  <c r="B179" i="32"/>
  <c r="B180" i="32"/>
  <c r="B181" i="32"/>
  <c r="B182" i="32"/>
  <c r="B183" i="32"/>
  <c r="B184" i="32"/>
  <c r="B185" i="32"/>
  <c r="B186" i="32"/>
  <c r="B187" i="32"/>
  <c r="B188" i="32"/>
  <c r="B189" i="32"/>
  <c r="B190" i="32"/>
  <c r="B191" i="32"/>
  <c r="B192" i="32"/>
  <c r="B193" i="32"/>
  <c r="B194" i="32"/>
  <c r="B195" i="32"/>
  <c r="B196" i="32"/>
  <c r="B197" i="32"/>
  <c r="B198" i="32"/>
  <c r="B199" i="32"/>
  <c r="B200" i="32"/>
  <c r="B201" i="32"/>
  <c r="B202" i="32"/>
  <c r="B203" i="32"/>
  <c r="B204" i="32"/>
  <c r="B205" i="32"/>
  <c r="B206" i="32"/>
  <c r="B207" i="32"/>
  <c r="B208" i="32"/>
  <c r="B209" i="32"/>
  <c r="B210" i="32"/>
  <c r="B211" i="32"/>
  <c r="B212" i="32"/>
  <c r="B213" i="32"/>
  <c r="B214" i="32"/>
  <c r="B215" i="32"/>
  <c r="B216" i="32"/>
  <c r="B217" i="32"/>
  <c r="B218" i="32"/>
  <c r="B219" i="32"/>
  <c r="B220" i="32"/>
  <c r="B221" i="32"/>
  <c r="B222" i="32"/>
  <c r="B223" i="32"/>
  <c r="B224" i="32"/>
  <c r="B225" i="32"/>
  <c r="B226" i="32"/>
  <c r="B227" i="32"/>
  <c r="B228" i="32"/>
  <c r="B229" i="32"/>
  <c r="B230" i="32"/>
  <c r="B231" i="32"/>
  <c r="B232" i="32"/>
  <c r="B233" i="32"/>
  <c r="B234" i="32"/>
  <c r="B235" i="32"/>
  <c r="B236" i="32"/>
  <c r="B237" i="32"/>
  <c r="B238" i="32"/>
  <c r="B239" i="32"/>
  <c r="B240" i="32"/>
  <c r="B241" i="32"/>
  <c r="B242" i="32"/>
  <c r="B243" i="32"/>
  <c r="B244" i="32"/>
  <c r="B245" i="32"/>
  <c r="B246" i="32"/>
  <c r="B247" i="32"/>
  <c r="B248" i="32"/>
  <c r="B249" i="32"/>
  <c r="B250" i="32"/>
  <c r="B251" i="32"/>
  <c r="B252" i="32"/>
  <c r="B253" i="32"/>
  <c r="B254" i="32"/>
  <c r="B255" i="32"/>
  <c r="B256" i="32"/>
  <c r="B257" i="32"/>
  <c r="B258" i="32"/>
  <c r="B259" i="32"/>
  <c r="B260" i="32"/>
  <c r="B261" i="32"/>
  <c r="B262" i="32"/>
  <c r="B263" i="32"/>
  <c r="B264" i="32"/>
  <c r="B265" i="32"/>
  <c r="B266" i="32"/>
  <c r="B267" i="32"/>
  <c r="B268" i="32"/>
  <c r="B269" i="32"/>
  <c r="B270" i="32"/>
  <c r="B271" i="32"/>
  <c r="B272" i="32"/>
  <c r="B273" i="32"/>
  <c r="B274" i="32"/>
  <c r="B275" i="32"/>
  <c r="B276" i="32"/>
  <c r="B277" i="32"/>
  <c r="B278" i="32"/>
  <c r="B279" i="32"/>
  <c r="B280" i="32"/>
  <c r="B281" i="32"/>
  <c r="B282" i="32"/>
  <c r="B283" i="32"/>
  <c r="B284" i="32"/>
  <c r="B285" i="32"/>
  <c r="B286" i="32"/>
  <c r="B287" i="32"/>
  <c r="B288" i="32"/>
  <c r="B289" i="32"/>
  <c r="B290" i="32"/>
  <c r="B291" i="32"/>
  <c r="B292" i="32"/>
  <c r="B293" i="32"/>
  <c r="B294" i="32"/>
  <c r="B295" i="32"/>
  <c r="B296" i="32"/>
  <c r="B297" i="32"/>
  <c r="B298" i="32"/>
  <c r="B299" i="32"/>
  <c r="B300" i="32"/>
  <c r="B301" i="32"/>
  <c r="B302" i="32"/>
  <c r="B303" i="32"/>
  <c r="B304" i="32"/>
  <c r="B305" i="32"/>
  <c r="B306" i="32"/>
  <c r="B307" i="32"/>
  <c r="B308" i="32"/>
  <c r="B309" i="32"/>
  <c r="B310" i="32"/>
  <c r="B311" i="32"/>
  <c r="B312" i="32"/>
  <c r="B313" i="32"/>
  <c r="B314" i="32"/>
  <c r="B315" i="32"/>
  <c r="B316" i="32"/>
  <c r="B317" i="32"/>
  <c r="B318" i="32"/>
  <c r="B319" i="32"/>
  <c r="B320" i="32"/>
  <c r="B321" i="32"/>
  <c r="B322" i="32"/>
  <c r="B323" i="32"/>
  <c r="B324" i="32"/>
  <c r="B325" i="32"/>
  <c r="B326" i="32"/>
  <c r="B327" i="32"/>
  <c r="B328" i="32"/>
  <c r="B329" i="32"/>
  <c r="B330" i="32"/>
  <c r="B331" i="32"/>
  <c r="B332" i="32"/>
  <c r="B333" i="32"/>
  <c r="B334" i="32"/>
  <c r="B335" i="32"/>
  <c r="B336" i="32"/>
  <c r="B337" i="32"/>
  <c r="B338" i="32"/>
  <c r="B339" i="32"/>
  <c r="B340" i="32"/>
  <c r="B341" i="32"/>
  <c r="B342" i="32"/>
  <c r="B343" i="32"/>
  <c r="B344" i="32"/>
  <c r="B345" i="32"/>
  <c r="B346" i="32"/>
  <c r="B347" i="32"/>
  <c r="B348" i="32"/>
  <c r="B349" i="32"/>
  <c r="B350" i="32"/>
  <c r="B351" i="32"/>
  <c r="B352" i="32"/>
  <c r="B353" i="32"/>
  <c r="B354" i="32"/>
  <c r="B355" i="32"/>
  <c r="B356" i="32"/>
  <c r="B357" i="32"/>
  <c r="B358" i="32"/>
  <c r="B359" i="32"/>
  <c r="B360" i="32"/>
  <c r="B361" i="32"/>
  <c r="B362" i="32"/>
  <c r="B363" i="32"/>
  <c r="B364" i="32"/>
  <c r="B365" i="32"/>
  <c r="B366" i="32"/>
  <c r="B367" i="32"/>
  <c r="B368" i="32"/>
  <c r="B369" i="32"/>
  <c r="B370" i="32"/>
  <c r="B371" i="32"/>
  <c r="B372" i="32"/>
  <c r="B373" i="32"/>
  <c r="B374" i="32"/>
  <c r="B25" i="32"/>
  <c r="B2" i="32"/>
  <c r="B3" i="32"/>
  <c r="B4" i="32"/>
  <c r="B5" i="32"/>
  <c r="B6" i="32"/>
  <c r="B7" i="32"/>
  <c r="B8" i="32"/>
  <c r="B9" i="32"/>
  <c r="B10" i="32"/>
  <c r="B11" i="32"/>
  <c r="B12" i="32"/>
  <c r="B13" i="32"/>
  <c r="B14" i="32"/>
  <c r="B15" i="32"/>
  <c r="B16" i="32"/>
  <c r="B17" i="32"/>
  <c r="B18" i="32"/>
  <c r="B19" i="32"/>
  <c r="B20" i="32"/>
  <c r="B21" i="32"/>
  <c r="B22" i="32"/>
  <c r="B23" i="32"/>
  <c r="B1" i="32"/>
  <c r="C3" i="31"/>
  <c r="C4" i="31"/>
  <c r="C5" i="31"/>
  <c r="C6" i="31"/>
  <c r="C7" i="31"/>
  <c r="C8" i="31"/>
  <c r="C9" i="31"/>
  <c r="C10" i="31"/>
  <c r="C11" i="31"/>
  <c r="C12" i="31"/>
  <c r="C13" i="31"/>
  <c r="C14" i="31"/>
  <c r="C15" i="31"/>
  <c r="C16" i="31"/>
  <c r="C17" i="31"/>
  <c r="C18" i="31"/>
  <c r="C19" i="31"/>
  <c r="C20" i="31"/>
  <c r="C21" i="31"/>
  <c r="C22" i="31"/>
  <c r="C23" i="31"/>
  <c r="C24" i="31"/>
  <c r="C25" i="31"/>
  <c r="C26" i="31"/>
  <c r="C27" i="31"/>
  <c r="C28" i="31"/>
  <c r="C29" i="31"/>
  <c r="C30" i="31"/>
  <c r="C31" i="31"/>
  <c r="C32" i="31"/>
  <c r="C33" i="31"/>
  <c r="C34" i="31"/>
  <c r="C35" i="31"/>
  <c r="C36" i="31"/>
  <c r="C37" i="31"/>
  <c r="C2" i="31"/>
  <c r="E3" i="19" l="1"/>
  <c r="E4" i="19"/>
  <c r="E5" i="19"/>
  <c r="E6" i="19"/>
  <c r="E7" i="19"/>
  <c r="E8" i="19"/>
  <c r="E9" i="19"/>
  <c r="E10" i="19"/>
  <c r="E11" i="19"/>
  <c r="E12" i="19"/>
  <c r="E13" i="19"/>
  <c r="E14" i="19"/>
  <c r="E15" i="19"/>
  <c r="E16" i="19"/>
  <c r="E17" i="19"/>
  <c r="E18" i="19"/>
  <c r="E19" i="19"/>
  <c r="E20" i="19"/>
  <c r="E21" i="19"/>
  <c r="E22" i="19"/>
  <c r="E23" i="19"/>
  <c r="E24" i="19"/>
  <c r="E25" i="19"/>
  <c r="E26" i="19"/>
  <c r="E27" i="19"/>
  <c r="E28" i="19"/>
  <c r="E29" i="19"/>
  <c r="E30" i="19"/>
  <c r="E31" i="19"/>
  <c r="E32" i="19"/>
  <c r="E33" i="19"/>
  <c r="E34" i="19"/>
  <c r="E35" i="19"/>
  <c r="E36" i="19"/>
  <c r="E37" i="19"/>
  <c r="E38" i="19"/>
  <c r="E39" i="19"/>
  <c r="E40" i="19"/>
  <c r="E41" i="19"/>
  <c r="E42" i="19"/>
  <c r="E43" i="19"/>
  <c r="E44" i="19"/>
  <c r="E45" i="19"/>
  <c r="E46" i="19"/>
  <c r="E47" i="19"/>
  <c r="E48" i="19"/>
  <c r="E49" i="19"/>
  <c r="E50" i="19"/>
  <c r="E51" i="19"/>
  <c r="E52" i="19"/>
  <c r="E53" i="19"/>
  <c r="E54" i="19"/>
  <c r="E55" i="19"/>
  <c r="E56" i="19"/>
  <c r="E57" i="19"/>
  <c r="E58" i="19"/>
  <c r="E59" i="19"/>
  <c r="E60" i="19"/>
  <c r="E61" i="19"/>
  <c r="E62" i="19"/>
  <c r="E63" i="19"/>
  <c r="E64" i="19"/>
  <c r="E65" i="19"/>
  <c r="E66" i="19"/>
  <c r="E67" i="19"/>
  <c r="E68" i="19"/>
  <c r="E69" i="19"/>
  <c r="E70" i="19"/>
  <c r="E71" i="19"/>
  <c r="E72" i="19"/>
  <c r="E73" i="19"/>
  <c r="E74" i="19"/>
  <c r="E75" i="19"/>
  <c r="E76" i="19"/>
  <c r="E77" i="19"/>
  <c r="E78" i="19"/>
  <c r="E79" i="19"/>
  <c r="E80" i="19"/>
  <c r="E81" i="19"/>
  <c r="E82" i="19"/>
  <c r="E83" i="19"/>
  <c r="E84" i="19"/>
  <c r="E85" i="19"/>
  <c r="E86" i="19"/>
  <c r="E87" i="19"/>
  <c r="E88" i="19"/>
  <c r="E89" i="19"/>
  <c r="E90" i="19"/>
  <c r="E91" i="19"/>
  <c r="E92" i="19"/>
  <c r="E93" i="19"/>
  <c r="E94" i="19"/>
  <c r="E95" i="19"/>
  <c r="E96" i="19"/>
  <c r="E97" i="19"/>
  <c r="E98" i="19"/>
  <c r="E99" i="19"/>
  <c r="E100" i="19"/>
  <c r="E101" i="19"/>
  <c r="E102" i="19"/>
  <c r="E103" i="19"/>
  <c r="E104" i="19"/>
  <c r="E105" i="19"/>
  <c r="E106" i="19"/>
  <c r="E107" i="19"/>
  <c r="E108" i="19"/>
  <c r="E109" i="19"/>
  <c r="E110" i="19"/>
  <c r="E111" i="19"/>
  <c r="E112" i="19"/>
  <c r="E113" i="19"/>
  <c r="E114" i="19"/>
  <c r="E115" i="19"/>
  <c r="E116" i="19"/>
  <c r="E117" i="19"/>
  <c r="E118" i="19"/>
  <c r="E119" i="19"/>
  <c r="E120" i="19"/>
  <c r="E121" i="19"/>
  <c r="E122" i="19"/>
  <c r="E123" i="19"/>
  <c r="E124" i="19"/>
  <c r="E125" i="19"/>
  <c r="E126" i="19"/>
  <c r="E127" i="19"/>
  <c r="E128" i="19"/>
  <c r="E129" i="19"/>
  <c r="E130" i="19"/>
  <c r="E131" i="19"/>
  <c r="E132" i="19"/>
  <c r="E133" i="19"/>
  <c r="E134" i="19"/>
  <c r="E135" i="19"/>
  <c r="E136" i="19"/>
  <c r="E137" i="19"/>
  <c r="E138" i="19"/>
  <c r="E139" i="19"/>
  <c r="E140" i="19"/>
  <c r="E141" i="19"/>
  <c r="E142" i="19"/>
  <c r="E143" i="19"/>
  <c r="E144" i="19"/>
  <c r="E145" i="19"/>
  <c r="E146" i="19"/>
  <c r="E147" i="19"/>
  <c r="E148" i="19"/>
  <c r="E149" i="19"/>
  <c r="E150" i="19"/>
  <c r="E151" i="19"/>
  <c r="E152" i="19"/>
  <c r="E153" i="19"/>
  <c r="E154" i="19"/>
  <c r="E155" i="19"/>
  <c r="E156" i="19"/>
  <c r="E157" i="19"/>
  <c r="E158" i="19"/>
  <c r="E159" i="19"/>
  <c r="E160" i="19"/>
  <c r="E161" i="19"/>
  <c r="E162" i="19"/>
  <c r="E163" i="19"/>
  <c r="E164" i="19"/>
  <c r="E165" i="19"/>
  <c r="E166" i="19"/>
  <c r="E167" i="19"/>
  <c r="E168" i="19"/>
  <c r="E169" i="19"/>
  <c r="E170" i="19"/>
  <c r="E171" i="19"/>
  <c r="E172" i="19"/>
  <c r="E173" i="19"/>
  <c r="E174" i="19"/>
  <c r="E175" i="19"/>
  <c r="E176" i="19"/>
  <c r="E177" i="19"/>
  <c r="E178" i="19"/>
  <c r="E179" i="19"/>
  <c r="E180" i="19"/>
  <c r="E181" i="19"/>
  <c r="E182" i="19"/>
  <c r="E183" i="19"/>
  <c r="E184" i="19"/>
  <c r="E185" i="19"/>
  <c r="E186" i="19"/>
  <c r="E187" i="19"/>
  <c r="E188" i="19"/>
  <c r="E189" i="19"/>
  <c r="E190" i="19"/>
  <c r="E191" i="19"/>
  <c r="E192" i="19"/>
  <c r="E193" i="19"/>
  <c r="E194" i="19"/>
  <c r="E195" i="19"/>
  <c r="E196" i="19"/>
  <c r="E197" i="19"/>
  <c r="E198" i="19"/>
  <c r="E199" i="19"/>
  <c r="E200" i="19"/>
  <c r="E201" i="19"/>
  <c r="E202" i="19"/>
  <c r="E203" i="19"/>
  <c r="E204" i="19"/>
  <c r="E205" i="19"/>
  <c r="E206" i="19"/>
  <c r="E207" i="19"/>
  <c r="E208" i="19"/>
  <c r="E209" i="19"/>
  <c r="E210" i="19"/>
  <c r="E211" i="19"/>
  <c r="E212" i="19"/>
  <c r="E213" i="19"/>
  <c r="E214" i="19"/>
  <c r="E215" i="19"/>
  <c r="E216" i="19"/>
  <c r="E217" i="19"/>
  <c r="E218" i="19"/>
  <c r="E219" i="19"/>
  <c r="E220" i="19"/>
  <c r="E221" i="19"/>
  <c r="E222" i="19"/>
  <c r="E223" i="19"/>
  <c r="E224" i="19"/>
  <c r="E225" i="19"/>
  <c r="E226" i="19"/>
  <c r="E227" i="19"/>
  <c r="E228" i="19"/>
  <c r="E229" i="19"/>
  <c r="E230" i="19"/>
  <c r="E231" i="19"/>
  <c r="E232" i="19"/>
  <c r="E233" i="19"/>
  <c r="E234" i="19"/>
  <c r="E235" i="19"/>
  <c r="E236" i="19"/>
  <c r="E237" i="19"/>
  <c r="E238" i="19"/>
  <c r="E239" i="19"/>
  <c r="E240" i="19"/>
  <c r="E241" i="19"/>
  <c r="E242" i="19"/>
  <c r="E243" i="19"/>
  <c r="E244" i="19"/>
  <c r="E245" i="19"/>
  <c r="E246" i="19"/>
  <c r="E247" i="19"/>
  <c r="E248" i="19"/>
  <c r="E249" i="19"/>
  <c r="E250" i="19"/>
  <c r="E251" i="19"/>
  <c r="E252" i="19"/>
  <c r="E253" i="19"/>
  <c r="E254" i="19"/>
  <c r="E255" i="19"/>
  <c r="E256" i="19"/>
  <c r="E257" i="19"/>
  <c r="E258" i="19"/>
  <c r="E259" i="19"/>
  <c r="E260" i="19"/>
  <c r="E261" i="19"/>
  <c r="E262" i="19"/>
  <c r="E263" i="19"/>
  <c r="E264" i="19"/>
  <c r="E265" i="19"/>
  <c r="E266" i="19"/>
  <c r="E267" i="19"/>
  <c r="E268" i="19"/>
  <c r="E269" i="19"/>
  <c r="E270" i="19"/>
  <c r="E271" i="19"/>
  <c r="E272" i="19"/>
  <c r="E273" i="19"/>
  <c r="E274" i="19"/>
  <c r="E275" i="19"/>
  <c r="E276" i="19"/>
  <c r="E277" i="19"/>
  <c r="E278" i="19"/>
  <c r="E279" i="19"/>
  <c r="E280" i="19"/>
  <c r="E281" i="19"/>
  <c r="E282" i="19"/>
  <c r="E283" i="19"/>
  <c r="E284" i="19"/>
  <c r="E285" i="19"/>
  <c r="E286" i="19"/>
  <c r="E287" i="19"/>
  <c r="E288" i="19"/>
  <c r="E289" i="19"/>
  <c r="E290" i="19"/>
  <c r="E291" i="19"/>
  <c r="E292" i="19"/>
  <c r="E293" i="19"/>
  <c r="E294" i="19"/>
  <c r="E295" i="19"/>
  <c r="E296" i="19"/>
  <c r="E297" i="19"/>
  <c r="E298" i="19"/>
  <c r="E299" i="19"/>
  <c r="E300" i="19"/>
  <c r="E301" i="19"/>
  <c r="E302" i="19"/>
  <c r="E303" i="19"/>
  <c r="E304" i="19"/>
  <c r="E305" i="19"/>
  <c r="E306" i="19"/>
  <c r="E307" i="19"/>
  <c r="E308" i="19"/>
  <c r="E309" i="19"/>
  <c r="E310" i="19"/>
  <c r="E311" i="19"/>
  <c r="E312" i="19"/>
  <c r="E313" i="19"/>
  <c r="E314" i="19"/>
  <c r="E315" i="19"/>
  <c r="E316" i="19"/>
  <c r="E317" i="19"/>
  <c r="E318" i="19"/>
  <c r="E319" i="19"/>
  <c r="E320" i="19"/>
  <c r="E321" i="19"/>
  <c r="E322" i="19"/>
  <c r="E323" i="19"/>
  <c r="E324" i="19"/>
  <c r="E325" i="19"/>
  <c r="E326" i="19"/>
  <c r="E327" i="19"/>
  <c r="E328" i="19"/>
  <c r="E329" i="19"/>
  <c r="E330" i="19"/>
  <c r="E331" i="19"/>
  <c r="E332" i="19"/>
  <c r="E333" i="19"/>
  <c r="E334" i="19"/>
  <c r="E335" i="19"/>
  <c r="E336" i="19"/>
  <c r="E337" i="19"/>
  <c r="E338" i="19"/>
  <c r="E339" i="19"/>
  <c r="E340" i="19"/>
  <c r="E341" i="19"/>
  <c r="E342" i="19"/>
  <c r="E343" i="19"/>
  <c r="E344" i="19"/>
  <c r="E345" i="19"/>
  <c r="E346" i="19"/>
  <c r="E347" i="19"/>
  <c r="E348" i="19"/>
  <c r="E349" i="19"/>
  <c r="E350" i="19"/>
  <c r="E351" i="19"/>
  <c r="E352" i="19"/>
  <c r="E353" i="19"/>
  <c r="E354" i="19"/>
  <c r="E355" i="19"/>
  <c r="E356" i="19"/>
  <c r="E357" i="19"/>
  <c r="E358" i="19"/>
  <c r="E359" i="19"/>
  <c r="E360" i="19"/>
  <c r="E361" i="19"/>
  <c r="E362" i="19"/>
  <c r="E363" i="19"/>
  <c r="E364" i="19"/>
  <c r="E365" i="19"/>
  <c r="E366" i="19"/>
  <c r="E367" i="19"/>
  <c r="E368" i="19"/>
  <c r="E369" i="19"/>
  <c r="E370" i="19"/>
  <c r="E371" i="19"/>
  <c r="E372" i="19"/>
  <c r="E373" i="19"/>
  <c r="E374" i="19"/>
  <c r="E375" i="19"/>
  <c r="E376" i="19"/>
  <c r="E377" i="19"/>
  <c r="E378" i="19"/>
  <c r="E379" i="19"/>
  <c r="E380" i="19"/>
  <c r="E381" i="19"/>
  <c r="E382" i="19"/>
  <c r="E383" i="19"/>
  <c r="E384" i="19"/>
  <c r="E385" i="19"/>
  <c r="E386" i="19"/>
  <c r="E387" i="19"/>
  <c r="E388" i="19"/>
  <c r="E389" i="19"/>
  <c r="E390" i="19"/>
  <c r="E391" i="19"/>
  <c r="E392" i="19"/>
  <c r="E393" i="19"/>
  <c r="E394" i="19"/>
  <c r="E395" i="19"/>
  <c r="E396" i="19"/>
  <c r="E397" i="19"/>
  <c r="E398" i="19"/>
  <c r="E399" i="19"/>
  <c r="E400" i="19"/>
  <c r="E401" i="19"/>
  <c r="E402" i="19"/>
  <c r="E403" i="19"/>
  <c r="E404" i="19"/>
  <c r="E405" i="19"/>
  <c r="E406" i="19"/>
  <c r="E407" i="19"/>
  <c r="E408" i="19"/>
  <c r="E409" i="19"/>
  <c r="E410" i="19"/>
  <c r="E411" i="19"/>
  <c r="E412" i="19"/>
  <c r="E413" i="19"/>
  <c r="E414" i="19"/>
  <c r="E415" i="19"/>
  <c r="E416" i="19"/>
  <c r="E417" i="19"/>
  <c r="E418" i="19"/>
  <c r="E419" i="19"/>
  <c r="E420" i="19"/>
  <c r="E421" i="19"/>
  <c r="E422" i="19"/>
  <c r="E423" i="19"/>
  <c r="E424" i="19"/>
  <c r="E425" i="19"/>
  <c r="E426" i="19"/>
  <c r="E427" i="19"/>
  <c r="E428" i="19"/>
  <c r="E429" i="19"/>
  <c r="E430" i="19"/>
  <c r="E431" i="19"/>
  <c r="E432" i="19"/>
  <c r="E433" i="19"/>
  <c r="E434" i="19"/>
  <c r="E435" i="19"/>
  <c r="E436" i="19"/>
  <c r="E437" i="19"/>
  <c r="E438" i="19"/>
  <c r="E439" i="19"/>
  <c r="E440" i="19"/>
  <c r="E441" i="19"/>
  <c r="E442" i="19"/>
  <c r="E443" i="19"/>
  <c r="E444" i="19"/>
  <c r="E445" i="19"/>
  <c r="E446" i="19"/>
  <c r="E447" i="19"/>
  <c r="E448" i="19"/>
  <c r="E449" i="19"/>
  <c r="E450" i="19"/>
  <c r="E451" i="19"/>
  <c r="E452" i="19"/>
  <c r="E453" i="19"/>
  <c r="E454" i="19"/>
  <c r="E455" i="19"/>
  <c r="E456" i="19"/>
  <c r="E457" i="19"/>
  <c r="E458" i="19"/>
  <c r="E459" i="19"/>
  <c r="E460" i="19"/>
  <c r="E461" i="19"/>
  <c r="E462" i="19"/>
  <c r="E463" i="19"/>
  <c r="E464" i="19"/>
  <c r="E465" i="19"/>
  <c r="E466" i="19"/>
  <c r="E467" i="19"/>
  <c r="E468" i="19"/>
  <c r="E469" i="19"/>
  <c r="E470" i="19"/>
  <c r="E471" i="19"/>
  <c r="E472" i="19"/>
  <c r="E473" i="19"/>
  <c r="E474" i="19"/>
  <c r="E475" i="19"/>
  <c r="E476" i="19"/>
  <c r="E477" i="19"/>
  <c r="E478" i="19"/>
  <c r="E479" i="19"/>
  <c r="E480" i="19"/>
  <c r="E481" i="19"/>
  <c r="E482" i="19"/>
  <c r="E483" i="19"/>
  <c r="E484" i="19"/>
  <c r="E485" i="19"/>
  <c r="E486" i="19"/>
  <c r="E487" i="19"/>
  <c r="E488" i="19"/>
  <c r="E489" i="19"/>
  <c r="E490" i="19"/>
  <c r="E491" i="19"/>
  <c r="E492" i="19"/>
  <c r="E493" i="19"/>
  <c r="E494" i="19"/>
  <c r="E495" i="19"/>
  <c r="E496" i="19"/>
  <c r="E497" i="19"/>
  <c r="E498" i="19"/>
  <c r="E499" i="19"/>
  <c r="E500" i="19"/>
  <c r="E501" i="19"/>
  <c r="E502" i="19"/>
  <c r="E503" i="19"/>
  <c r="E504" i="19"/>
  <c r="E505" i="19"/>
  <c r="E506" i="19"/>
  <c r="E507" i="19"/>
  <c r="E508" i="19"/>
  <c r="E509" i="19"/>
  <c r="E510" i="19"/>
  <c r="E511" i="19"/>
  <c r="E512" i="19"/>
  <c r="E513" i="19"/>
  <c r="E514" i="19"/>
  <c r="E515" i="19"/>
  <c r="E516" i="19"/>
  <c r="E517" i="19"/>
  <c r="E518" i="19"/>
  <c r="E519" i="19"/>
  <c r="E520" i="19"/>
  <c r="E521" i="19"/>
  <c r="E522" i="19"/>
  <c r="E523" i="19"/>
  <c r="E524" i="19"/>
  <c r="E525" i="19"/>
  <c r="E526" i="19"/>
  <c r="E527" i="19"/>
  <c r="E528" i="19"/>
  <c r="E529" i="19"/>
  <c r="E530" i="19"/>
  <c r="E531" i="19"/>
  <c r="E532" i="19"/>
  <c r="E533" i="19"/>
  <c r="E534" i="19"/>
  <c r="E535" i="19"/>
  <c r="E536" i="19"/>
  <c r="E537" i="19"/>
  <c r="E538" i="19"/>
  <c r="E539" i="19"/>
  <c r="E540" i="19"/>
  <c r="E541" i="19"/>
  <c r="E542" i="19"/>
  <c r="E543" i="19"/>
  <c r="E544" i="19"/>
  <c r="E545" i="19"/>
  <c r="E546" i="19"/>
  <c r="E547" i="19"/>
  <c r="E548" i="19"/>
  <c r="E549" i="19"/>
  <c r="E550" i="19"/>
  <c r="E551" i="19"/>
  <c r="E552" i="19"/>
  <c r="E553" i="19"/>
  <c r="E554" i="19"/>
  <c r="E555" i="19"/>
  <c r="E556" i="19"/>
  <c r="E557" i="19"/>
  <c r="E558" i="19"/>
  <c r="E559" i="19"/>
  <c r="E560" i="19"/>
  <c r="E561" i="19"/>
  <c r="E562" i="19"/>
  <c r="E563" i="19"/>
  <c r="E564" i="19"/>
  <c r="E565" i="19"/>
  <c r="E566" i="19"/>
  <c r="E567" i="19"/>
  <c r="E568" i="19"/>
  <c r="E569" i="19"/>
  <c r="E570" i="19"/>
  <c r="E571" i="19"/>
  <c r="E572" i="19"/>
  <c r="E573" i="19"/>
  <c r="E574" i="19"/>
  <c r="E575" i="19"/>
  <c r="E576" i="19"/>
  <c r="E577" i="19"/>
  <c r="E578" i="19"/>
  <c r="E579" i="19"/>
  <c r="E580" i="19"/>
  <c r="E581" i="19"/>
  <c r="E582" i="19"/>
  <c r="E583" i="19"/>
  <c r="E584" i="19"/>
  <c r="E585" i="19"/>
  <c r="E586" i="19"/>
  <c r="E587" i="19"/>
  <c r="E588" i="19"/>
  <c r="E589" i="19"/>
  <c r="E590" i="19"/>
  <c r="E591" i="19"/>
  <c r="E592" i="19"/>
  <c r="E593" i="19"/>
  <c r="E594" i="19"/>
  <c r="E595" i="19"/>
  <c r="E596" i="19"/>
  <c r="E597" i="19"/>
  <c r="E598" i="19"/>
  <c r="E599" i="19"/>
  <c r="E600" i="19"/>
  <c r="E601" i="19"/>
  <c r="E602" i="19"/>
  <c r="E603" i="19"/>
  <c r="E604" i="19"/>
  <c r="E605" i="19"/>
  <c r="E606" i="19"/>
  <c r="E607" i="19"/>
  <c r="E608" i="19"/>
  <c r="E609" i="19"/>
  <c r="E610" i="19"/>
  <c r="E611" i="19"/>
  <c r="E612" i="19"/>
  <c r="E613" i="19"/>
  <c r="E614" i="19"/>
  <c r="E615" i="19"/>
  <c r="E616" i="19"/>
  <c r="E617" i="19"/>
  <c r="E618" i="19"/>
  <c r="E619" i="19"/>
  <c r="E620" i="19"/>
  <c r="E621" i="19"/>
  <c r="E622" i="19"/>
  <c r="E623" i="19"/>
  <c r="E624" i="19"/>
  <c r="E625" i="19"/>
  <c r="E626" i="19"/>
  <c r="E627" i="19"/>
  <c r="E628" i="19"/>
  <c r="E629" i="19"/>
  <c r="E630" i="19"/>
  <c r="E631" i="19"/>
  <c r="E632" i="19"/>
  <c r="E633" i="19"/>
  <c r="E634" i="19"/>
  <c r="E635" i="19"/>
  <c r="E636" i="19"/>
  <c r="E637" i="19"/>
  <c r="E638" i="19"/>
  <c r="E639" i="19"/>
  <c r="E640" i="19"/>
  <c r="E641" i="19"/>
  <c r="E642" i="19"/>
  <c r="E643" i="19"/>
  <c r="E644" i="19"/>
  <c r="E645" i="19"/>
  <c r="E646" i="19"/>
  <c r="E647" i="19"/>
  <c r="E648" i="19"/>
  <c r="E649" i="19"/>
  <c r="E650" i="19"/>
  <c r="E651" i="19"/>
  <c r="E652" i="19"/>
  <c r="E653" i="19"/>
  <c r="E654" i="19"/>
  <c r="E655" i="19"/>
  <c r="E656" i="19"/>
  <c r="E657" i="19"/>
  <c r="E658" i="19"/>
  <c r="E659" i="19"/>
  <c r="E660" i="19"/>
  <c r="E661" i="19"/>
  <c r="E662" i="19"/>
  <c r="E663" i="19"/>
  <c r="E664" i="19"/>
  <c r="E665" i="19"/>
  <c r="E666" i="19"/>
  <c r="E667" i="19"/>
  <c r="E668" i="19"/>
  <c r="E669" i="19"/>
  <c r="E670" i="19"/>
  <c r="E671" i="19"/>
  <c r="E672" i="19"/>
  <c r="E673" i="19"/>
  <c r="E674" i="19"/>
  <c r="E675" i="19"/>
  <c r="E676" i="19"/>
  <c r="E677" i="19"/>
  <c r="E678" i="19"/>
  <c r="E679" i="19"/>
  <c r="E680" i="19"/>
  <c r="E681" i="19"/>
  <c r="E682" i="19"/>
  <c r="E683" i="19"/>
  <c r="E684" i="19"/>
  <c r="E685" i="19"/>
  <c r="E686" i="19"/>
  <c r="E687" i="19"/>
  <c r="E688" i="19"/>
  <c r="E689" i="19"/>
  <c r="E690" i="19"/>
  <c r="E691" i="19"/>
  <c r="E692" i="19"/>
  <c r="E693" i="19"/>
  <c r="E694" i="19"/>
  <c r="E695" i="19"/>
  <c r="E696" i="19"/>
  <c r="E697" i="19"/>
  <c r="E698" i="19"/>
  <c r="E699" i="19"/>
  <c r="E700" i="19"/>
  <c r="E701" i="19"/>
  <c r="E702" i="19"/>
  <c r="E703" i="19"/>
  <c r="E704" i="19"/>
  <c r="E705" i="19"/>
  <c r="E706" i="19"/>
  <c r="E707" i="19"/>
  <c r="E708" i="19"/>
  <c r="E709" i="19"/>
  <c r="E710" i="19"/>
  <c r="E711" i="19"/>
  <c r="E712" i="19"/>
  <c r="E713" i="19"/>
  <c r="E714" i="19"/>
  <c r="E715" i="19"/>
  <c r="E716" i="19"/>
  <c r="E717" i="19"/>
  <c r="E718" i="19"/>
  <c r="E719" i="19"/>
  <c r="E720" i="19"/>
  <c r="E721" i="19"/>
  <c r="E722" i="19"/>
  <c r="E723" i="19"/>
  <c r="E724" i="19"/>
  <c r="E725" i="19"/>
  <c r="E726" i="19"/>
  <c r="E727" i="19"/>
  <c r="E728" i="19"/>
  <c r="E729" i="19"/>
  <c r="E730" i="19"/>
  <c r="E731" i="19"/>
  <c r="E732" i="19"/>
  <c r="E733" i="19"/>
  <c r="E734" i="19"/>
  <c r="E735" i="19"/>
  <c r="E736" i="19"/>
  <c r="E737" i="19"/>
  <c r="E738" i="19"/>
  <c r="E739" i="19"/>
  <c r="E740" i="19"/>
  <c r="E741" i="19"/>
  <c r="E742" i="19"/>
  <c r="E743" i="19"/>
  <c r="E744" i="19"/>
  <c r="E745" i="19"/>
  <c r="E746" i="19"/>
  <c r="E747" i="19"/>
  <c r="E748" i="19"/>
  <c r="E749" i="19"/>
  <c r="E750" i="19"/>
  <c r="E751" i="19"/>
  <c r="E752" i="19"/>
  <c r="E753" i="19"/>
  <c r="E754" i="19"/>
  <c r="E755" i="19"/>
  <c r="E756" i="19"/>
  <c r="E757" i="19"/>
  <c r="E758" i="19"/>
  <c r="E759" i="19"/>
  <c r="E760" i="19"/>
  <c r="E761" i="19"/>
  <c r="E762" i="19"/>
  <c r="E763" i="19"/>
  <c r="E764" i="19"/>
  <c r="E765" i="19"/>
  <c r="E766" i="19"/>
  <c r="E767" i="19"/>
  <c r="E768" i="19"/>
  <c r="E769" i="19"/>
  <c r="E770" i="19"/>
  <c r="E771" i="19"/>
  <c r="E772" i="19"/>
  <c r="E773" i="19"/>
  <c r="E774" i="19"/>
  <c r="E775" i="19"/>
  <c r="E776" i="19"/>
  <c r="E777" i="19"/>
  <c r="E778" i="19"/>
  <c r="E779" i="19"/>
  <c r="E780" i="19"/>
  <c r="E781" i="19"/>
  <c r="E782" i="19"/>
  <c r="E783" i="19"/>
  <c r="E784" i="19"/>
  <c r="E785" i="19"/>
  <c r="E786" i="19"/>
  <c r="E787" i="19"/>
  <c r="E788" i="19"/>
  <c r="E789" i="19"/>
  <c r="E790" i="19"/>
  <c r="E791" i="19"/>
  <c r="E792" i="19"/>
  <c r="E793" i="19"/>
  <c r="E794" i="19"/>
  <c r="E795" i="19"/>
  <c r="E796" i="19"/>
  <c r="E797" i="19"/>
  <c r="E798" i="19"/>
  <c r="E799" i="19"/>
  <c r="E800" i="19"/>
  <c r="E801" i="19"/>
  <c r="E802" i="19"/>
  <c r="E803" i="19"/>
  <c r="E804" i="19"/>
  <c r="E805" i="19"/>
  <c r="E806" i="19"/>
  <c r="E807" i="19"/>
  <c r="E808" i="19"/>
  <c r="E809" i="19"/>
  <c r="E810" i="19"/>
  <c r="E811" i="19"/>
  <c r="E812" i="19"/>
  <c r="E813" i="19"/>
  <c r="E814" i="19"/>
  <c r="E815" i="19"/>
  <c r="E816" i="19"/>
  <c r="E817" i="19"/>
  <c r="E818" i="19"/>
  <c r="E819" i="19"/>
  <c r="E820" i="19"/>
  <c r="E821" i="19"/>
  <c r="E822" i="19"/>
  <c r="E823" i="19"/>
  <c r="E824" i="19"/>
  <c r="E825" i="19"/>
  <c r="E826" i="19"/>
  <c r="E827" i="19"/>
  <c r="E828" i="19"/>
  <c r="E829" i="19"/>
  <c r="E830" i="19"/>
  <c r="E831" i="19"/>
  <c r="E832" i="19"/>
  <c r="E833" i="19"/>
  <c r="E834" i="19"/>
  <c r="E835" i="19"/>
  <c r="E836" i="19"/>
  <c r="E837" i="19"/>
  <c r="E838" i="19"/>
  <c r="E839" i="19"/>
  <c r="E840" i="19"/>
  <c r="E841" i="19"/>
  <c r="E842" i="19"/>
  <c r="E843" i="19"/>
  <c r="E844" i="19"/>
  <c r="E845" i="19"/>
  <c r="E846" i="19"/>
  <c r="E847" i="19"/>
  <c r="E848" i="19"/>
  <c r="E849" i="19"/>
  <c r="E850" i="19"/>
  <c r="E851" i="19"/>
  <c r="E852" i="19"/>
  <c r="E853" i="19"/>
  <c r="E854" i="19"/>
  <c r="E855" i="19"/>
  <c r="E856" i="19"/>
  <c r="E857" i="19"/>
  <c r="E858" i="19"/>
  <c r="E859" i="19"/>
  <c r="E860" i="19"/>
  <c r="E861" i="19"/>
  <c r="E862" i="19"/>
  <c r="E863" i="19"/>
  <c r="E864" i="19"/>
  <c r="E865" i="19"/>
  <c r="E866" i="19"/>
  <c r="E867" i="19"/>
  <c r="E868" i="19"/>
  <c r="E869" i="19"/>
  <c r="E870" i="19"/>
  <c r="E871" i="19"/>
  <c r="E872" i="19"/>
  <c r="E873" i="19"/>
  <c r="E874" i="19"/>
  <c r="E875" i="19"/>
  <c r="E876" i="19"/>
  <c r="E877" i="19"/>
  <c r="E878" i="19"/>
  <c r="E879" i="19"/>
  <c r="E880" i="19"/>
  <c r="E881" i="19"/>
  <c r="E882" i="19"/>
  <c r="E883" i="19"/>
  <c r="E884" i="19"/>
  <c r="E885" i="19"/>
  <c r="E886" i="19"/>
  <c r="E887" i="19"/>
  <c r="E888" i="19"/>
  <c r="E889" i="19"/>
  <c r="E890" i="19"/>
  <c r="E891" i="19"/>
  <c r="E892" i="19"/>
  <c r="E893" i="19"/>
  <c r="E894" i="19"/>
  <c r="E895" i="19"/>
  <c r="E896" i="19"/>
  <c r="E897" i="19"/>
  <c r="E898" i="19"/>
  <c r="E899" i="19"/>
  <c r="E900" i="19"/>
  <c r="E901" i="19"/>
  <c r="E902" i="19"/>
  <c r="E903" i="19"/>
  <c r="E904" i="19"/>
  <c r="E905" i="19"/>
  <c r="E906" i="19"/>
  <c r="E907" i="19"/>
  <c r="E908" i="19"/>
  <c r="E909" i="19"/>
  <c r="E910" i="19"/>
  <c r="E911" i="19"/>
  <c r="E912" i="19"/>
  <c r="E913" i="19"/>
  <c r="E914" i="19"/>
  <c r="E915" i="19"/>
  <c r="E916" i="19"/>
  <c r="E917" i="19"/>
  <c r="E918" i="19"/>
  <c r="E919" i="19"/>
  <c r="E920" i="19"/>
  <c r="E921" i="19"/>
  <c r="E922" i="19"/>
  <c r="E923" i="19"/>
  <c r="E924" i="19"/>
  <c r="E925" i="19"/>
  <c r="E926" i="19"/>
  <c r="E927" i="19"/>
  <c r="E928" i="19"/>
  <c r="E929" i="19"/>
  <c r="E930" i="19"/>
  <c r="E931" i="19"/>
  <c r="E932" i="19"/>
  <c r="E933" i="19"/>
  <c r="E934" i="19"/>
  <c r="E935" i="19"/>
  <c r="E936" i="19"/>
  <c r="E937" i="19"/>
  <c r="E938" i="19"/>
  <c r="E939" i="19"/>
  <c r="E940" i="19"/>
  <c r="E941" i="19"/>
  <c r="E942" i="19"/>
  <c r="E943" i="19"/>
  <c r="E944" i="19"/>
  <c r="E945" i="19"/>
  <c r="E946" i="19"/>
  <c r="E947" i="19"/>
  <c r="E948" i="19"/>
  <c r="E949" i="19"/>
  <c r="E950" i="19"/>
  <c r="E951" i="19"/>
  <c r="E952" i="19"/>
  <c r="E953" i="19"/>
  <c r="E954" i="19"/>
  <c r="E955" i="19"/>
  <c r="E956" i="19"/>
  <c r="E957" i="19"/>
  <c r="E958" i="19"/>
  <c r="E959" i="19"/>
  <c r="E960" i="19"/>
  <c r="E961" i="19"/>
  <c r="E962" i="19"/>
  <c r="E963" i="19"/>
  <c r="E964" i="19"/>
  <c r="E965" i="19"/>
  <c r="E966" i="19"/>
  <c r="E967" i="19"/>
  <c r="E968" i="19"/>
  <c r="E969" i="19"/>
  <c r="E970" i="19"/>
  <c r="E971" i="19"/>
  <c r="E972" i="19"/>
  <c r="E973" i="19"/>
  <c r="E974" i="19"/>
  <c r="E975" i="19"/>
  <c r="E976" i="19"/>
  <c r="E977" i="19"/>
  <c r="E978" i="19"/>
  <c r="E979" i="19"/>
  <c r="E980" i="19"/>
  <c r="E981" i="19"/>
  <c r="E982" i="19"/>
  <c r="E983" i="19"/>
  <c r="E984" i="19"/>
  <c r="E985" i="19"/>
  <c r="E986" i="19"/>
  <c r="E987" i="19"/>
  <c r="E988" i="19"/>
  <c r="E989" i="19"/>
  <c r="E990" i="19"/>
  <c r="E991" i="19"/>
  <c r="E992" i="19"/>
  <c r="E993" i="19"/>
  <c r="E994" i="19"/>
  <c r="E995" i="19"/>
  <c r="E996" i="19"/>
  <c r="E997" i="19"/>
  <c r="E998" i="19"/>
  <c r="E999" i="19"/>
  <c r="E1000" i="19"/>
  <c r="E1001" i="19"/>
  <c r="E1002" i="19"/>
  <c r="E1003" i="19"/>
  <c r="E1004" i="19"/>
  <c r="E1005" i="19"/>
  <c r="E1006" i="19"/>
  <c r="E1007" i="19"/>
  <c r="E1008" i="19"/>
  <c r="E1009" i="19"/>
  <c r="E1010" i="19"/>
  <c r="E1011" i="19"/>
  <c r="E1012" i="19"/>
  <c r="E1013" i="19"/>
  <c r="E1014" i="19"/>
  <c r="E1015" i="19"/>
  <c r="E1016" i="19"/>
  <c r="E1017" i="19"/>
  <c r="E1018" i="19"/>
  <c r="E1019" i="19"/>
  <c r="E1020" i="19"/>
  <c r="E1021" i="19"/>
  <c r="E1022" i="19"/>
  <c r="E1023" i="19"/>
  <c r="E1024" i="19"/>
  <c r="E1025" i="19"/>
  <c r="E1026" i="19"/>
  <c r="E1027" i="19"/>
  <c r="E1028" i="19"/>
  <c r="E1029" i="19"/>
  <c r="E1030" i="19"/>
  <c r="E1031" i="19"/>
  <c r="E1032" i="19"/>
  <c r="E1033" i="19"/>
  <c r="E1034" i="19"/>
  <c r="E1035" i="19"/>
  <c r="E1036" i="19"/>
  <c r="E1037" i="19"/>
  <c r="E1038" i="19"/>
  <c r="E1039" i="19"/>
  <c r="E1040" i="19"/>
  <c r="E1041" i="19"/>
  <c r="E1042" i="19"/>
  <c r="E1043" i="19"/>
  <c r="E1044" i="19"/>
  <c r="E1045" i="19"/>
  <c r="E1046" i="19"/>
  <c r="E1047" i="19"/>
  <c r="E1048" i="19"/>
  <c r="E1049" i="19"/>
  <c r="E1050" i="19"/>
  <c r="E1051" i="19"/>
  <c r="E1052" i="19"/>
  <c r="E1053" i="19"/>
  <c r="E1054" i="19"/>
  <c r="E1055" i="19"/>
  <c r="E1056" i="19"/>
  <c r="E1057" i="19"/>
  <c r="E1058" i="19"/>
  <c r="E1059" i="19"/>
  <c r="E1060" i="19"/>
  <c r="E1061" i="19"/>
  <c r="E1062" i="19"/>
  <c r="E1063" i="19"/>
  <c r="E1064" i="19"/>
  <c r="E1065" i="19"/>
  <c r="E1066" i="19"/>
  <c r="E1067" i="19"/>
  <c r="E1068" i="19"/>
  <c r="E1069" i="19"/>
  <c r="E1070" i="19"/>
  <c r="E1071" i="19"/>
  <c r="E1072" i="19"/>
  <c r="E1073" i="19"/>
  <c r="E1074" i="19"/>
  <c r="E1075" i="19"/>
  <c r="E1076" i="19"/>
  <c r="E1077" i="19"/>
  <c r="E1078" i="19"/>
  <c r="E1079" i="19"/>
  <c r="E1080" i="19"/>
  <c r="E1081" i="19"/>
  <c r="E1082" i="19"/>
  <c r="E1083" i="19"/>
  <c r="E1084" i="19"/>
  <c r="E1085" i="19"/>
  <c r="E1086" i="19"/>
  <c r="E1087" i="19"/>
  <c r="E1088" i="19"/>
  <c r="E1089" i="19"/>
  <c r="E1090" i="19"/>
  <c r="E1091" i="19"/>
  <c r="E1092" i="19"/>
  <c r="E1093" i="19"/>
  <c r="E1094" i="19"/>
  <c r="E1095" i="19"/>
  <c r="E1096" i="19"/>
  <c r="E1097" i="19"/>
  <c r="E1098" i="19"/>
  <c r="E1099" i="19"/>
  <c r="E1100" i="19"/>
  <c r="E1101" i="19"/>
  <c r="E1102" i="19"/>
  <c r="E1103" i="19"/>
  <c r="E1104" i="19"/>
  <c r="E1105" i="19"/>
  <c r="E1106" i="19"/>
  <c r="E1107" i="19"/>
  <c r="E1108" i="19"/>
  <c r="E1109" i="19"/>
  <c r="E1110" i="19"/>
  <c r="E1111" i="19"/>
  <c r="E1112" i="19"/>
  <c r="E1113" i="19"/>
  <c r="E1114" i="19"/>
  <c r="E1115" i="19"/>
  <c r="E1116" i="19"/>
  <c r="E1117" i="19"/>
  <c r="E1118" i="19"/>
  <c r="E1119" i="19"/>
  <c r="E1120" i="19"/>
  <c r="E1121" i="19"/>
  <c r="E1122" i="19"/>
  <c r="E1123" i="19"/>
  <c r="E1124" i="19"/>
  <c r="E1125" i="19"/>
  <c r="E1126" i="19"/>
  <c r="E1127" i="19"/>
  <c r="E1128" i="19"/>
  <c r="E1129" i="19"/>
  <c r="E1130" i="19"/>
  <c r="E1131" i="19"/>
  <c r="E1132" i="19"/>
  <c r="E1133" i="19"/>
  <c r="E1134" i="19"/>
  <c r="E1135" i="19"/>
  <c r="E1136" i="19"/>
  <c r="E1137" i="19"/>
  <c r="E1138" i="19"/>
  <c r="E1139" i="19"/>
  <c r="E1140" i="19"/>
  <c r="E1141" i="19"/>
  <c r="E1142" i="19"/>
  <c r="E1143" i="19"/>
  <c r="E1144" i="19"/>
  <c r="E1145" i="19"/>
  <c r="E1146" i="19"/>
  <c r="E1147" i="19"/>
  <c r="E1148" i="19"/>
  <c r="E1149" i="19"/>
  <c r="E1150" i="19"/>
  <c r="E1151" i="19"/>
  <c r="E1152" i="19"/>
  <c r="E1153" i="19"/>
  <c r="E1154" i="19"/>
  <c r="E1155" i="19"/>
  <c r="E1156" i="19"/>
  <c r="E1157" i="19"/>
  <c r="E1158" i="19"/>
  <c r="E1159" i="19"/>
  <c r="E1160" i="19"/>
  <c r="E1161" i="19"/>
  <c r="E1162" i="19"/>
  <c r="E1163" i="19"/>
  <c r="E1164" i="19"/>
  <c r="E1165" i="19"/>
  <c r="E1166" i="19"/>
  <c r="E1167" i="19"/>
  <c r="E1168" i="19"/>
  <c r="E1169" i="19"/>
  <c r="E1170" i="19"/>
  <c r="E1171" i="19"/>
  <c r="E1172" i="19"/>
  <c r="E1173" i="19"/>
  <c r="E1174" i="19"/>
  <c r="E1175" i="19"/>
  <c r="E1176" i="19"/>
  <c r="E1177" i="19"/>
  <c r="E1178" i="19"/>
  <c r="E1179" i="19"/>
  <c r="E1180" i="19"/>
  <c r="E1181" i="19"/>
  <c r="E1182" i="19"/>
  <c r="E1183" i="19"/>
  <c r="E1184" i="19"/>
  <c r="E1185" i="19"/>
  <c r="E1186" i="19"/>
  <c r="E1187" i="19"/>
  <c r="E1188" i="19"/>
  <c r="E1189" i="19"/>
  <c r="E1190" i="19"/>
  <c r="E1191" i="19"/>
  <c r="E1192" i="19"/>
  <c r="E1193" i="19"/>
  <c r="E1194" i="19"/>
  <c r="E1195" i="19"/>
  <c r="E1196" i="19"/>
  <c r="E1197" i="19"/>
  <c r="E1198" i="19"/>
  <c r="E1199" i="19"/>
  <c r="E1200" i="19"/>
  <c r="E1201" i="19"/>
  <c r="E1202" i="19"/>
  <c r="E1203" i="19"/>
  <c r="E1204" i="19"/>
  <c r="E1205" i="19"/>
  <c r="E1206" i="19"/>
  <c r="E1207" i="19"/>
  <c r="E1208" i="19"/>
  <c r="E1209" i="19"/>
  <c r="E1210" i="19"/>
  <c r="E1211" i="19"/>
  <c r="E1212" i="19"/>
  <c r="E1213" i="19"/>
  <c r="E1214" i="19"/>
  <c r="E1215" i="19"/>
  <c r="E1216" i="19"/>
  <c r="E1217" i="19"/>
  <c r="E1218" i="19"/>
  <c r="E1219" i="19"/>
  <c r="E1220" i="19"/>
  <c r="E1221" i="19"/>
  <c r="E1222" i="19"/>
  <c r="E1223" i="19"/>
  <c r="E1224" i="19"/>
  <c r="E1225" i="19"/>
  <c r="E1226" i="19"/>
  <c r="E1227" i="19"/>
  <c r="E1228" i="19"/>
  <c r="E1229" i="19"/>
  <c r="E1230" i="19"/>
  <c r="E1231" i="19"/>
  <c r="E1232" i="19"/>
  <c r="E1233" i="19"/>
  <c r="E1234" i="19"/>
  <c r="E1235" i="19"/>
  <c r="E1236" i="19"/>
  <c r="E1237" i="19"/>
  <c r="E1238" i="19"/>
  <c r="E1239" i="19"/>
  <c r="E1240" i="19"/>
  <c r="E1241" i="19"/>
  <c r="E1242" i="19"/>
  <c r="E1243" i="19"/>
  <c r="E1244" i="19"/>
  <c r="E1245" i="19"/>
  <c r="E1246" i="19"/>
  <c r="E1247" i="19"/>
  <c r="E1248" i="19"/>
  <c r="E1249" i="19"/>
  <c r="E1250" i="19"/>
  <c r="E1251" i="19"/>
  <c r="E1252" i="19"/>
  <c r="E1253" i="19"/>
  <c r="E1254" i="19"/>
  <c r="E1255" i="19"/>
  <c r="E1256" i="19"/>
  <c r="E1257" i="19"/>
  <c r="E1258" i="19"/>
  <c r="E1259" i="19"/>
  <c r="E1260" i="19"/>
  <c r="E1261" i="19"/>
  <c r="E1262" i="19"/>
  <c r="E1263" i="19"/>
  <c r="E1264" i="19"/>
  <c r="E1265" i="19"/>
  <c r="E1266" i="19"/>
  <c r="E1267" i="19"/>
  <c r="E1268" i="19"/>
  <c r="E1269" i="19"/>
  <c r="E1270" i="19"/>
  <c r="E1271" i="19"/>
  <c r="E1272" i="19"/>
  <c r="E1273" i="19"/>
  <c r="E1274" i="19"/>
  <c r="E1275" i="19"/>
  <c r="E1276" i="19"/>
  <c r="E1277" i="19"/>
  <c r="E1278" i="19"/>
  <c r="E1279" i="19"/>
  <c r="E1280" i="19"/>
  <c r="E1281" i="19"/>
  <c r="E1282" i="19"/>
  <c r="E1283" i="19"/>
  <c r="E1284" i="19"/>
  <c r="E1285" i="19"/>
  <c r="E1286" i="19"/>
  <c r="E1287" i="19"/>
  <c r="E1288" i="19"/>
  <c r="E1289" i="19"/>
  <c r="E1290" i="19"/>
  <c r="E1291" i="19"/>
  <c r="E1292" i="19"/>
  <c r="E1293" i="19"/>
  <c r="E1294" i="19"/>
  <c r="E1295" i="19"/>
  <c r="E1296" i="19"/>
  <c r="E1297" i="19"/>
  <c r="E1298" i="19"/>
  <c r="E1299" i="19"/>
  <c r="E1300" i="19"/>
  <c r="E1301" i="19"/>
  <c r="E1302" i="19"/>
  <c r="E1303" i="19"/>
  <c r="E1304" i="19"/>
  <c r="E1305" i="19"/>
  <c r="E1306" i="19"/>
  <c r="E1307" i="19"/>
  <c r="E1308" i="19"/>
  <c r="E1309" i="19"/>
  <c r="E1310" i="19"/>
  <c r="E1311" i="19"/>
  <c r="E1312" i="19"/>
  <c r="E1313" i="19"/>
  <c r="E1314" i="19"/>
  <c r="E1315" i="19"/>
  <c r="E1316" i="19"/>
  <c r="E1317" i="19"/>
  <c r="E1318" i="19"/>
  <c r="E1319" i="19"/>
  <c r="E1320" i="19"/>
  <c r="E1321" i="19"/>
  <c r="E1322" i="19"/>
  <c r="E1323" i="19"/>
  <c r="E1324" i="19"/>
  <c r="E1325" i="19"/>
  <c r="E1326" i="19"/>
  <c r="E1327" i="19"/>
  <c r="E1328" i="19"/>
  <c r="E1329" i="19"/>
  <c r="E1330" i="19"/>
  <c r="E1331" i="19"/>
  <c r="E1332" i="19"/>
  <c r="E1333" i="19"/>
  <c r="E1334" i="19"/>
  <c r="E1335" i="19"/>
  <c r="E1336" i="19"/>
  <c r="E1337" i="19"/>
  <c r="E1338" i="19"/>
  <c r="E1339" i="19"/>
  <c r="E1340" i="19"/>
  <c r="E1341" i="19"/>
  <c r="E1342" i="19"/>
  <c r="E1343" i="19"/>
  <c r="E1344" i="19"/>
  <c r="E1345" i="19"/>
  <c r="E1346" i="19"/>
  <c r="E1347" i="19"/>
  <c r="E1348" i="19"/>
  <c r="E1349" i="19"/>
  <c r="E1350" i="19"/>
  <c r="E1351" i="19"/>
  <c r="E1352" i="19"/>
  <c r="E1353" i="19"/>
  <c r="E1354" i="19"/>
  <c r="E1355" i="19"/>
  <c r="E1356" i="19"/>
  <c r="E1357" i="19"/>
  <c r="E1358" i="19"/>
  <c r="E1359" i="19"/>
  <c r="E1360" i="19"/>
  <c r="E1361" i="19"/>
  <c r="E1362" i="19"/>
  <c r="E1363" i="19"/>
  <c r="E1364" i="19"/>
  <c r="E1365" i="19"/>
  <c r="E1366" i="19"/>
  <c r="E1367" i="19"/>
  <c r="E1368" i="19"/>
  <c r="E1369" i="19"/>
  <c r="E1370" i="19"/>
  <c r="E1371" i="19"/>
  <c r="E1372" i="19"/>
  <c r="E1373" i="19"/>
  <c r="E1374" i="19"/>
  <c r="E1375" i="19"/>
  <c r="E1376" i="19"/>
  <c r="E1377" i="19"/>
  <c r="E1378" i="19"/>
  <c r="E1379" i="19"/>
  <c r="E1380" i="19"/>
  <c r="E1381" i="19"/>
  <c r="E1382" i="19"/>
  <c r="E1383" i="19"/>
  <c r="E1384" i="19"/>
  <c r="E1385" i="19"/>
  <c r="E1386" i="19"/>
  <c r="E1387" i="19"/>
  <c r="E1388" i="19"/>
  <c r="E1389" i="19"/>
  <c r="E1390" i="19"/>
  <c r="E1391" i="19"/>
  <c r="E1392" i="19"/>
  <c r="E1393" i="19"/>
  <c r="E1394" i="19"/>
  <c r="E1395" i="19"/>
  <c r="E1396" i="19"/>
  <c r="E1397" i="19"/>
  <c r="E1398" i="19"/>
  <c r="E1399" i="19"/>
  <c r="E1400" i="19"/>
  <c r="E1401" i="19"/>
  <c r="E1402" i="19"/>
  <c r="E1403" i="19"/>
  <c r="E1404" i="19"/>
  <c r="E1405" i="19"/>
  <c r="E1406" i="19"/>
  <c r="E1407" i="19"/>
  <c r="E1408" i="19"/>
  <c r="E1409" i="19"/>
  <c r="E1410" i="19"/>
  <c r="E1411" i="19"/>
  <c r="E1412" i="19"/>
  <c r="E1413" i="19"/>
  <c r="E1414" i="19"/>
  <c r="E1415" i="19"/>
  <c r="E1416" i="19"/>
  <c r="E1417" i="19"/>
  <c r="E1418" i="19"/>
  <c r="E1419" i="19"/>
  <c r="E1420" i="19"/>
  <c r="E1421" i="19"/>
  <c r="E1422" i="19"/>
  <c r="E1423" i="19"/>
  <c r="E1424" i="19"/>
  <c r="E1425" i="19"/>
  <c r="E1426" i="19"/>
  <c r="E1427" i="19"/>
  <c r="E1428" i="19"/>
  <c r="E1429" i="19"/>
  <c r="E1430" i="19"/>
  <c r="E1431" i="19"/>
  <c r="E1432" i="19"/>
  <c r="E1433" i="19"/>
  <c r="E1434" i="19"/>
  <c r="E1435" i="19"/>
  <c r="E1436" i="19"/>
  <c r="E1437" i="19"/>
  <c r="E1438" i="19"/>
  <c r="E1439" i="19"/>
  <c r="E1440" i="19"/>
  <c r="E1441" i="19"/>
  <c r="E1442" i="19"/>
  <c r="E1443" i="19"/>
  <c r="E1444" i="19"/>
  <c r="E1445" i="19"/>
  <c r="E1446" i="19"/>
  <c r="E1447" i="19"/>
  <c r="E1448" i="19"/>
  <c r="E1449" i="19"/>
  <c r="E1450" i="19"/>
  <c r="E1451" i="19"/>
  <c r="E1452" i="19"/>
  <c r="E1453" i="19"/>
  <c r="E1454" i="19"/>
  <c r="E1455" i="19"/>
  <c r="E1456" i="19"/>
  <c r="E1457" i="19"/>
  <c r="E1458" i="19"/>
  <c r="E1459" i="19"/>
  <c r="E1460" i="19"/>
  <c r="E1461" i="19"/>
  <c r="E1462" i="19"/>
  <c r="E1463" i="19"/>
  <c r="E1464" i="19"/>
  <c r="E1465" i="19"/>
  <c r="E1466" i="19"/>
  <c r="E1467" i="19"/>
  <c r="E1468" i="19"/>
  <c r="E1469" i="19"/>
  <c r="E1470" i="19"/>
  <c r="E1471" i="19"/>
  <c r="E1472" i="19"/>
  <c r="E1473" i="19"/>
  <c r="E1474" i="19"/>
  <c r="E1475" i="19"/>
  <c r="E1476" i="19"/>
  <c r="E1477" i="19"/>
  <c r="E1478" i="19"/>
  <c r="E1479" i="19"/>
  <c r="E1480" i="19"/>
  <c r="E1481" i="19"/>
  <c r="E1482" i="19"/>
  <c r="E1483" i="19"/>
  <c r="E1484" i="19"/>
  <c r="E1485" i="19"/>
  <c r="E1486" i="19"/>
  <c r="E1487" i="19"/>
  <c r="E1488" i="19"/>
  <c r="E1489" i="19"/>
  <c r="E1490" i="19"/>
  <c r="E1491" i="19"/>
  <c r="E1492" i="19"/>
  <c r="E1493" i="19"/>
  <c r="E1494" i="19"/>
  <c r="E1495" i="19"/>
  <c r="E1496" i="19"/>
  <c r="E1497" i="19"/>
  <c r="E1498" i="19"/>
  <c r="E1499" i="19"/>
  <c r="E1500" i="19"/>
  <c r="E1501" i="19"/>
  <c r="E1502" i="19"/>
  <c r="E1503" i="19"/>
  <c r="E1504" i="19"/>
  <c r="E1505" i="19"/>
  <c r="E1506" i="19"/>
  <c r="E1507" i="19"/>
  <c r="E1508" i="19"/>
  <c r="E1509" i="19"/>
  <c r="E1510" i="19"/>
  <c r="E1511" i="19"/>
  <c r="E1512" i="19"/>
  <c r="E1513" i="19"/>
  <c r="E1514" i="19"/>
  <c r="E1515" i="19"/>
  <c r="E1516" i="19"/>
  <c r="E1517" i="19"/>
  <c r="E1518" i="19"/>
  <c r="E1519" i="19"/>
  <c r="E1520" i="19"/>
  <c r="E1521" i="19"/>
  <c r="E1522" i="19"/>
  <c r="E1523" i="19"/>
  <c r="E1524" i="19"/>
  <c r="E1525" i="19"/>
  <c r="E1526" i="19"/>
  <c r="E1527" i="19"/>
  <c r="E1528" i="19"/>
  <c r="E1529" i="19"/>
  <c r="E1530" i="19"/>
  <c r="E1531" i="19"/>
  <c r="E1532" i="19"/>
  <c r="E1533" i="19"/>
  <c r="E1534" i="19"/>
  <c r="E1535" i="19"/>
  <c r="E1536" i="19"/>
  <c r="E1537" i="19"/>
  <c r="E1538" i="19"/>
  <c r="E1539" i="19"/>
  <c r="E1540" i="19"/>
  <c r="E1541" i="19"/>
  <c r="E1542" i="19"/>
  <c r="E1543" i="19"/>
  <c r="E1544" i="19"/>
  <c r="E1545" i="19"/>
  <c r="E1546" i="19"/>
  <c r="E1547" i="19"/>
  <c r="E1548" i="19"/>
  <c r="E1549" i="19"/>
  <c r="E1550" i="19"/>
  <c r="E1551" i="19"/>
  <c r="E1552" i="19"/>
  <c r="E1553" i="19"/>
  <c r="E1554" i="19"/>
  <c r="E1555" i="19"/>
  <c r="E1556" i="19"/>
  <c r="E1557" i="19"/>
  <c r="E1558" i="19"/>
  <c r="E1559" i="19"/>
  <c r="E1560" i="19"/>
  <c r="E1561" i="19"/>
  <c r="E1562" i="19"/>
  <c r="E1563" i="19"/>
  <c r="E1564" i="19"/>
  <c r="E1565" i="19"/>
  <c r="E1566" i="19"/>
  <c r="E1567" i="19"/>
  <c r="E1568" i="19"/>
  <c r="E1569" i="19"/>
  <c r="E1570" i="19"/>
  <c r="E1571" i="19"/>
  <c r="E1572" i="19"/>
  <c r="E1573" i="19"/>
  <c r="E1574" i="19"/>
  <c r="E1575" i="19"/>
  <c r="E1576" i="19"/>
  <c r="E1577" i="19"/>
  <c r="E1578" i="19"/>
  <c r="E1579" i="19"/>
  <c r="E1580" i="19"/>
  <c r="E1581" i="19"/>
  <c r="E1582" i="19"/>
  <c r="E1583" i="19"/>
  <c r="E1584" i="19"/>
  <c r="E1585" i="19"/>
  <c r="E1586" i="19"/>
  <c r="E1587" i="19"/>
  <c r="E1588" i="19"/>
  <c r="E1589" i="19"/>
  <c r="E1590" i="19"/>
  <c r="E1591" i="19"/>
  <c r="E1592" i="19"/>
  <c r="E1593" i="19"/>
  <c r="E1594" i="19"/>
  <c r="E1595" i="19"/>
  <c r="E1596" i="19"/>
  <c r="E1597" i="19"/>
  <c r="E1598" i="19"/>
  <c r="E1599" i="19"/>
  <c r="E1600" i="19"/>
  <c r="E1601" i="19"/>
  <c r="E1602" i="19"/>
  <c r="E1603" i="19"/>
  <c r="E1604" i="19"/>
  <c r="E1605" i="19"/>
  <c r="E1606" i="19"/>
  <c r="E1607" i="19"/>
  <c r="E1608" i="19"/>
  <c r="E1609" i="19"/>
  <c r="E1610" i="19"/>
  <c r="E1611" i="19"/>
  <c r="E1612" i="19"/>
  <c r="E1613" i="19"/>
  <c r="E1614" i="19"/>
  <c r="E1615" i="19"/>
  <c r="E1616" i="19"/>
  <c r="E1617" i="19"/>
  <c r="E1618" i="19"/>
  <c r="E1619" i="19"/>
  <c r="E1620" i="19"/>
  <c r="E1621" i="19"/>
  <c r="E1622" i="19"/>
  <c r="E1623" i="19"/>
  <c r="E1624" i="19"/>
  <c r="E1625" i="19"/>
  <c r="E1626" i="19"/>
  <c r="E1627" i="19"/>
  <c r="E1628" i="19"/>
  <c r="E1629" i="19"/>
  <c r="E1630" i="19"/>
  <c r="E1631" i="19"/>
  <c r="E1632" i="19"/>
  <c r="E1633" i="19"/>
  <c r="E1634" i="19"/>
  <c r="E1635" i="19"/>
  <c r="E1636" i="19"/>
  <c r="E1637" i="19"/>
  <c r="E1638" i="19"/>
  <c r="E1639" i="19"/>
  <c r="E1640" i="19"/>
  <c r="E1641" i="19"/>
  <c r="E1642" i="19"/>
  <c r="E1643" i="19"/>
  <c r="E1644" i="19"/>
  <c r="E1645" i="19"/>
  <c r="E1646" i="19"/>
  <c r="E1647" i="19"/>
  <c r="E1648" i="19"/>
  <c r="E1649" i="19"/>
  <c r="E1650" i="19"/>
  <c r="E1651" i="19"/>
  <c r="E1652" i="19"/>
  <c r="E1653" i="19"/>
  <c r="E1654" i="19"/>
  <c r="E1655" i="19"/>
  <c r="E1656" i="19"/>
  <c r="E1657" i="19"/>
  <c r="E1658" i="19"/>
  <c r="E1659" i="19"/>
  <c r="E1660" i="19"/>
  <c r="E1661" i="19"/>
  <c r="E1662" i="19"/>
  <c r="E1663" i="19"/>
  <c r="E1664" i="19"/>
  <c r="E1665" i="19"/>
  <c r="E1666" i="19"/>
  <c r="E1667" i="19"/>
  <c r="E1668" i="19"/>
  <c r="E1669" i="19"/>
  <c r="E1670" i="19"/>
  <c r="E1671" i="19"/>
  <c r="E1672" i="19"/>
  <c r="E1673" i="19"/>
  <c r="E1674" i="19"/>
  <c r="E1675" i="19"/>
  <c r="E1676" i="19"/>
  <c r="E1677" i="19"/>
  <c r="E1678" i="19"/>
  <c r="E1679" i="19"/>
  <c r="E1680" i="19"/>
  <c r="E1681" i="19"/>
  <c r="E1682" i="19"/>
  <c r="E1683" i="19"/>
  <c r="E1684" i="19"/>
  <c r="E1685" i="19"/>
  <c r="E1686" i="19"/>
  <c r="E1687" i="19"/>
  <c r="E1688" i="19"/>
  <c r="E1689" i="19"/>
  <c r="E1690" i="19"/>
  <c r="E1691" i="19"/>
  <c r="E1692" i="19"/>
  <c r="E2" i="19"/>
  <c r="B3" i="19"/>
  <c r="B4" i="19"/>
  <c r="B5" i="19"/>
  <c r="B6" i="19"/>
  <c r="B7" i="19"/>
  <c r="B8" i="19"/>
  <c r="B9" i="19"/>
  <c r="B10" i="19"/>
  <c r="B11" i="19"/>
  <c r="B12" i="19"/>
  <c r="B13" i="19"/>
  <c r="B14" i="19"/>
  <c r="B15" i="19"/>
  <c r="B16" i="19"/>
  <c r="B17" i="19"/>
  <c r="B18" i="19"/>
  <c r="B19" i="19"/>
  <c r="B20" i="19"/>
  <c r="B21" i="19"/>
  <c r="B22" i="19"/>
  <c r="B23" i="19"/>
  <c r="B24" i="19"/>
  <c r="B25" i="19"/>
  <c r="B26" i="19"/>
  <c r="B27" i="19"/>
  <c r="B28" i="19"/>
  <c r="B29" i="19"/>
  <c r="B30" i="19"/>
  <c r="B31" i="19"/>
  <c r="B32" i="19"/>
  <c r="B33" i="19"/>
  <c r="B34" i="19"/>
  <c r="B35" i="19"/>
  <c r="B36" i="19"/>
  <c r="B37" i="19"/>
  <c r="B38" i="19"/>
  <c r="B39" i="19"/>
  <c r="B40" i="19"/>
  <c r="B41" i="19"/>
  <c r="B42" i="19"/>
  <c r="B43" i="19"/>
  <c r="B44" i="19"/>
  <c r="B45" i="19"/>
  <c r="B46" i="19"/>
  <c r="B47" i="19"/>
  <c r="B48" i="19"/>
  <c r="B49" i="19"/>
  <c r="B50" i="19"/>
  <c r="B51" i="19"/>
  <c r="B52" i="19"/>
  <c r="B53" i="19"/>
  <c r="B54" i="19"/>
  <c r="B55" i="19"/>
  <c r="B56" i="19"/>
  <c r="B57" i="19"/>
  <c r="B58" i="19"/>
  <c r="B59" i="19"/>
  <c r="B60" i="19"/>
  <c r="B61" i="19"/>
  <c r="B62" i="19"/>
  <c r="B63" i="19"/>
  <c r="B64" i="19"/>
  <c r="B65" i="19"/>
  <c r="B66" i="19"/>
  <c r="B67" i="19"/>
  <c r="B68" i="19"/>
  <c r="B69" i="19"/>
  <c r="B70" i="19"/>
  <c r="B71" i="19"/>
  <c r="B72" i="19"/>
  <c r="B73" i="19"/>
  <c r="B74" i="19"/>
  <c r="B75" i="19"/>
  <c r="B76" i="19"/>
  <c r="B77" i="19"/>
  <c r="B78" i="19"/>
  <c r="B79" i="19"/>
  <c r="B80" i="19"/>
  <c r="B81" i="19"/>
  <c r="B82" i="19"/>
  <c r="B83" i="19"/>
  <c r="B84" i="19"/>
  <c r="B85" i="19"/>
  <c r="B86" i="19"/>
  <c r="B87" i="19"/>
  <c r="B88" i="19"/>
  <c r="B89" i="19"/>
  <c r="B90" i="19"/>
  <c r="B91" i="19"/>
  <c r="B92" i="19"/>
  <c r="B93" i="19"/>
  <c r="B94" i="19"/>
  <c r="B95" i="19"/>
  <c r="B96" i="19"/>
  <c r="B97" i="19"/>
  <c r="B98" i="19"/>
  <c r="B99" i="19"/>
  <c r="B100" i="19"/>
  <c r="B101" i="19"/>
  <c r="B102" i="19"/>
  <c r="B103" i="19"/>
  <c r="B104" i="19"/>
  <c r="B105" i="19"/>
  <c r="B106" i="19"/>
  <c r="B107" i="19"/>
  <c r="B108" i="19"/>
  <c r="B109" i="19"/>
  <c r="B110" i="19"/>
  <c r="B111" i="19"/>
  <c r="B112" i="19"/>
  <c r="B113" i="19"/>
  <c r="B114" i="19"/>
  <c r="B115" i="19"/>
  <c r="B116" i="19"/>
  <c r="B117" i="19"/>
  <c r="B118" i="19"/>
  <c r="B119" i="19"/>
  <c r="B120" i="19"/>
  <c r="B121" i="19"/>
  <c r="B122" i="19"/>
  <c r="B123" i="19"/>
  <c r="B124" i="19"/>
  <c r="B125" i="19"/>
  <c r="B126" i="19"/>
  <c r="B127" i="19"/>
  <c r="B128" i="19"/>
  <c r="B129" i="19"/>
  <c r="B130" i="19"/>
  <c r="B131" i="19"/>
  <c r="B132" i="19"/>
  <c r="B133" i="19"/>
  <c r="B134" i="19"/>
  <c r="B135" i="19"/>
  <c r="B136" i="19"/>
  <c r="B137" i="19"/>
  <c r="B138" i="19"/>
  <c r="B139" i="19"/>
  <c r="B140" i="19"/>
  <c r="B141" i="19"/>
  <c r="B142" i="19"/>
  <c r="B143" i="19"/>
  <c r="B144" i="19"/>
  <c r="B145" i="19"/>
  <c r="B146" i="19"/>
  <c r="B147" i="19"/>
  <c r="B148" i="19"/>
  <c r="B149" i="19"/>
  <c r="B150" i="19"/>
  <c r="B151" i="19"/>
  <c r="B152" i="19"/>
  <c r="B153" i="19"/>
  <c r="B154" i="19"/>
  <c r="B155" i="19"/>
  <c r="B156" i="19"/>
  <c r="B157" i="19"/>
  <c r="B158" i="19"/>
  <c r="B159" i="19"/>
  <c r="B160" i="19"/>
  <c r="B161" i="19"/>
  <c r="B162" i="19"/>
  <c r="B163" i="19"/>
  <c r="B164" i="19"/>
  <c r="B165" i="19"/>
  <c r="B166" i="19"/>
  <c r="B167" i="19"/>
  <c r="B168" i="19"/>
  <c r="B169" i="19"/>
  <c r="B170" i="19"/>
  <c r="B171" i="19"/>
  <c r="B172" i="19"/>
  <c r="B173" i="19"/>
  <c r="B174" i="19"/>
  <c r="B175" i="19"/>
  <c r="B176" i="19"/>
  <c r="B177" i="19"/>
  <c r="B178" i="19"/>
  <c r="B179" i="19"/>
  <c r="B180" i="19"/>
  <c r="B181" i="19"/>
  <c r="B182" i="19"/>
  <c r="B183" i="19"/>
  <c r="B184" i="19"/>
  <c r="B185" i="19"/>
  <c r="B186" i="19"/>
  <c r="B187" i="19"/>
  <c r="B188" i="19"/>
  <c r="B189" i="19"/>
  <c r="B190" i="19"/>
  <c r="B191" i="19"/>
  <c r="B192" i="19"/>
  <c r="B193" i="19"/>
  <c r="B194" i="19"/>
  <c r="B195" i="19"/>
  <c r="B196" i="19"/>
  <c r="B197" i="19"/>
  <c r="B198" i="19"/>
  <c r="B199" i="19"/>
  <c r="B200" i="19"/>
  <c r="B201" i="19"/>
  <c r="B202" i="19"/>
  <c r="B203" i="19"/>
  <c r="B204" i="19"/>
  <c r="B205" i="19"/>
  <c r="B206" i="19"/>
  <c r="B207" i="19"/>
  <c r="B208" i="19"/>
  <c r="B209" i="19"/>
  <c r="B210" i="19"/>
  <c r="B211" i="19"/>
  <c r="B212" i="19"/>
  <c r="B213" i="19"/>
  <c r="B214" i="19"/>
  <c r="B215" i="19"/>
  <c r="B216" i="19"/>
  <c r="B217" i="19"/>
  <c r="B218" i="19"/>
  <c r="B219" i="19"/>
  <c r="B220" i="19"/>
  <c r="B221" i="19"/>
  <c r="B222" i="19"/>
  <c r="B223" i="19"/>
  <c r="B224" i="19"/>
  <c r="B2" i="19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2" i="6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2" i="5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2" i="4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2" i="3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2" i="2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1F9DF2A-3A7F-4715-99AF-837F74E2B9F8}" keepAlive="1" name="Query - inec_qry_att_cnt_ttl_att_2015" description="Connection to the 'inec_qry_att_cnt_ttl_att_2015' query in the workbook." type="5" refreshedVersion="8" background="1" saveData="1">
    <dbPr connection="Provider=Microsoft.Mashup.OleDb.1;Data Source=$Workbook$;Location=inec_qry_att_cnt_ttl_att_2015;Extended Properties=&quot;&quot;" command="SELECT * FROM [inec_qry_att_cnt_ttl_att_2015]"/>
  </connection>
  <connection id="2" xr16:uid="{45D8463A-FFDF-42D4-B43C-E7E4CD927384}" keepAlive="1" name="Query - inec_qry_mnb_cnt_pbl_fll_agrp_2015_2020" description="Connection to the 'inec_qry_mnb_cnt_pbl_fll_agrp_2015_2020' query in the workbook." type="5" refreshedVersion="0" background="1">
    <dbPr connection="Provider=Microsoft.Mashup.OleDb.1;Data Source=$Workbook$;Location=inec_qry_mnb_cnt_pbl_fll_agrp_2015_2020;Extended Properties=&quot;&quot;" command="SELECT * FROM [inec_qry_mnb_cnt_pbl_fll_agrp_2015_2020]"/>
  </connection>
  <connection id="3" xr16:uid="{2A79F3B7-4BE6-4AFD-9670-5C633F05BBF7}" keepAlive="1" name="Query - inec_qry_mnb_mrb_mrt_2015_2020" description="Connection to the 'inec_qry_mnb_mrb_mrt_2015_2020' query in the workbook." type="5" refreshedVersion="8" background="1" saveData="1">
    <dbPr connection="Provider=Microsoft.Mashup.OleDb.1;Data Source=$Workbook$;Location=inec_qry_mnb_mrb_mrt_2015_2020;Extended Properties=&quot;&quot;" command="SELECT * FROM [inec_qry_mnb_mrb_mrt_2015_2020]"/>
  </connection>
  <connection id="4" xr16:uid="{F5FFB3C4-7C40-4E9B-8E59-AEFA2E2FCAF8}" keepAlive="1" name="Query - inec_qry_mnb_pbl_2015_2020" description="Connection to the 'inec_qry_mnb_pbl_2015_2020' query in the workbook." type="5" refreshedVersion="0" background="1">
    <dbPr connection="Provider=Microsoft.Mashup.OleDb.1;Data Source=$Workbook$;Location=inec_qry_mnb_pbl_2015_2020;Extended Properties=&quot;&quot;" command="SELECT * FROM [inec_qry_mnb_pbl_2015_2020]"/>
  </connection>
  <connection id="5" xr16:uid="{58AB69EB-8387-4EE5-A916-F51B4AF8576B}" keepAlive="1" name="Query - inec_qry_mnb_pbl_tsa_2015_2020" description="Connection to the 'inec_qry_mnb_pbl_tsa_2015_2020' query in the workbook." type="5" refreshedVersion="8" background="1" saveData="1">
    <dbPr connection="Provider=Microsoft.Mashup.OleDb.1;Data Source=$Workbook$;Location=inec_qry_mnb_pbl_tsa_2015_2020;Extended Properties=&quot;&quot;" command="SELECT * FROM [inec_qry_mnb_pbl_tsa_2015_2020]"/>
  </connection>
</connections>
</file>

<file path=xl/sharedStrings.xml><?xml version="1.0" encoding="utf-8"?>
<sst xmlns="http://schemas.openxmlformats.org/spreadsheetml/2006/main" count="6133" uniqueCount="2261">
  <si>
    <t>item</t>
  </si>
  <si>
    <t>prov_insc</t>
  </si>
  <si>
    <t>cant_insc</t>
  </si>
  <si>
    <t>parr_insc</t>
  </si>
  <si>
    <t>anio_insc</t>
  </si>
  <si>
    <t>mes_insc</t>
  </si>
  <si>
    <t>dia_insc</t>
  </si>
  <si>
    <t>fecha_insc</t>
  </si>
  <si>
    <t>nac_fall</t>
  </si>
  <si>
    <t>cod_pais</t>
  </si>
  <si>
    <t>sexo</t>
  </si>
  <si>
    <t>anio_nac</t>
  </si>
  <si>
    <t>mes_nac</t>
  </si>
  <si>
    <t>dia_nac</t>
  </si>
  <si>
    <t>fecha_nac</t>
  </si>
  <si>
    <t>anio_fall</t>
  </si>
  <si>
    <t>mes_fall</t>
  </si>
  <si>
    <t>dia_fall</t>
  </si>
  <si>
    <t>fecha_fall</t>
  </si>
  <si>
    <t>cod_edad</t>
  </si>
  <si>
    <t>edad</t>
  </si>
  <si>
    <t>prov_res</t>
  </si>
  <si>
    <t>area_res</t>
  </si>
  <si>
    <t>est_civil</t>
  </si>
  <si>
    <t>sabe_leer</t>
  </si>
  <si>
    <t>niv_inst</t>
  </si>
  <si>
    <t>etnia</t>
  </si>
  <si>
    <t>lugar_ocur</t>
  </si>
  <si>
    <t>prov_fall</t>
  </si>
  <si>
    <t>cant_fall</t>
  </si>
  <si>
    <t>parr_fall</t>
  </si>
  <si>
    <t>area_fall</t>
  </si>
  <si>
    <t>causa4</t>
  </si>
  <si>
    <t>causa</t>
  </si>
  <si>
    <t>mort_mat</t>
  </si>
  <si>
    <t>Obser_mort_mat</t>
  </si>
  <si>
    <t>muj_fertil</t>
  </si>
  <si>
    <t>mor_viol</t>
  </si>
  <si>
    <t>lug_viol</t>
  </si>
  <si>
    <t>autopsia</t>
  </si>
  <si>
    <t>cer_por</t>
  </si>
  <si>
    <t>lc1</t>
  </si>
  <si>
    <t>causa103</t>
  </si>
  <si>
    <t>causa80</t>
  </si>
  <si>
    <t>causa67A</t>
  </si>
  <si>
    <t>causa67B</t>
  </si>
  <si>
    <t>text</t>
  </si>
  <si>
    <t>mor_mat</t>
  </si>
  <si>
    <t>obser_mort_mat</t>
  </si>
  <si>
    <t>Númeración</t>
  </si>
  <si>
    <t>residente</t>
  </si>
  <si>
    <t>Numeración</t>
  </si>
  <si>
    <t>gid</t>
  </si>
  <si>
    <t>i_prv_cde</t>
  </si>
  <si>
    <t>s_prv_nme</t>
  </si>
  <si>
    <t>i_cnt_cde</t>
  </si>
  <si>
    <t>s_cnt_nme</t>
  </si>
  <si>
    <t>i_tll_fll</t>
  </si>
  <si>
    <t>i_2015</t>
  </si>
  <si>
    <t>r_tsa_mrb</t>
  </si>
  <si>
    <t>MANABI</t>
  </si>
  <si>
    <t>PORTOVIEJO</t>
  </si>
  <si>
    <t>BOLIVAR</t>
  </si>
  <si>
    <t>CHONE</t>
  </si>
  <si>
    <t>EL CARMEN</t>
  </si>
  <si>
    <t>FLAVIO ALFARO</t>
  </si>
  <si>
    <t>JIPIJAPA</t>
  </si>
  <si>
    <t>JUNIN</t>
  </si>
  <si>
    <t>MANTA</t>
  </si>
  <si>
    <t>MONTECRISTI</t>
  </si>
  <si>
    <t>PAJAN</t>
  </si>
  <si>
    <t>PICHINCHA</t>
  </si>
  <si>
    <t>ROCAFUERTE</t>
  </si>
  <si>
    <t>SANTA ANA</t>
  </si>
  <si>
    <t>SUCRE</t>
  </si>
  <si>
    <t>TOSAGUA</t>
  </si>
  <si>
    <t>24 DE MAYO</t>
  </si>
  <si>
    <t>PEDERNALES</t>
  </si>
  <si>
    <t>OLMEDO</t>
  </si>
  <si>
    <t>PUERTO LOPEZ</t>
  </si>
  <si>
    <t>JAMA</t>
  </si>
  <si>
    <t>JARAMIJO</t>
  </si>
  <si>
    <t>SAN VICENTE</t>
  </si>
  <si>
    <t>Row Labels</t>
  </si>
  <si>
    <t>Grand Total</t>
  </si>
  <si>
    <t>Sum of i_tll_fll</t>
  </si>
  <si>
    <t>Sum of i_2015</t>
  </si>
  <si>
    <t>Sum of r_tsa_mrb</t>
  </si>
  <si>
    <t>Column Labels</t>
  </si>
  <si>
    <t>i_yr</t>
  </si>
  <si>
    <t>i_ttl_pbl</t>
  </si>
  <si>
    <t>Sum of i_ttl_pbl</t>
  </si>
  <si>
    <t>i_tll_atn</t>
  </si>
  <si>
    <t>r_tsa_mrt</t>
  </si>
  <si>
    <t>i_ttl_pbl_mnb</t>
  </si>
  <si>
    <t>i_ttl_pbl_ecd</t>
  </si>
  <si>
    <t>BOLÍVAR</t>
  </si>
  <si>
    <t>JUNÍN</t>
  </si>
  <si>
    <t>PAJÁN</t>
  </si>
  <si>
    <t>PUERTO LÓPEZ</t>
  </si>
  <si>
    <t>JARAMIJÓ</t>
  </si>
  <si>
    <t>count</t>
  </si>
  <si>
    <t>Codenc</t>
  </si>
  <si>
    <t>Anio</t>
  </si>
  <si>
    <t>prov_ubi</t>
  </si>
  <si>
    <t>cant_ubi</t>
  </si>
  <si>
    <t>parr_ubi</t>
  </si>
  <si>
    <t>clase</t>
  </si>
  <si>
    <t>tipo</t>
  </si>
  <si>
    <t>entidad</t>
  </si>
  <si>
    <t>sector</t>
  </si>
  <si>
    <t>Farm</t>
  </si>
  <si>
    <t>Botq</t>
  </si>
  <si>
    <t>lcli</t>
  </si>
  <si>
    <t>lhis</t>
  </si>
  <si>
    <t>lotro</t>
  </si>
  <si>
    <t>k1</t>
  </si>
  <si>
    <t>k2</t>
  </si>
  <si>
    <t>k3</t>
  </si>
  <si>
    <t>k4</t>
  </si>
  <si>
    <t>k5</t>
  </si>
  <si>
    <t>k6</t>
  </si>
  <si>
    <t>k7</t>
  </si>
  <si>
    <t>k8</t>
  </si>
  <si>
    <t>k9</t>
  </si>
  <si>
    <t>k10</t>
  </si>
  <si>
    <t>k11</t>
  </si>
  <si>
    <t>k12</t>
  </si>
  <si>
    <t>k13</t>
  </si>
  <si>
    <t>k14</t>
  </si>
  <si>
    <t>k15</t>
  </si>
  <si>
    <t>k16</t>
  </si>
  <si>
    <t>k17</t>
  </si>
  <si>
    <t>k18</t>
  </si>
  <si>
    <t>k19</t>
  </si>
  <si>
    <t>k20</t>
  </si>
  <si>
    <t>k21</t>
  </si>
  <si>
    <t>k22</t>
  </si>
  <si>
    <t>k23</t>
  </si>
  <si>
    <t>k24</t>
  </si>
  <si>
    <t>k25</t>
  </si>
  <si>
    <t>k26</t>
  </si>
  <si>
    <t>k27</t>
  </si>
  <si>
    <t>k28</t>
  </si>
  <si>
    <t>k29</t>
  </si>
  <si>
    <t>k30</t>
  </si>
  <si>
    <t>k31</t>
  </si>
  <si>
    <t>k32</t>
  </si>
  <si>
    <t>k33</t>
  </si>
  <si>
    <t>k34</t>
  </si>
  <si>
    <t>k35</t>
  </si>
  <si>
    <t>k36</t>
  </si>
  <si>
    <t>k37</t>
  </si>
  <si>
    <t>k38</t>
  </si>
  <si>
    <t>k39</t>
  </si>
  <si>
    <t>k40</t>
  </si>
  <si>
    <t>k41</t>
  </si>
  <si>
    <t>k42</t>
  </si>
  <si>
    <t>k43</t>
  </si>
  <si>
    <t>k44</t>
  </si>
  <si>
    <t>k45</t>
  </si>
  <si>
    <t>k46</t>
  </si>
  <si>
    <t>k47</t>
  </si>
  <si>
    <t>k48</t>
  </si>
  <si>
    <t>k49</t>
  </si>
  <si>
    <t>k50</t>
  </si>
  <si>
    <t>k51</t>
  </si>
  <si>
    <t>k52</t>
  </si>
  <si>
    <t>k53</t>
  </si>
  <si>
    <t>k54</t>
  </si>
  <si>
    <t>k55</t>
  </si>
  <si>
    <t>k56</t>
  </si>
  <si>
    <t>k57</t>
  </si>
  <si>
    <t>k58</t>
  </si>
  <si>
    <t>k59</t>
  </si>
  <si>
    <t>k60</t>
  </si>
  <si>
    <t>k61</t>
  </si>
  <si>
    <t>k62</t>
  </si>
  <si>
    <t>k63</t>
  </si>
  <si>
    <t>k64</t>
  </si>
  <si>
    <t>k65</t>
  </si>
  <si>
    <t>k66</t>
  </si>
  <si>
    <t>k67</t>
  </si>
  <si>
    <t>k68</t>
  </si>
  <si>
    <t>k69</t>
  </si>
  <si>
    <t>k70</t>
  </si>
  <si>
    <t>k71</t>
  </si>
  <si>
    <t>k72</t>
  </si>
  <si>
    <t>k73</t>
  </si>
  <si>
    <t>k74</t>
  </si>
  <si>
    <t>k75</t>
  </si>
  <si>
    <t>k76</t>
  </si>
  <si>
    <t>k77</t>
  </si>
  <si>
    <t>k78</t>
  </si>
  <si>
    <t>k79</t>
  </si>
  <si>
    <t>k80</t>
  </si>
  <si>
    <t>k81</t>
  </si>
  <si>
    <t>k82</t>
  </si>
  <si>
    <t>k83</t>
  </si>
  <si>
    <t>k84</t>
  </si>
  <si>
    <t>k85</t>
  </si>
  <si>
    <t>k86</t>
  </si>
  <si>
    <t>k87</t>
  </si>
  <si>
    <t>k88</t>
  </si>
  <si>
    <t>k89</t>
  </si>
  <si>
    <t>k90</t>
  </si>
  <si>
    <t>k91</t>
  </si>
  <si>
    <t>k92</t>
  </si>
  <si>
    <t>k93</t>
  </si>
  <si>
    <t>k94</t>
  </si>
  <si>
    <t>k95</t>
  </si>
  <si>
    <t>k96</t>
  </si>
  <si>
    <t>k97</t>
  </si>
  <si>
    <t>k98</t>
  </si>
  <si>
    <t>k99</t>
  </si>
  <si>
    <t>k100</t>
  </si>
  <si>
    <t>k101</t>
  </si>
  <si>
    <t>k102</t>
  </si>
  <si>
    <t>k103</t>
  </si>
  <si>
    <t>k104</t>
  </si>
  <si>
    <t>k105</t>
  </si>
  <si>
    <t>k106</t>
  </si>
  <si>
    <t>k107</t>
  </si>
  <si>
    <t>k108</t>
  </si>
  <si>
    <t>k109</t>
  </si>
  <si>
    <t>k110</t>
  </si>
  <si>
    <t>k111</t>
  </si>
  <si>
    <t>k112</t>
  </si>
  <si>
    <t>k113</t>
  </si>
  <si>
    <t>k114</t>
  </si>
  <si>
    <t>k115</t>
  </si>
  <si>
    <t>k116</t>
  </si>
  <si>
    <t>k117</t>
  </si>
  <si>
    <t>k118</t>
  </si>
  <si>
    <t>k119</t>
  </si>
  <si>
    <t>k120</t>
  </si>
  <si>
    <t>k121</t>
  </si>
  <si>
    <t>k122</t>
  </si>
  <si>
    <t>k123</t>
  </si>
  <si>
    <t>k124</t>
  </si>
  <si>
    <t>k125</t>
  </si>
  <si>
    <t>k126</t>
  </si>
  <si>
    <t>k127</t>
  </si>
  <si>
    <t>k128</t>
  </si>
  <si>
    <t>k129</t>
  </si>
  <si>
    <t>k130</t>
  </si>
  <si>
    <t>k131</t>
  </si>
  <si>
    <t>k132</t>
  </si>
  <si>
    <t>k133</t>
  </si>
  <si>
    <t>k134</t>
  </si>
  <si>
    <t>k135</t>
  </si>
  <si>
    <t>k136</t>
  </si>
  <si>
    <t>k137</t>
  </si>
  <si>
    <t>k138</t>
  </si>
  <si>
    <t>k139</t>
  </si>
  <si>
    <t>k140</t>
  </si>
  <si>
    <t>k141</t>
  </si>
  <si>
    <t>k142</t>
  </si>
  <si>
    <t>k143</t>
  </si>
  <si>
    <t>k144</t>
  </si>
  <si>
    <t>k145</t>
  </si>
  <si>
    <t>k146</t>
  </si>
  <si>
    <t>k147</t>
  </si>
  <si>
    <t>k148</t>
  </si>
  <si>
    <t>k149</t>
  </si>
  <si>
    <t>k150</t>
  </si>
  <si>
    <t>k151</t>
  </si>
  <si>
    <t>k152</t>
  </si>
  <si>
    <t>k153</t>
  </si>
  <si>
    <t>k154</t>
  </si>
  <si>
    <t>k155</t>
  </si>
  <si>
    <t>k156</t>
  </si>
  <si>
    <t>k157</t>
  </si>
  <si>
    <t>k158</t>
  </si>
  <si>
    <t>k159</t>
  </si>
  <si>
    <t>k160</t>
  </si>
  <si>
    <t>k161</t>
  </si>
  <si>
    <t>k162</t>
  </si>
  <si>
    <t>k163</t>
  </si>
  <si>
    <t>k164</t>
  </si>
  <si>
    <t>k165</t>
  </si>
  <si>
    <t>k166</t>
  </si>
  <si>
    <t>k167</t>
  </si>
  <si>
    <t>k168</t>
  </si>
  <si>
    <t>k169</t>
  </si>
  <si>
    <t>k170</t>
  </si>
  <si>
    <t>k171</t>
  </si>
  <si>
    <t>k172</t>
  </si>
  <si>
    <t>k173</t>
  </si>
  <si>
    <t>k174</t>
  </si>
  <si>
    <t>k175</t>
  </si>
  <si>
    <t>k176</t>
  </si>
  <si>
    <t>k177</t>
  </si>
  <si>
    <t>k178</t>
  </si>
  <si>
    <t>k179</t>
  </si>
  <si>
    <t>k180</t>
  </si>
  <si>
    <t>k181</t>
  </si>
  <si>
    <t>k182</t>
  </si>
  <si>
    <t>k183</t>
  </si>
  <si>
    <t>k184</t>
  </si>
  <si>
    <t>k185</t>
  </si>
  <si>
    <t>k186</t>
  </si>
  <si>
    <t>k187</t>
  </si>
  <si>
    <t>k188</t>
  </si>
  <si>
    <t>k189</t>
  </si>
  <si>
    <t>k190</t>
  </si>
  <si>
    <t>k191</t>
  </si>
  <si>
    <t>k192</t>
  </si>
  <si>
    <t>k193</t>
  </si>
  <si>
    <t>k194</t>
  </si>
  <si>
    <t>k195</t>
  </si>
  <si>
    <t>k196</t>
  </si>
  <si>
    <t>k197</t>
  </si>
  <si>
    <t>k198</t>
  </si>
  <si>
    <t>k199</t>
  </si>
  <si>
    <t>k200</t>
  </si>
  <si>
    <t>k201</t>
  </si>
  <si>
    <t>k202</t>
  </si>
  <si>
    <t>k203</t>
  </si>
  <si>
    <t>k204</t>
  </si>
  <si>
    <t>k205</t>
  </si>
  <si>
    <t>k206</t>
  </si>
  <si>
    <t>k207</t>
  </si>
  <si>
    <t>k208</t>
  </si>
  <si>
    <t>k</t>
  </si>
  <si>
    <t>area</t>
  </si>
  <si>
    <t>region</t>
  </si>
  <si>
    <t>bcosan</t>
  </si>
  <si>
    <t>bcolec</t>
  </si>
  <si>
    <t>k191a</t>
  </si>
  <si>
    <t>k192a</t>
  </si>
  <si>
    <t>k193a</t>
  </si>
  <si>
    <t>k194a</t>
  </si>
  <si>
    <t>k195a</t>
  </si>
  <si>
    <t>k191b</t>
  </si>
  <si>
    <t>k192b</t>
  </si>
  <si>
    <t>k193b</t>
  </si>
  <si>
    <t>k194b</t>
  </si>
  <si>
    <t>k195b</t>
  </si>
  <si>
    <t>k191c</t>
  </si>
  <si>
    <t>k192c</t>
  </si>
  <si>
    <t>k193c</t>
  </si>
  <si>
    <t>k194c</t>
  </si>
  <si>
    <t>k195c</t>
  </si>
  <si>
    <t>k191d</t>
  </si>
  <si>
    <t>k192d</t>
  </si>
  <si>
    <t>k193d</t>
  </si>
  <si>
    <t>k194d</t>
  </si>
  <si>
    <t>k195d</t>
  </si>
  <si>
    <t>k191e</t>
  </si>
  <si>
    <t>k192e</t>
  </si>
  <si>
    <t>k193e</t>
  </si>
  <si>
    <t>k194e</t>
  </si>
  <si>
    <t>k195e</t>
  </si>
  <si>
    <t>k191f</t>
  </si>
  <si>
    <t>k192f</t>
  </si>
  <si>
    <t>k193f</t>
  </si>
  <si>
    <t>k194f</t>
  </si>
  <si>
    <t>k195f</t>
  </si>
  <si>
    <t>k209</t>
  </si>
  <si>
    <t>k210</t>
  </si>
  <si>
    <t>k211</t>
  </si>
  <si>
    <t>k212</t>
  </si>
  <si>
    <t>k213</t>
  </si>
  <si>
    <t>k214</t>
  </si>
  <si>
    <t>k215</t>
  </si>
  <si>
    <t>k216</t>
  </si>
  <si>
    <t>k217</t>
  </si>
  <si>
    <t>k218</t>
  </si>
  <si>
    <t>k219</t>
  </si>
  <si>
    <t>k220</t>
  </si>
  <si>
    <t>k221</t>
  </si>
  <si>
    <t>k222</t>
  </si>
  <si>
    <t>k223</t>
  </si>
  <si>
    <t>k224</t>
  </si>
  <si>
    <t>k225</t>
  </si>
  <si>
    <t>k226</t>
  </si>
  <si>
    <t>k227</t>
  </si>
  <si>
    <t>k228</t>
  </si>
  <si>
    <t>k229</t>
  </si>
  <si>
    <t>k230</t>
  </si>
  <si>
    <t>k231</t>
  </si>
  <si>
    <t>k232</t>
  </si>
  <si>
    <t>k233</t>
  </si>
  <si>
    <t>k234</t>
  </si>
  <si>
    <t>k235</t>
  </si>
  <si>
    <t>k236</t>
  </si>
  <si>
    <t>k237</t>
  </si>
  <si>
    <t>k238</t>
  </si>
  <si>
    <t>k239</t>
  </si>
  <si>
    <t>k240</t>
  </si>
  <si>
    <t>k241</t>
  </si>
  <si>
    <t>k242</t>
  </si>
  <si>
    <t>k243</t>
  </si>
  <si>
    <t>k244</t>
  </si>
  <si>
    <t>k245</t>
  </si>
  <si>
    <t>k246</t>
  </si>
  <si>
    <t>k247</t>
  </si>
  <si>
    <t>k248</t>
  </si>
  <si>
    <t>k249</t>
  </si>
  <si>
    <t>k250</t>
  </si>
  <si>
    <t>k251</t>
  </si>
  <si>
    <t>k252</t>
  </si>
  <si>
    <t>k253</t>
  </si>
  <si>
    <t>k254</t>
  </si>
  <si>
    <t>k255</t>
  </si>
  <si>
    <t>k256</t>
  </si>
  <si>
    <t>k257</t>
  </si>
  <si>
    <t>k258</t>
  </si>
  <si>
    <t>k259</t>
  </si>
  <si>
    <t>k260</t>
  </si>
  <si>
    <t>k261</t>
  </si>
  <si>
    <t>k262</t>
  </si>
  <si>
    <t>k263</t>
  </si>
  <si>
    <t>k264</t>
  </si>
  <si>
    <t>k265</t>
  </si>
  <si>
    <t>k266</t>
  </si>
  <si>
    <t>k267</t>
  </si>
  <si>
    <t>k268</t>
  </si>
  <si>
    <t>k269</t>
  </si>
  <si>
    <t>k270</t>
  </si>
  <si>
    <t>k271</t>
  </si>
  <si>
    <t>k272</t>
  </si>
  <si>
    <t>k273</t>
  </si>
  <si>
    <t>k274</t>
  </si>
  <si>
    <t>k275</t>
  </si>
  <si>
    <t>k276</t>
  </si>
  <si>
    <t>k277</t>
  </si>
  <si>
    <t>k278</t>
  </si>
  <si>
    <t>k279</t>
  </si>
  <si>
    <t>k280</t>
  </si>
  <si>
    <t>k281</t>
  </si>
  <si>
    <t>k282</t>
  </si>
  <si>
    <t>k283</t>
  </si>
  <si>
    <t>k284</t>
  </si>
  <si>
    <t>k285</t>
  </si>
  <si>
    <t>k286</t>
  </si>
  <si>
    <t>k287</t>
  </si>
  <si>
    <t>k288</t>
  </si>
  <si>
    <t>k289</t>
  </si>
  <si>
    <t>k290</t>
  </si>
  <si>
    <t>k291</t>
  </si>
  <si>
    <t>k292</t>
  </si>
  <si>
    <t>k293</t>
  </si>
  <si>
    <t>k294</t>
  </si>
  <si>
    <t>k295</t>
  </si>
  <si>
    <t>k296</t>
  </si>
  <si>
    <t>k297</t>
  </si>
  <si>
    <t>k298</t>
  </si>
  <si>
    <t>k299</t>
  </si>
  <si>
    <t>k300</t>
  </si>
  <si>
    <t>k301</t>
  </si>
  <si>
    <t>k302</t>
  </si>
  <si>
    <t>k303</t>
  </si>
  <si>
    <t>k304</t>
  </si>
  <si>
    <t>k305</t>
  </si>
  <si>
    <t>k306</t>
  </si>
  <si>
    <t>k307</t>
  </si>
  <si>
    <t>k308</t>
  </si>
  <si>
    <t>k309</t>
  </si>
  <si>
    <t>k310</t>
  </si>
  <si>
    <t>k311</t>
  </si>
  <si>
    <t>k312</t>
  </si>
  <si>
    <t>k313</t>
  </si>
  <si>
    <t>k314</t>
  </si>
  <si>
    <t>k315</t>
  </si>
  <si>
    <t>k316</t>
  </si>
  <si>
    <t>k317</t>
  </si>
  <si>
    <t>k318</t>
  </si>
  <si>
    <t>k319</t>
  </si>
  <si>
    <t>k320</t>
  </si>
  <si>
    <t>k321</t>
  </si>
  <si>
    <t>k322</t>
  </si>
  <si>
    <t>k323</t>
  </si>
  <si>
    <t>k324</t>
  </si>
  <si>
    <t>k325</t>
  </si>
  <si>
    <t>k326</t>
  </si>
  <si>
    <t>k327</t>
  </si>
  <si>
    <t>k328</t>
  </si>
  <si>
    <t>k329</t>
  </si>
  <si>
    <t>k330</t>
  </si>
  <si>
    <t>k331</t>
  </si>
  <si>
    <t>k332</t>
  </si>
  <si>
    <t>k333</t>
  </si>
  <si>
    <t>k334</t>
  </si>
  <si>
    <t>k335</t>
  </si>
  <si>
    <t>k336</t>
  </si>
  <si>
    <t>k337</t>
  </si>
  <si>
    <t>k338</t>
  </si>
  <si>
    <t>k339</t>
  </si>
  <si>
    <t>k340</t>
  </si>
  <si>
    <t>k341</t>
  </si>
  <si>
    <t>k342</t>
  </si>
  <si>
    <t>k343</t>
  </si>
  <si>
    <t>k344</t>
  </si>
  <si>
    <t>k345</t>
  </si>
  <si>
    <t>k346</t>
  </si>
  <si>
    <t>k347</t>
  </si>
  <si>
    <t>k348</t>
  </si>
  <si>
    <t>k349</t>
  </si>
  <si>
    <t>k350</t>
  </si>
  <si>
    <t>k351</t>
  </si>
  <si>
    <t>k352</t>
  </si>
  <si>
    <t>k353</t>
  </si>
  <si>
    <t>k354</t>
  </si>
  <si>
    <t>k355</t>
  </si>
  <si>
    <t>k356</t>
  </si>
  <si>
    <t>k357</t>
  </si>
  <si>
    <t>k358</t>
  </si>
  <si>
    <t>k359</t>
  </si>
  <si>
    <t>k360</t>
  </si>
  <si>
    <t>k361</t>
  </si>
  <si>
    <t>k362</t>
  </si>
  <si>
    <t>k363</t>
  </si>
  <si>
    <t>k364</t>
  </si>
  <si>
    <t>k365</t>
  </si>
  <si>
    <t>k366</t>
  </si>
  <si>
    <t>k367</t>
  </si>
  <si>
    <t>k368</t>
  </si>
  <si>
    <t>k369</t>
  </si>
  <si>
    <t>k370</t>
  </si>
  <si>
    <t>k371</t>
  </si>
  <si>
    <t>k372</t>
  </si>
  <si>
    <t>k373</t>
  </si>
  <si>
    <t>k374</t>
  </si>
  <si>
    <t>k375</t>
  </si>
  <si>
    <t>k376</t>
  </si>
  <si>
    <t>k377</t>
  </si>
  <si>
    <t>k378</t>
  </si>
  <si>
    <t>k379</t>
  </si>
  <si>
    <t>k380</t>
  </si>
  <si>
    <t>k381</t>
  </si>
  <si>
    <t>k382</t>
  </si>
  <si>
    <t>k383</t>
  </si>
  <si>
    <t>k384</t>
  </si>
  <si>
    <t>k385</t>
  </si>
  <si>
    <t>k386</t>
  </si>
  <si>
    <t>k387</t>
  </si>
  <si>
    <t>k388</t>
  </si>
  <si>
    <t>k389</t>
  </si>
  <si>
    <t>k390</t>
  </si>
  <si>
    <t>k391</t>
  </si>
  <si>
    <t>k392</t>
  </si>
  <si>
    <t>k393</t>
  </si>
  <si>
    <t>k394</t>
  </si>
  <si>
    <t>k395</t>
  </si>
  <si>
    <t>k391a</t>
  </si>
  <si>
    <t>k392a</t>
  </si>
  <si>
    <t>k393a</t>
  </si>
  <si>
    <t>k394a</t>
  </si>
  <si>
    <t>k395a</t>
  </si>
  <si>
    <t>k391b</t>
  </si>
  <si>
    <t>k392b</t>
  </si>
  <si>
    <t>k393b</t>
  </si>
  <si>
    <t>k394b</t>
  </si>
  <si>
    <t>k395b</t>
  </si>
  <si>
    <t>k391c</t>
  </si>
  <si>
    <t>k392c</t>
  </si>
  <si>
    <t>k393c</t>
  </si>
  <si>
    <t>k394c</t>
  </si>
  <si>
    <t>k395c</t>
  </si>
  <si>
    <t>k391d</t>
  </si>
  <si>
    <t>k392d</t>
  </si>
  <si>
    <t>k393d</t>
  </si>
  <si>
    <t>k394d</t>
  </si>
  <si>
    <t>k395d</t>
  </si>
  <si>
    <t>k391e</t>
  </si>
  <si>
    <t>k392e</t>
  </si>
  <si>
    <t>k393e</t>
  </si>
  <si>
    <t>k394e</t>
  </si>
  <si>
    <t>k395e</t>
  </si>
  <si>
    <t>k391f</t>
  </si>
  <si>
    <t>k392f</t>
  </si>
  <si>
    <t>k393f</t>
  </si>
  <si>
    <t>k394f</t>
  </si>
  <si>
    <t>k395f</t>
  </si>
  <si>
    <t>k391g</t>
  </si>
  <si>
    <t>k392g</t>
  </si>
  <si>
    <t>k393g</t>
  </si>
  <si>
    <t>k394g</t>
  </si>
  <si>
    <t>k395g</t>
  </si>
  <si>
    <t>k396</t>
  </si>
  <si>
    <t>k397</t>
  </si>
  <si>
    <t>k398</t>
  </si>
  <si>
    <t>k399</t>
  </si>
  <si>
    <t>k400</t>
  </si>
  <si>
    <t>k401</t>
  </si>
  <si>
    <t>k402</t>
  </si>
  <si>
    <t>k403</t>
  </si>
  <si>
    <t>k404</t>
  </si>
  <si>
    <t>k405</t>
  </si>
  <si>
    <t>k406</t>
  </si>
  <si>
    <t>k407</t>
  </si>
  <si>
    <t>k408</t>
  </si>
  <si>
    <t>k409</t>
  </si>
  <si>
    <t>k410</t>
  </si>
  <si>
    <t>k411</t>
  </si>
  <si>
    <t>k412</t>
  </si>
  <si>
    <t>k413</t>
  </si>
  <si>
    <t>k414</t>
  </si>
  <si>
    <t>k415</t>
  </si>
  <si>
    <t>k416</t>
  </si>
  <si>
    <t>k417</t>
  </si>
  <si>
    <t>k418</t>
  </si>
  <si>
    <t>k419</t>
  </si>
  <si>
    <t>k420</t>
  </si>
  <si>
    <t>k416a</t>
  </si>
  <si>
    <t>k417a</t>
  </si>
  <si>
    <t>k418a</t>
  </si>
  <si>
    <t>k419a</t>
  </si>
  <si>
    <t>k420a</t>
  </si>
  <si>
    <t>k421</t>
  </si>
  <si>
    <t>k422</t>
  </si>
  <si>
    <t>k423</t>
  </si>
  <si>
    <t>k424</t>
  </si>
  <si>
    <t>k425</t>
  </si>
  <si>
    <t>k426</t>
  </si>
  <si>
    <t>k427</t>
  </si>
  <si>
    <t>k428</t>
  </si>
  <si>
    <t>k429</t>
  </si>
  <si>
    <t>k430</t>
  </si>
  <si>
    <t>k431</t>
  </si>
  <si>
    <t>k432</t>
  </si>
  <si>
    <t>k433</t>
  </si>
  <si>
    <t>k434</t>
  </si>
  <si>
    <t>k435</t>
  </si>
  <si>
    <t>k436</t>
  </si>
  <si>
    <t>k437</t>
  </si>
  <si>
    <t>k438</t>
  </si>
  <si>
    <t>k439</t>
  </si>
  <si>
    <t>k440</t>
  </si>
  <si>
    <t>k441</t>
  </si>
  <si>
    <t>k442</t>
  </si>
  <si>
    <t>k443</t>
  </si>
  <si>
    <t>k444</t>
  </si>
  <si>
    <t>k445</t>
  </si>
  <si>
    <t>k446</t>
  </si>
  <si>
    <t>k447</t>
  </si>
  <si>
    <t>k448</t>
  </si>
  <si>
    <t>k449</t>
  </si>
  <si>
    <t>k450</t>
  </si>
  <si>
    <t>k451</t>
  </si>
  <si>
    <t>k452</t>
  </si>
  <si>
    <t>k453</t>
  </si>
  <si>
    <t>k454</t>
  </si>
  <si>
    <t>k455</t>
  </si>
  <si>
    <t>k456</t>
  </si>
  <si>
    <t>k457</t>
  </si>
  <si>
    <t>k458</t>
  </si>
  <si>
    <t>k459</t>
  </si>
  <si>
    <t>k460</t>
  </si>
  <si>
    <t>k461</t>
  </si>
  <si>
    <t>k462</t>
  </si>
  <si>
    <t>k463</t>
  </si>
  <si>
    <t>k464</t>
  </si>
  <si>
    <t>k465</t>
  </si>
  <si>
    <t>k466</t>
  </si>
  <si>
    <t>k467</t>
  </si>
  <si>
    <t>k468</t>
  </si>
  <si>
    <t>k469</t>
  </si>
  <si>
    <t>k470</t>
  </si>
  <si>
    <t>k471</t>
  </si>
  <si>
    <t>k472</t>
  </si>
  <si>
    <t>k473</t>
  </si>
  <si>
    <t>k474</t>
  </si>
  <si>
    <t>k475</t>
  </si>
  <si>
    <t>k476</t>
  </si>
  <si>
    <t>k477</t>
  </si>
  <si>
    <t>k478</t>
  </si>
  <si>
    <t>k479</t>
  </si>
  <si>
    <t>k480</t>
  </si>
  <si>
    <t>k481</t>
  </si>
  <si>
    <t>k482</t>
  </si>
  <si>
    <t>k483</t>
  </si>
  <si>
    <t>k484</t>
  </si>
  <si>
    <t>k485</t>
  </si>
  <si>
    <t>k486</t>
  </si>
  <si>
    <t>k487</t>
  </si>
  <si>
    <t>k488</t>
  </si>
  <si>
    <t>k489</t>
  </si>
  <si>
    <t>k490</t>
  </si>
  <si>
    <t>k491</t>
  </si>
  <si>
    <t>k492</t>
  </si>
  <si>
    <t>k493</t>
  </si>
  <si>
    <t>k494</t>
  </si>
  <si>
    <t>k495</t>
  </si>
  <si>
    <t>k496</t>
  </si>
  <si>
    <t>k497</t>
  </si>
  <si>
    <t>k498</t>
  </si>
  <si>
    <t>k499</t>
  </si>
  <si>
    <t>k500</t>
  </si>
  <si>
    <t>k501</t>
  </si>
  <si>
    <t>k502</t>
  </si>
  <si>
    <t>k503</t>
  </si>
  <si>
    <t>k504</t>
  </si>
  <si>
    <t>k505</t>
  </si>
  <si>
    <t>k506</t>
  </si>
  <si>
    <t>k507</t>
  </si>
  <si>
    <t>k508</t>
  </si>
  <si>
    <t>k509</t>
  </si>
  <si>
    <t>k510</t>
  </si>
  <si>
    <t>k511</t>
  </si>
  <si>
    <t>k512</t>
  </si>
  <si>
    <t>k513</t>
  </si>
  <si>
    <t>k514</t>
  </si>
  <si>
    <t>k515</t>
  </si>
  <si>
    <t>k516</t>
  </si>
  <si>
    <t>k517</t>
  </si>
  <si>
    <t>k518</t>
  </si>
  <si>
    <t>k519</t>
  </si>
  <si>
    <t>k520</t>
  </si>
  <si>
    <t>k521</t>
  </si>
  <si>
    <t>k522</t>
  </si>
  <si>
    <t>k523</t>
  </si>
  <si>
    <t>k524</t>
  </si>
  <si>
    <t>k525</t>
  </si>
  <si>
    <t>k526</t>
  </si>
  <si>
    <t>k527</t>
  </si>
  <si>
    <t>k528</t>
  </si>
  <si>
    <t>k529</t>
  </si>
  <si>
    <t>k530</t>
  </si>
  <si>
    <t>k531</t>
  </si>
  <si>
    <t>k532</t>
  </si>
  <si>
    <t>k533</t>
  </si>
  <si>
    <t>k534</t>
  </si>
  <si>
    <t>k535</t>
  </si>
  <si>
    <t>k536</t>
  </si>
  <si>
    <t>k537</t>
  </si>
  <si>
    <t>k538</t>
  </si>
  <si>
    <t>k539</t>
  </si>
  <si>
    <t>k540</t>
  </si>
  <si>
    <t>k541</t>
  </si>
  <si>
    <t>k542</t>
  </si>
  <si>
    <t>k543</t>
  </si>
  <si>
    <t>k544</t>
  </si>
  <si>
    <t>k545</t>
  </si>
  <si>
    <t>k546</t>
  </si>
  <si>
    <t>k547</t>
  </si>
  <si>
    <t>k548</t>
  </si>
  <si>
    <t>k549</t>
  </si>
  <si>
    <t>k550</t>
  </si>
  <si>
    <t>k551</t>
  </si>
  <si>
    <t>k552</t>
  </si>
  <si>
    <t>k553</t>
  </si>
  <si>
    <t>k554</t>
  </si>
  <si>
    <t>k555</t>
  </si>
  <si>
    <t>k556</t>
  </si>
  <si>
    <t>k557</t>
  </si>
  <si>
    <t>k558</t>
  </si>
  <si>
    <t>k559</t>
  </si>
  <si>
    <t>k560</t>
  </si>
  <si>
    <t>k561</t>
  </si>
  <si>
    <t>k562</t>
  </si>
  <si>
    <t>k563</t>
  </si>
  <si>
    <t>k564</t>
  </si>
  <si>
    <t>k565</t>
  </si>
  <si>
    <t>k566</t>
  </si>
  <si>
    <t>k567</t>
  </si>
  <si>
    <t>k568</t>
  </si>
  <si>
    <t>k569</t>
  </si>
  <si>
    <t>k570</t>
  </si>
  <si>
    <t>k571</t>
  </si>
  <si>
    <t>k572</t>
  </si>
  <si>
    <t>k573</t>
  </si>
  <si>
    <t>k574</t>
  </si>
  <si>
    <t>k575</t>
  </si>
  <si>
    <t>k576</t>
  </si>
  <si>
    <t>k577</t>
  </si>
  <si>
    <t>k578</t>
  </si>
  <si>
    <t>k579</t>
  </si>
  <si>
    <t>k580</t>
  </si>
  <si>
    <t>k581</t>
  </si>
  <si>
    <t>k582</t>
  </si>
  <si>
    <t>k583</t>
  </si>
  <si>
    <t>k584</t>
  </si>
  <si>
    <t>k585</t>
  </si>
  <si>
    <t>k586</t>
  </si>
  <si>
    <t>k587</t>
  </si>
  <si>
    <t>k588</t>
  </si>
  <si>
    <t>k589</t>
  </si>
  <si>
    <t>k590</t>
  </si>
  <si>
    <t>k591</t>
  </si>
  <si>
    <t>k592</t>
  </si>
  <si>
    <t>k593</t>
  </si>
  <si>
    <t>k594</t>
  </si>
  <si>
    <t>k595</t>
  </si>
  <si>
    <t>k596</t>
  </si>
  <si>
    <t>k597</t>
  </si>
  <si>
    <t>k598</t>
  </si>
  <si>
    <t>k599</t>
  </si>
  <si>
    <t>k600</t>
  </si>
  <si>
    <t>k601</t>
  </si>
  <si>
    <t>k602</t>
  </si>
  <si>
    <t>k603</t>
  </si>
  <si>
    <t>k604</t>
  </si>
  <si>
    <t>k605</t>
  </si>
  <si>
    <t>k606</t>
  </si>
  <si>
    <t>k607</t>
  </si>
  <si>
    <t>k608</t>
  </si>
  <si>
    <t>k609</t>
  </si>
  <si>
    <t>k610</t>
  </si>
  <si>
    <t>k611</t>
  </si>
  <si>
    <t>k612</t>
  </si>
  <si>
    <t>k613</t>
  </si>
  <si>
    <t>k614</t>
  </si>
  <si>
    <t>k615</t>
  </si>
  <si>
    <t>k616</t>
  </si>
  <si>
    <t>k617</t>
  </si>
  <si>
    <t>k618</t>
  </si>
  <si>
    <t>k619</t>
  </si>
  <si>
    <t>k620</t>
  </si>
  <si>
    <t>k621</t>
  </si>
  <si>
    <t>k622</t>
  </si>
  <si>
    <t>k623</t>
  </si>
  <si>
    <t>k624</t>
  </si>
  <si>
    <t>k625</t>
  </si>
  <si>
    <t>k626</t>
  </si>
  <si>
    <t>k627</t>
  </si>
  <si>
    <t>k628</t>
  </si>
  <si>
    <t>k629</t>
  </si>
  <si>
    <t>k630</t>
  </si>
  <si>
    <t>k631</t>
  </si>
  <si>
    <t>k632</t>
  </si>
  <si>
    <t>k633</t>
  </si>
  <si>
    <t>k634</t>
  </si>
  <si>
    <t>k635</t>
  </si>
  <si>
    <t>k636</t>
  </si>
  <si>
    <t>k637</t>
  </si>
  <si>
    <t>k638</t>
  </si>
  <si>
    <t>k639</t>
  </si>
  <si>
    <t>k640</t>
  </si>
  <si>
    <t>k641</t>
  </si>
  <si>
    <t>k642</t>
  </si>
  <si>
    <t>k643</t>
  </si>
  <si>
    <t>k644</t>
  </si>
  <si>
    <t>k645</t>
  </si>
  <si>
    <t>k646</t>
  </si>
  <si>
    <t>k647</t>
  </si>
  <si>
    <t>k648</t>
  </si>
  <si>
    <t>k649</t>
  </si>
  <si>
    <t>k650</t>
  </si>
  <si>
    <t>k651</t>
  </si>
  <si>
    <t>k652</t>
  </si>
  <si>
    <t>k653</t>
  </si>
  <si>
    <t>k654</t>
  </si>
  <si>
    <t>k655</t>
  </si>
  <si>
    <t>k656</t>
  </si>
  <si>
    <t>k657</t>
  </si>
  <si>
    <t>k658</t>
  </si>
  <si>
    <t>k659</t>
  </si>
  <si>
    <t>k660</t>
  </si>
  <si>
    <t>k661</t>
  </si>
  <si>
    <t>k662</t>
  </si>
  <si>
    <t>k663</t>
  </si>
  <si>
    <t>k664</t>
  </si>
  <si>
    <t>k665</t>
  </si>
  <si>
    <t>k666</t>
  </si>
  <si>
    <t>k667</t>
  </si>
  <si>
    <t>k668</t>
  </si>
  <si>
    <t>k669</t>
  </si>
  <si>
    <t>k670</t>
  </si>
  <si>
    <t>k671</t>
  </si>
  <si>
    <t>k672</t>
  </si>
  <si>
    <t>k673</t>
  </si>
  <si>
    <t>k674</t>
  </si>
  <si>
    <t>k675</t>
  </si>
  <si>
    <t>k676</t>
  </si>
  <si>
    <t>k677</t>
  </si>
  <si>
    <t>k678</t>
  </si>
  <si>
    <t>k679</t>
  </si>
  <si>
    <t>k680</t>
  </si>
  <si>
    <t>k681</t>
  </si>
  <si>
    <t>k682</t>
  </si>
  <si>
    <t>k683</t>
  </si>
  <si>
    <t>k684</t>
  </si>
  <si>
    <t>k685</t>
  </si>
  <si>
    <t>k686</t>
  </si>
  <si>
    <t>k687</t>
  </si>
  <si>
    <t>k688</t>
  </si>
  <si>
    <t>k689</t>
  </si>
  <si>
    <t>k690</t>
  </si>
  <si>
    <t>k691</t>
  </si>
  <si>
    <t>k692</t>
  </si>
  <si>
    <t>k693</t>
  </si>
  <si>
    <t>k694</t>
  </si>
  <si>
    <t>k695</t>
  </si>
  <si>
    <t>k696</t>
  </si>
  <si>
    <t>k697</t>
  </si>
  <si>
    <t>k698</t>
  </si>
  <si>
    <t>k699</t>
  </si>
  <si>
    <t>k700</t>
  </si>
  <si>
    <t>k701</t>
  </si>
  <si>
    <t>k702</t>
  </si>
  <si>
    <t>k703</t>
  </si>
  <si>
    <t>k704</t>
  </si>
  <si>
    <t>k705</t>
  </si>
  <si>
    <t>k706</t>
  </si>
  <si>
    <t>k707</t>
  </si>
  <si>
    <t>k708</t>
  </si>
  <si>
    <t>k709</t>
  </si>
  <si>
    <t>k710</t>
  </si>
  <si>
    <t>k711</t>
  </si>
  <si>
    <t>k712</t>
  </si>
  <si>
    <t>k713</t>
  </si>
  <si>
    <t>k714</t>
  </si>
  <si>
    <t>k715</t>
  </si>
  <si>
    <t>k716</t>
  </si>
  <si>
    <t>k717</t>
  </si>
  <si>
    <t>k718</t>
  </si>
  <si>
    <t>k719</t>
  </si>
  <si>
    <t>k720</t>
  </si>
  <si>
    <t>k721</t>
  </si>
  <si>
    <t>k722</t>
  </si>
  <si>
    <t>k723</t>
  </si>
  <si>
    <t>k724</t>
  </si>
  <si>
    <t>k725</t>
  </si>
  <si>
    <t>k726</t>
  </si>
  <si>
    <t>k727</t>
  </si>
  <si>
    <t>k728</t>
  </si>
  <si>
    <t>k729</t>
  </si>
  <si>
    <t>k730</t>
  </si>
  <si>
    <t>k731</t>
  </si>
  <si>
    <t>k732</t>
  </si>
  <si>
    <t>k733</t>
  </si>
  <si>
    <t>k734</t>
  </si>
  <si>
    <t>k735</t>
  </si>
  <si>
    <t>k736</t>
  </si>
  <si>
    <t>k737</t>
  </si>
  <si>
    <t>k738</t>
  </si>
  <si>
    <t>k739</t>
  </si>
  <si>
    <t>k740</t>
  </si>
  <si>
    <t>k741</t>
  </si>
  <si>
    <t>k742</t>
  </si>
  <si>
    <t>k743</t>
  </si>
  <si>
    <t>k744</t>
  </si>
  <si>
    <t>k745</t>
  </si>
  <si>
    <t>k746</t>
  </si>
  <si>
    <t>k747</t>
  </si>
  <si>
    <t>k748</t>
  </si>
  <si>
    <t>k749</t>
  </si>
  <si>
    <t>k750</t>
  </si>
  <si>
    <t>k751</t>
  </si>
  <si>
    <t>k752</t>
  </si>
  <si>
    <t>k753</t>
  </si>
  <si>
    <t>k754</t>
  </si>
  <si>
    <t>k755</t>
  </si>
  <si>
    <t>k756</t>
  </si>
  <si>
    <t>k757</t>
  </si>
  <si>
    <t>k758</t>
  </si>
  <si>
    <t>k759</t>
  </si>
  <si>
    <t>k760</t>
  </si>
  <si>
    <t>k761</t>
  </si>
  <si>
    <t>k756a</t>
  </si>
  <si>
    <t>k757a</t>
  </si>
  <si>
    <t>k758a</t>
  </si>
  <si>
    <t>k759a</t>
  </si>
  <si>
    <t>k760a</t>
  </si>
  <si>
    <t>k761a</t>
  </si>
  <si>
    <t>k756b</t>
  </si>
  <si>
    <t>k757b</t>
  </si>
  <si>
    <t>k758b</t>
  </si>
  <si>
    <t>k759b</t>
  </si>
  <si>
    <t>k760b</t>
  </si>
  <si>
    <t>k761b</t>
  </si>
  <si>
    <t>k756c</t>
  </si>
  <si>
    <t>k757c</t>
  </si>
  <si>
    <t>k758c</t>
  </si>
  <si>
    <t>k759c</t>
  </si>
  <si>
    <t>k760c</t>
  </si>
  <si>
    <t>k761c</t>
  </si>
  <si>
    <t>k762</t>
  </si>
  <si>
    <t>k763</t>
  </si>
  <si>
    <t>k764</t>
  </si>
  <si>
    <t>k765</t>
  </si>
  <si>
    <t>k766</t>
  </si>
  <si>
    <t>k767</t>
  </si>
  <si>
    <t>k768</t>
  </si>
  <si>
    <t>k769</t>
  </si>
  <si>
    <t>k770</t>
  </si>
  <si>
    <t>k771</t>
  </si>
  <si>
    <t>k772</t>
  </si>
  <si>
    <t>k773</t>
  </si>
  <si>
    <t>k774</t>
  </si>
  <si>
    <t>k775</t>
  </si>
  <si>
    <t>k776</t>
  </si>
  <si>
    <t>k777</t>
  </si>
  <si>
    <t>k778</t>
  </si>
  <si>
    <t>k779</t>
  </si>
  <si>
    <t>k780</t>
  </si>
  <si>
    <t>k781</t>
  </si>
  <si>
    <t>k782</t>
  </si>
  <si>
    <t>k783</t>
  </si>
  <si>
    <t>k784</t>
  </si>
  <si>
    <t>k785</t>
  </si>
  <si>
    <t>k786</t>
  </si>
  <si>
    <t>k787</t>
  </si>
  <si>
    <t>k788</t>
  </si>
  <si>
    <t>k789</t>
  </si>
  <si>
    <t>k790</t>
  </si>
  <si>
    <t>k791</t>
  </si>
  <si>
    <t>k792</t>
  </si>
  <si>
    <t>k793</t>
  </si>
  <si>
    <t>k794</t>
  </si>
  <si>
    <t>k795</t>
  </si>
  <si>
    <t>k796</t>
  </si>
  <si>
    <t>k797</t>
  </si>
  <si>
    <t>k798</t>
  </si>
  <si>
    <t>k799</t>
  </si>
  <si>
    <t>k800</t>
  </si>
  <si>
    <t>k801</t>
  </si>
  <si>
    <t>k802</t>
  </si>
  <si>
    <t>k803</t>
  </si>
  <si>
    <t>k798a</t>
  </si>
  <si>
    <t>k799a</t>
  </si>
  <si>
    <t>k800a</t>
  </si>
  <si>
    <t>k801a</t>
  </si>
  <si>
    <t>k802a</t>
  </si>
  <si>
    <t>k803a</t>
  </si>
  <si>
    <t>k798b</t>
  </si>
  <si>
    <t>k799b</t>
  </si>
  <si>
    <t>k800b</t>
  </si>
  <si>
    <t>k801b</t>
  </si>
  <si>
    <t>k802b</t>
  </si>
  <si>
    <t>k803b</t>
  </si>
  <si>
    <t>k798c</t>
  </si>
  <si>
    <t>k799c</t>
  </si>
  <si>
    <t>k800c</t>
  </si>
  <si>
    <t>k801c</t>
  </si>
  <si>
    <t>k802c</t>
  </si>
  <si>
    <t>k803c</t>
  </si>
  <si>
    <t>k804</t>
  </si>
  <si>
    <t>k805</t>
  </si>
  <si>
    <t>k806</t>
  </si>
  <si>
    <t>k807</t>
  </si>
  <si>
    <t>k808</t>
  </si>
  <si>
    <t>k809</t>
  </si>
  <si>
    <t>k810</t>
  </si>
  <si>
    <t>k811</t>
  </si>
  <si>
    <t>k812</t>
  </si>
  <si>
    <t>k813</t>
  </si>
  <si>
    <t>k814</t>
  </si>
  <si>
    <t>k815</t>
  </si>
  <si>
    <t>k816</t>
  </si>
  <si>
    <t>k817</t>
  </si>
  <si>
    <t>k818</t>
  </si>
  <si>
    <t>k819</t>
  </si>
  <si>
    <t>k820</t>
  </si>
  <si>
    <t>k821</t>
  </si>
  <si>
    <t>k822</t>
  </si>
  <si>
    <t>k823</t>
  </si>
  <si>
    <t>k824</t>
  </si>
  <si>
    <t>k825</t>
  </si>
  <si>
    <t>k826</t>
  </si>
  <si>
    <t>k827</t>
  </si>
  <si>
    <t>k828</t>
  </si>
  <si>
    <t>k829</t>
  </si>
  <si>
    <t>k830</t>
  </si>
  <si>
    <t>k831</t>
  </si>
  <si>
    <t>k832</t>
  </si>
  <si>
    <t>k833</t>
  </si>
  <si>
    <t>k834</t>
  </si>
  <si>
    <t>k835</t>
  </si>
  <si>
    <t>k836</t>
  </si>
  <si>
    <t>k837</t>
  </si>
  <si>
    <t>k838</t>
  </si>
  <si>
    <t>k839</t>
  </si>
  <si>
    <t>k840</t>
  </si>
  <si>
    <t>k841</t>
  </si>
  <si>
    <t>k842</t>
  </si>
  <si>
    <t>k843</t>
  </si>
  <si>
    <t>k844</t>
  </si>
  <si>
    <t>k845</t>
  </si>
  <si>
    <t>k846</t>
  </si>
  <si>
    <t>k847</t>
  </si>
  <si>
    <t>k848</t>
  </si>
  <si>
    <t>k849</t>
  </si>
  <si>
    <t>k850</t>
  </si>
  <si>
    <t>k851</t>
  </si>
  <si>
    <t>k852</t>
  </si>
  <si>
    <t>k853</t>
  </si>
  <si>
    <t>k854</t>
  </si>
  <si>
    <t>k855</t>
  </si>
  <si>
    <t>k856</t>
  </si>
  <si>
    <t>k857</t>
  </si>
  <si>
    <t>k858</t>
  </si>
  <si>
    <t>k859</t>
  </si>
  <si>
    <t>k860</t>
  </si>
  <si>
    <t>k861</t>
  </si>
  <si>
    <t>k862</t>
  </si>
  <si>
    <t>k863</t>
  </si>
  <si>
    <t>k864</t>
  </si>
  <si>
    <t>k865</t>
  </si>
  <si>
    <t>k866</t>
  </si>
  <si>
    <t>k867</t>
  </si>
  <si>
    <t>k868</t>
  </si>
  <si>
    <t>k869</t>
  </si>
  <si>
    <t>k870</t>
  </si>
  <si>
    <t>k871</t>
  </si>
  <si>
    <t>k872</t>
  </si>
  <si>
    <t>k873</t>
  </si>
  <si>
    <t>k874</t>
  </si>
  <si>
    <t>k875</t>
  </si>
  <si>
    <t>k876</t>
  </si>
  <si>
    <t>k877</t>
  </si>
  <si>
    <t>k878</t>
  </si>
  <si>
    <t>k879</t>
  </si>
  <si>
    <t>k880</t>
  </si>
  <si>
    <t>k881</t>
  </si>
  <si>
    <t>k882</t>
  </si>
  <si>
    <t>k883</t>
  </si>
  <si>
    <t>k884</t>
  </si>
  <si>
    <t>k885</t>
  </si>
  <si>
    <t>k886</t>
  </si>
  <si>
    <t>k887</t>
  </si>
  <si>
    <t>k888</t>
  </si>
  <si>
    <t>k889</t>
  </si>
  <si>
    <t>k890</t>
  </si>
  <si>
    <t>k891</t>
  </si>
  <si>
    <t>k892</t>
  </si>
  <si>
    <t>k893</t>
  </si>
  <si>
    <t>k894</t>
  </si>
  <si>
    <t>k895</t>
  </si>
  <si>
    <t>k896</t>
  </si>
  <si>
    <t>k897</t>
  </si>
  <si>
    <t>k898</t>
  </si>
  <si>
    <t>k899</t>
  </si>
  <si>
    <t>k900</t>
  </si>
  <si>
    <t>k901</t>
  </si>
  <si>
    <t>k902</t>
  </si>
  <si>
    <t>k903</t>
  </si>
  <si>
    <t>k904</t>
  </si>
  <si>
    <t>k905</t>
  </si>
  <si>
    <t>k906</t>
  </si>
  <si>
    <t>k907</t>
  </si>
  <si>
    <t>k908</t>
  </si>
  <si>
    <t>k909</t>
  </si>
  <si>
    <t>k910</t>
  </si>
  <si>
    <t>k911</t>
  </si>
  <si>
    <t>k912</t>
  </si>
  <si>
    <t>k913</t>
  </si>
  <si>
    <t>k914</t>
  </si>
  <si>
    <t>k915</t>
  </si>
  <si>
    <t>k916</t>
  </si>
  <si>
    <t>k917</t>
  </si>
  <si>
    <t>k918</t>
  </si>
  <si>
    <t>k919</t>
  </si>
  <si>
    <t>k920</t>
  </si>
  <si>
    <t>k921</t>
  </si>
  <si>
    <t>k922</t>
  </si>
  <si>
    <t>k923</t>
  </si>
  <si>
    <t>k918a</t>
  </si>
  <si>
    <t>k919a</t>
  </si>
  <si>
    <t>k920a</t>
  </si>
  <si>
    <t>k921a</t>
  </si>
  <si>
    <t>k922a</t>
  </si>
  <si>
    <t>k923a</t>
  </si>
  <si>
    <t>k918b</t>
  </si>
  <si>
    <t>k919b</t>
  </si>
  <si>
    <t>k920b</t>
  </si>
  <si>
    <t>k921b</t>
  </si>
  <si>
    <t>k922b</t>
  </si>
  <si>
    <t>k923b</t>
  </si>
  <si>
    <t>k918c</t>
  </si>
  <si>
    <t>k919c</t>
  </si>
  <si>
    <t>k920c</t>
  </si>
  <si>
    <t>k921c</t>
  </si>
  <si>
    <t>k922c</t>
  </si>
  <si>
    <t>k923c</t>
  </si>
  <si>
    <t>k924</t>
  </si>
  <si>
    <t>k925</t>
  </si>
  <si>
    <t>k926</t>
  </si>
  <si>
    <t>k927</t>
  </si>
  <si>
    <t>k928</t>
  </si>
  <si>
    <t>k929</t>
  </si>
  <si>
    <t>k930</t>
  </si>
  <si>
    <t>k931</t>
  </si>
  <si>
    <t>k932</t>
  </si>
  <si>
    <t>k933</t>
  </si>
  <si>
    <t>k934</t>
  </si>
  <si>
    <t>k935</t>
  </si>
  <si>
    <t>k936</t>
  </si>
  <si>
    <t>k937</t>
  </si>
  <si>
    <t>k938</t>
  </si>
  <si>
    <t>k939</t>
  </si>
  <si>
    <t>k940</t>
  </si>
  <si>
    <t>k941</t>
  </si>
  <si>
    <t>k942</t>
  </si>
  <si>
    <t>k943</t>
  </si>
  <si>
    <t>k944</t>
  </si>
  <si>
    <t>k945</t>
  </si>
  <si>
    <t>k946</t>
  </si>
  <si>
    <t>k947</t>
  </si>
  <si>
    <t>k948</t>
  </si>
  <si>
    <t>k949</t>
  </si>
  <si>
    <t>k950</t>
  </si>
  <si>
    <t>k951</t>
  </si>
  <si>
    <t>k952</t>
  </si>
  <si>
    <t>k953</t>
  </si>
  <si>
    <t>k954</t>
  </si>
  <si>
    <t>k955</t>
  </si>
  <si>
    <t>k956</t>
  </si>
  <si>
    <t>k957</t>
  </si>
  <si>
    <t>k958</t>
  </si>
  <si>
    <t>k959</t>
  </si>
  <si>
    <t>k954a</t>
  </si>
  <si>
    <t>k955a</t>
  </si>
  <si>
    <t>k956a</t>
  </si>
  <si>
    <t>k957a</t>
  </si>
  <si>
    <t>k958a</t>
  </si>
  <si>
    <t>k959a</t>
  </si>
  <si>
    <t>k954b</t>
  </si>
  <si>
    <t>k955b</t>
  </si>
  <si>
    <t>k956b</t>
  </si>
  <si>
    <t>k957b</t>
  </si>
  <si>
    <t>k958b</t>
  </si>
  <si>
    <t>k959b</t>
  </si>
  <si>
    <t>k954c</t>
  </si>
  <si>
    <t>k955c</t>
  </si>
  <si>
    <t>k956c</t>
  </si>
  <si>
    <t>k957c</t>
  </si>
  <si>
    <t>k958c</t>
  </si>
  <si>
    <t>k959c</t>
  </si>
  <si>
    <t>k960</t>
  </si>
  <si>
    <t>k961</t>
  </si>
  <si>
    <t>k962</t>
  </si>
  <si>
    <t>k963</t>
  </si>
  <si>
    <t>k964</t>
  </si>
  <si>
    <t>k965</t>
  </si>
  <si>
    <t>k966</t>
  </si>
  <si>
    <t>k967</t>
  </si>
  <si>
    <t>k968</t>
  </si>
  <si>
    <t>k969</t>
  </si>
  <si>
    <t>k970</t>
  </si>
  <si>
    <t>k971</t>
  </si>
  <si>
    <t>k972</t>
  </si>
  <si>
    <t>k973</t>
  </si>
  <si>
    <t>k974</t>
  </si>
  <si>
    <t>k975</t>
  </si>
  <si>
    <t>k976</t>
  </si>
  <si>
    <t>k977</t>
  </si>
  <si>
    <t>k978</t>
  </si>
  <si>
    <t>k979</t>
  </si>
  <si>
    <t>k980</t>
  </si>
  <si>
    <t>k981</t>
  </si>
  <si>
    <t>k982</t>
  </si>
  <si>
    <t>k983</t>
  </si>
  <si>
    <t>k984</t>
  </si>
  <si>
    <t>k985</t>
  </si>
  <si>
    <t>k986</t>
  </si>
  <si>
    <t>k987</t>
  </si>
  <si>
    <t>k988</t>
  </si>
  <si>
    <t>k989</t>
  </si>
  <si>
    <t>k990</t>
  </si>
  <si>
    <t>k991</t>
  </si>
  <si>
    <t>k992</t>
  </si>
  <si>
    <t>k992a</t>
  </si>
  <si>
    <t>k992b</t>
  </si>
  <si>
    <t>k992c</t>
  </si>
  <si>
    <t>k993</t>
  </si>
  <si>
    <t>k994</t>
  </si>
  <si>
    <t>k995</t>
  </si>
  <si>
    <t>k996</t>
  </si>
  <si>
    <t>k997</t>
  </si>
  <si>
    <t>k998</t>
  </si>
  <si>
    <t>k999</t>
  </si>
  <si>
    <t>k1000</t>
  </si>
  <si>
    <t>k1001</t>
  </si>
  <si>
    <t>k1002</t>
  </si>
  <si>
    <t>k1003</t>
  </si>
  <si>
    <t>k1004</t>
  </si>
  <si>
    <t>k1005</t>
  </si>
  <si>
    <t>k1006</t>
  </si>
  <si>
    <t>k1007</t>
  </si>
  <si>
    <t>k1008</t>
  </si>
  <si>
    <t>k1009</t>
  </si>
  <si>
    <t>k1010</t>
  </si>
  <si>
    <t>k1011</t>
  </si>
  <si>
    <t>k1012</t>
  </si>
  <si>
    <t>k1013</t>
  </si>
  <si>
    <t>k1014</t>
  </si>
  <si>
    <t>k1015</t>
  </si>
  <si>
    <t>k1016</t>
  </si>
  <si>
    <t>k1017</t>
  </si>
  <si>
    <t>k1018</t>
  </si>
  <si>
    <t>k1019</t>
  </si>
  <si>
    <t>k1020</t>
  </si>
  <si>
    <t>k1021</t>
  </si>
  <si>
    <t>k1022</t>
  </si>
  <si>
    <t>k1023</t>
  </si>
  <si>
    <t>k1024</t>
  </si>
  <si>
    <t>k1025</t>
  </si>
  <si>
    <t>k1026</t>
  </si>
  <si>
    <t>k1027</t>
  </si>
  <si>
    <t>k1028</t>
  </si>
  <si>
    <t>k1029</t>
  </si>
  <si>
    <t>k1030</t>
  </si>
  <si>
    <t>k1031</t>
  </si>
  <si>
    <t>k1032</t>
  </si>
  <si>
    <t>k1033</t>
  </si>
  <si>
    <t>k1034</t>
  </si>
  <si>
    <t>k1035</t>
  </si>
  <si>
    <t>k1036</t>
  </si>
  <si>
    <t>k1037</t>
  </si>
  <si>
    <t>k1038</t>
  </si>
  <si>
    <t>k1039</t>
  </si>
  <si>
    <t>k1040</t>
  </si>
  <si>
    <t>k1041</t>
  </si>
  <si>
    <t>k1042</t>
  </si>
  <si>
    <t>k1043</t>
  </si>
  <si>
    <t>k1044</t>
  </si>
  <si>
    <t>k1045</t>
  </si>
  <si>
    <t>k1046</t>
  </si>
  <si>
    <t>k1047</t>
  </si>
  <si>
    <t>k1048</t>
  </si>
  <si>
    <t>k1049</t>
  </si>
  <si>
    <t>k1050</t>
  </si>
  <si>
    <t>k1051</t>
  </si>
  <si>
    <t>k1052</t>
  </si>
  <si>
    <t>k1053</t>
  </si>
  <si>
    <t>k1054</t>
  </si>
  <si>
    <t>k1055</t>
  </si>
  <si>
    <t>k1056</t>
  </si>
  <si>
    <t>k1057</t>
  </si>
  <si>
    <t>k1058</t>
  </si>
  <si>
    <t>k1059</t>
  </si>
  <si>
    <t>k1060</t>
  </si>
  <si>
    <t>k1061</t>
  </si>
  <si>
    <t>k1062</t>
  </si>
  <si>
    <t>k1063</t>
  </si>
  <si>
    <t>k1059a</t>
  </si>
  <si>
    <t>k1060a</t>
  </si>
  <si>
    <t>k1061a</t>
  </si>
  <si>
    <t>k1062a</t>
  </si>
  <si>
    <t>k1063a</t>
  </si>
  <si>
    <t>k1059b</t>
  </si>
  <si>
    <t>k1060b</t>
  </si>
  <si>
    <t>k1061b</t>
  </si>
  <si>
    <t>k1062b</t>
  </si>
  <si>
    <t>k1063b</t>
  </si>
  <si>
    <t>k1059c</t>
  </si>
  <si>
    <t>k1060c</t>
  </si>
  <si>
    <t>k1061c</t>
  </si>
  <si>
    <t>k1062c</t>
  </si>
  <si>
    <t>k1063c</t>
  </si>
  <si>
    <t>k1064</t>
  </si>
  <si>
    <t>k1065</t>
  </si>
  <si>
    <t>k1066</t>
  </si>
  <si>
    <t>k1067</t>
  </si>
  <si>
    <t>k1068</t>
  </si>
  <si>
    <t>k1069</t>
  </si>
  <si>
    <t>k1070</t>
  </si>
  <si>
    <t>k1071</t>
  </si>
  <si>
    <t>k1072</t>
  </si>
  <si>
    <t>k1073</t>
  </si>
  <si>
    <t>k1074</t>
  </si>
  <si>
    <t>k1075</t>
  </si>
  <si>
    <t>k1076</t>
  </si>
  <si>
    <t>k1077</t>
  </si>
  <si>
    <t>k1078</t>
  </si>
  <si>
    <t>k1079</t>
  </si>
  <si>
    <t>k1080</t>
  </si>
  <si>
    <t>k1081</t>
  </si>
  <si>
    <t>k1082</t>
  </si>
  <si>
    <t>k1083</t>
  </si>
  <si>
    <t>k1084</t>
  </si>
  <si>
    <t>k1085</t>
  </si>
  <si>
    <t>k1086</t>
  </si>
  <si>
    <t>k1087</t>
  </si>
  <si>
    <t>k1088</t>
  </si>
  <si>
    <t>k1089</t>
  </si>
  <si>
    <t>k1090</t>
  </si>
  <si>
    <t>k1091</t>
  </si>
  <si>
    <t>k1092</t>
  </si>
  <si>
    <t>k1093</t>
  </si>
  <si>
    <t>k1094</t>
  </si>
  <si>
    <t>k1095</t>
  </si>
  <si>
    <t>k1096</t>
  </si>
  <si>
    <t>k1097</t>
  </si>
  <si>
    <t>k1098</t>
  </si>
  <si>
    <t>k1099</t>
  </si>
  <si>
    <t>k1100</t>
  </si>
  <si>
    <t>k1101</t>
  </si>
  <si>
    <t>k1102</t>
  </si>
  <si>
    <t>k1103</t>
  </si>
  <si>
    <t>k1104</t>
  </si>
  <si>
    <t>k1105</t>
  </si>
  <si>
    <t>k1106</t>
  </si>
  <si>
    <t>k1107</t>
  </si>
  <si>
    <t>k1108</t>
  </si>
  <si>
    <t>k1109</t>
  </si>
  <si>
    <t>k1110</t>
  </si>
  <si>
    <t>k1111</t>
  </si>
  <si>
    <t>k1112</t>
  </si>
  <si>
    <t>k1113</t>
  </si>
  <si>
    <t>k1114</t>
  </si>
  <si>
    <t>k1115</t>
  </si>
  <si>
    <t>k1116</t>
  </si>
  <si>
    <t>k1117</t>
  </si>
  <si>
    <t>k1118</t>
  </si>
  <si>
    <t>k1119</t>
  </si>
  <si>
    <t>k1120</t>
  </si>
  <si>
    <t>k1121</t>
  </si>
  <si>
    <t>k1122</t>
  </si>
  <si>
    <t>k1123</t>
  </si>
  <si>
    <t>k1124</t>
  </si>
  <si>
    <t>k1125</t>
  </si>
  <si>
    <t>k1126</t>
  </si>
  <si>
    <t>k1127</t>
  </si>
  <si>
    <t>k1128</t>
  </si>
  <si>
    <t>k1129</t>
  </si>
  <si>
    <t>k1130</t>
  </si>
  <si>
    <t>k1131</t>
  </si>
  <si>
    <t>k1132</t>
  </si>
  <si>
    <t>k1133</t>
  </si>
  <si>
    <t>k1134</t>
  </si>
  <si>
    <t>k1135</t>
  </si>
  <si>
    <t>k1136</t>
  </si>
  <si>
    <t>k1137</t>
  </si>
  <si>
    <t>k1138</t>
  </si>
  <si>
    <t>k1139</t>
  </si>
  <si>
    <t>k1140</t>
  </si>
  <si>
    <t>k1141</t>
  </si>
  <si>
    <t>k1142</t>
  </si>
  <si>
    <t>k1143</t>
  </si>
  <si>
    <t>k1144</t>
  </si>
  <si>
    <t>k1145</t>
  </si>
  <si>
    <t>k1146</t>
  </si>
  <si>
    <t>k1147</t>
  </si>
  <si>
    <t>k1148</t>
  </si>
  <si>
    <t>k1149</t>
  </si>
  <si>
    <t>k1150</t>
  </si>
  <si>
    <t>k1151</t>
  </si>
  <si>
    <t>k1152</t>
  </si>
  <si>
    <t>k1153</t>
  </si>
  <si>
    <t>k1154</t>
  </si>
  <si>
    <t>k1155</t>
  </si>
  <si>
    <t>k1156</t>
  </si>
  <si>
    <t>k1157</t>
  </si>
  <si>
    <t>k1158</t>
  </si>
  <si>
    <t>k1159</t>
  </si>
  <si>
    <t>k1160</t>
  </si>
  <si>
    <t>k1161</t>
  </si>
  <si>
    <t>k1162</t>
  </si>
  <si>
    <t>k1163</t>
  </si>
  <si>
    <t>k1164</t>
  </si>
  <si>
    <t>k1165</t>
  </si>
  <si>
    <t>k1166</t>
  </si>
  <si>
    <t>k1167</t>
  </si>
  <si>
    <t>k1168</t>
  </si>
  <si>
    <t>k1169</t>
  </si>
  <si>
    <t>k1170</t>
  </si>
  <si>
    <t>k1171</t>
  </si>
  <si>
    <t>k1172</t>
  </si>
  <si>
    <t>k1173</t>
  </si>
  <si>
    <t>k1174</t>
  </si>
  <si>
    <t>k1175</t>
  </si>
  <si>
    <t>k1176</t>
  </si>
  <si>
    <t>k1177</t>
  </si>
  <si>
    <t>k1174a</t>
  </si>
  <si>
    <t>k1175a</t>
  </si>
  <si>
    <t>k1176a</t>
  </si>
  <si>
    <t>k1177a</t>
  </si>
  <si>
    <t>k1174b</t>
  </si>
  <si>
    <t>k1175b</t>
  </si>
  <si>
    <t>k1176b</t>
  </si>
  <si>
    <t>k1177b</t>
  </si>
  <si>
    <t>k1174c</t>
  </si>
  <si>
    <t>k1175c</t>
  </si>
  <si>
    <t>k1176c</t>
  </si>
  <si>
    <t>k1177c</t>
  </si>
  <si>
    <t>k1174d</t>
  </si>
  <si>
    <t>k1175d</t>
  </si>
  <si>
    <t>k1176d</t>
  </si>
  <si>
    <t>k1177d</t>
  </si>
  <si>
    <t>k1174e</t>
  </si>
  <si>
    <t>k1175e</t>
  </si>
  <si>
    <t>k1176e</t>
  </si>
  <si>
    <t>k1177e</t>
  </si>
  <si>
    <t>k1178</t>
  </si>
  <si>
    <t>k1179</t>
  </si>
  <si>
    <t>k1180</t>
  </si>
  <si>
    <t>k1181</t>
  </si>
  <si>
    <t>k1182</t>
  </si>
  <si>
    <t>k1183</t>
  </si>
  <si>
    <t>k1184</t>
  </si>
  <si>
    <t>k1185</t>
  </si>
  <si>
    <t>k1186</t>
  </si>
  <si>
    <t>k1187</t>
  </si>
  <si>
    <t>k1188</t>
  </si>
  <si>
    <t>k1189</t>
  </si>
  <si>
    <t>k1190</t>
  </si>
  <si>
    <t>k1191</t>
  </si>
  <si>
    <t>k1192</t>
  </si>
  <si>
    <t>k1190a</t>
  </si>
  <si>
    <t>k1191a</t>
  </si>
  <si>
    <t>k1192a</t>
  </si>
  <si>
    <t>k1190b</t>
  </si>
  <si>
    <t>k1191b</t>
  </si>
  <si>
    <t>k1192b</t>
  </si>
  <si>
    <t>k1190c</t>
  </si>
  <si>
    <t>k1191c</t>
  </si>
  <si>
    <t>k1192c</t>
  </si>
  <si>
    <t>k1193</t>
  </si>
  <si>
    <t>k1194</t>
  </si>
  <si>
    <t>k1195</t>
  </si>
  <si>
    <t>k1196</t>
  </si>
  <si>
    <t>k1197</t>
  </si>
  <si>
    <t>k1198</t>
  </si>
  <si>
    <t>k1199</t>
  </si>
  <si>
    <t>k1200</t>
  </si>
  <si>
    <t>k1201</t>
  </si>
  <si>
    <t>k1202</t>
  </si>
  <si>
    <t>k1203</t>
  </si>
  <si>
    <t>k1204</t>
  </si>
  <si>
    <t>k1205</t>
  </si>
  <si>
    <t>k1206</t>
  </si>
  <si>
    <t>k1207</t>
  </si>
  <si>
    <t>k1207a</t>
  </si>
  <si>
    <t>k1207b</t>
  </si>
  <si>
    <t>k1207c</t>
  </si>
  <si>
    <t>k1208</t>
  </si>
  <si>
    <t>k1209</t>
  </si>
  <si>
    <t>k1210</t>
  </si>
  <si>
    <t>k1211</t>
  </si>
  <si>
    <t>k1212</t>
  </si>
  <si>
    <t>k1213</t>
  </si>
  <si>
    <t>k1214</t>
  </si>
  <si>
    <t>k1215</t>
  </si>
  <si>
    <t>k1216</t>
  </si>
  <si>
    <t>k1217</t>
  </si>
  <si>
    <t>k1218</t>
  </si>
  <si>
    <t>k1219</t>
  </si>
  <si>
    <t>k1220</t>
  </si>
  <si>
    <t>k1221</t>
  </si>
  <si>
    <t>k1222</t>
  </si>
  <si>
    <t>k1223</t>
  </si>
  <si>
    <t>k1224</t>
  </si>
  <si>
    <t>k1225</t>
  </si>
  <si>
    <t>k1226</t>
  </si>
  <si>
    <t>k1227</t>
  </si>
  <si>
    <t>k1228</t>
  </si>
  <si>
    <t>k1229</t>
  </si>
  <si>
    <t>k1230</t>
  </si>
  <si>
    <t>k1231</t>
  </si>
  <si>
    <t>k1232</t>
  </si>
  <si>
    <t>k1233</t>
  </si>
  <si>
    <t>k1234</t>
  </si>
  <si>
    <t>k1235</t>
  </si>
  <si>
    <t>k1236</t>
  </si>
  <si>
    <t>k1237</t>
  </si>
  <si>
    <t>k1238</t>
  </si>
  <si>
    <t>k1239</t>
  </si>
  <si>
    <t>k1240</t>
  </si>
  <si>
    <t>k1241</t>
  </si>
  <si>
    <t>k1242</t>
  </si>
  <si>
    <t>k1243</t>
  </si>
  <si>
    <t>k1244</t>
  </si>
  <si>
    <t>k1245</t>
  </si>
  <si>
    <t>k1246</t>
  </si>
  <si>
    <t>k1247</t>
  </si>
  <si>
    <t>k1248</t>
  </si>
  <si>
    <t>k1249</t>
  </si>
  <si>
    <t>k1250</t>
  </si>
  <si>
    <t>k1251</t>
  </si>
  <si>
    <t>k1252</t>
  </si>
  <si>
    <t>k1253</t>
  </si>
  <si>
    <t>k1254</t>
  </si>
  <si>
    <t>k1255</t>
  </si>
  <si>
    <t>k1256</t>
  </si>
  <si>
    <t>k1257</t>
  </si>
  <si>
    <t>k1258</t>
  </si>
  <si>
    <t>k1259</t>
  </si>
  <si>
    <t>k1260</t>
  </si>
  <si>
    <t>k1257a</t>
  </si>
  <si>
    <t>k1258a</t>
  </si>
  <si>
    <t>k1259a</t>
  </si>
  <si>
    <t>k1260a</t>
  </si>
  <si>
    <t>k1257b</t>
  </si>
  <si>
    <t>k1258b</t>
  </si>
  <si>
    <t>k1259b</t>
  </si>
  <si>
    <t>k1260b</t>
  </si>
  <si>
    <t>k1257c</t>
  </si>
  <si>
    <t>k1258c</t>
  </si>
  <si>
    <t>k1259c</t>
  </si>
  <si>
    <t>k1260c</t>
  </si>
  <si>
    <t>k1261</t>
  </si>
  <si>
    <t>k1262</t>
  </si>
  <si>
    <t>k1263</t>
  </si>
  <si>
    <t>k1264</t>
  </si>
  <si>
    <t>k1265</t>
  </si>
  <si>
    <t>k1266</t>
  </si>
  <si>
    <t>k1267</t>
  </si>
  <si>
    <t>k1268</t>
  </si>
  <si>
    <t>k1269</t>
  </si>
  <si>
    <t>k1270</t>
  </si>
  <si>
    <t>k1271</t>
  </si>
  <si>
    <t>k1272</t>
  </si>
  <si>
    <t>k1273</t>
  </si>
  <si>
    <t>k1274</t>
  </si>
  <si>
    <t>k1275</t>
  </si>
  <si>
    <t>k1276</t>
  </si>
  <si>
    <t>k1277</t>
  </si>
  <si>
    <t>k1277a</t>
  </si>
  <si>
    <t>k1277b</t>
  </si>
  <si>
    <t>k1277c</t>
  </si>
  <si>
    <t>k1278</t>
  </si>
  <si>
    <t>k1279</t>
  </si>
  <si>
    <t>k1280</t>
  </si>
  <si>
    <t>k1281</t>
  </si>
  <si>
    <t>k1282</t>
  </si>
  <si>
    <t>k1283</t>
  </si>
  <si>
    <t>k1284</t>
  </si>
  <si>
    <t>k1285</t>
  </si>
  <si>
    <t>k1286</t>
  </si>
  <si>
    <t>k1287</t>
  </si>
  <si>
    <t>k1288</t>
  </si>
  <si>
    <t>k1289</t>
  </si>
  <si>
    <t>k1290</t>
  </si>
  <si>
    <t>k1291</t>
  </si>
  <si>
    <t>k1292</t>
  </si>
  <si>
    <t>k1293</t>
  </si>
  <si>
    <t>k1294</t>
  </si>
  <si>
    <t>k1295</t>
  </si>
  <si>
    <t>k1296</t>
  </si>
  <si>
    <t>k1297</t>
  </si>
  <si>
    <t>k1298</t>
  </si>
  <si>
    <t>k1299</t>
  </si>
  <si>
    <t>k1300</t>
  </si>
  <si>
    <t>k1301</t>
  </si>
  <si>
    <t>k1302</t>
  </si>
  <si>
    <t>k1303</t>
  </si>
  <si>
    <t>k1304</t>
  </si>
  <si>
    <t>k1305</t>
  </si>
  <si>
    <t>k1306</t>
  </si>
  <si>
    <t>k1307</t>
  </si>
  <si>
    <t>k1308</t>
  </si>
  <si>
    <t>k1309</t>
  </si>
  <si>
    <t>k1310</t>
  </si>
  <si>
    <t>k1311</t>
  </si>
  <si>
    <t>k1312</t>
  </si>
  <si>
    <t>k1313</t>
  </si>
  <si>
    <t>k1314</t>
  </si>
  <si>
    <t>k1315</t>
  </si>
  <si>
    <t>k1316</t>
  </si>
  <si>
    <t>k1317</t>
  </si>
  <si>
    <t>k1318</t>
  </si>
  <si>
    <t>k1319</t>
  </si>
  <si>
    <t>k1320</t>
  </si>
  <si>
    <t>k1321</t>
  </si>
  <si>
    <t>k1322</t>
  </si>
  <si>
    <t>k1323</t>
  </si>
  <si>
    <t>k1324</t>
  </si>
  <si>
    <t>k1325</t>
  </si>
  <si>
    <t>k1326</t>
  </si>
  <si>
    <t>k1327</t>
  </si>
  <si>
    <t>k1328</t>
  </si>
  <si>
    <t>k1329</t>
  </si>
  <si>
    <t>k1330</t>
  </si>
  <si>
    <t>k1331</t>
  </si>
  <si>
    <t>k1332</t>
  </si>
  <si>
    <t>k1333</t>
  </si>
  <si>
    <t>k1334</t>
  </si>
  <si>
    <t>k1335</t>
  </si>
  <si>
    <t>k1336</t>
  </si>
  <si>
    <t>k1337</t>
  </si>
  <si>
    <t>k1338</t>
  </si>
  <si>
    <t>k1335a</t>
  </si>
  <si>
    <t>k1336a</t>
  </si>
  <si>
    <t>k1337a</t>
  </si>
  <si>
    <t>k1338a</t>
  </si>
  <si>
    <t>k1335b</t>
  </si>
  <si>
    <t>k1336b</t>
  </si>
  <si>
    <t>k1337b</t>
  </si>
  <si>
    <t>k1338b</t>
  </si>
  <si>
    <t>k1335c</t>
  </si>
  <si>
    <t>k1336c</t>
  </si>
  <si>
    <t>k1337c</t>
  </si>
  <si>
    <t>k1338c</t>
  </si>
  <si>
    <t>k1339</t>
  </si>
  <si>
    <t>k1340</t>
  </si>
  <si>
    <t>k1341</t>
  </si>
  <si>
    <t>k1342</t>
  </si>
  <si>
    <t>k1343</t>
  </si>
  <si>
    <t>k1344</t>
  </si>
  <si>
    <t>k1345</t>
  </si>
  <si>
    <t>k1346</t>
  </si>
  <si>
    <t>k1347</t>
  </si>
  <si>
    <t>k1348</t>
  </si>
  <si>
    <t>k1349</t>
  </si>
  <si>
    <t>k1350</t>
  </si>
  <si>
    <t>k1351</t>
  </si>
  <si>
    <t>k1352</t>
  </si>
  <si>
    <t>k1353</t>
  </si>
  <si>
    <t>k1354</t>
  </si>
  <si>
    <t>k1355</t>
  </si>
  <si>
    <t>k1356</t>
  </si>
  <si>
    <t>k1357</t>
  </si>
  <si>
    <t>k1358</t>
  </si>
  <si>
    <t>k1359</t>
  </si>
  <si>
    <t>k1360</t>
  </si>
  <si>
    <t>k1361</t>
  </si>
  <si>
    <t>k1362</t>
  </si>
  <si>
    <t>k1363</t>
  </si>
  <si>
    <t>k1364</t>
  </si>
  <si>
    <t>k1365</t>
  </si>
  <si>
    <t>k1366</t>
  </si>
  <si>
    <t>k1367</t>
  </si>
  <si>
    <t>k1368</t>
  </si>
  <si>
    <t>k1366a</t>
  </si>
  <si>
    <t>k1367a</t>
  </si>
  <si>
    <t>k1368a</t>
  </si>
  <si>
    <t>k1366b</t>
  </si>
  <si>
    <t>k1367b</t>
  </si>
  <si>
    <t>k1368b</t>
  </si>
  <si>
    <t>k1366c</t>
  </si>
  <si>
    <t>k1367c</t>
  </si>
  <si>
    <t>k1368c</t>
  </si>
  <si>
    <t>k1369</t>
  </si>
  <si>
    <t>k1370</t>
  </si>
  <si>
    <t>k1371</t>
  </si>
  <si>
    <t>k1372</t>
  </si>
  <si>
    <t>k1373</t>
  </si>
  <si>
    <t>k1374</t>
  </si>
  <si>
    <t>k1375</t>
  </si>
  <si>
    <t>k1376</t>
  </si>
  <si>
    <t>k1377</t>
  </si>
  <si>
    <t>k1378</t>
  </si>
  <si>
    <t>k1379</t>
  </si>
  <si>
    <t>k1380</t>
  </si>
  <si>
    <t>k1381</t>
  </si>
  <si>
    <t>k1382</t>
  </si>
  <si>
    <t>k1382a</t>
  </si>
  <si>
    <t>k1382b</t>
  </si>
  <si>
    <t>k1383</t>
  </si>
  <si>
    <t>k1384</t>
  </si>
  <si>
    <t>k1385</t>
  </si>
  <si>
    <t>k1386</t>
  </si>
  <si>
    <t>k1387</t>
  </si>
  <si>
    <t>k1388</t>
  </si>
  <si>
    <t>k1389</t>
  </si>
  <si>
    <t>k1390</t>
  </si>
  <si>
    <t>k1391</t>
  </si>
  <si>
    <t>k1392</t>
  </si>
  <si>
    <t>k1393</t>
  </si>
  <si>
    <t>k1394</t>
  </si>
  <si>
    <t>k1395</t>
  </si>
  <si>
    <t>k1396</t>
  </si>
  <si>
    <t>k1397</t>
  </si>
  <si>
    <t>k1398</t>
  </si>
  <si>
    <t>k1399</t>
  </si>
  <si>
    <t>k1400</t>
  </si>
  <si>
    <t>k1401</t>
  </si>
  <si>
    <t>k1402</t>
  </si>
  <si>
    <t>k1402a</t>
  </si>
  <si>
    <t>k1402b</t>
  </si>
  <si>
    <t>k1402c</t>
  </si>
  <si>
    <t>k1403</t>
  </si>
  <si>
    <t>k1404</t>
  </si>
  <si>
    <t>k1405</t>
  </si>
  <si>
    <t>k1406</t>
  </si>
  <si>
    <t>k1406a</t>
  </si>
  <si>
    <t>k1406b</t>
  </si>
  <si>
    <t>k1406c</t>
  </si>
  <si>
    <t>k1407</t>
  </si>
  <si>
    <t>k1408</t>
  </si>
  <si>
    <t>k1409</t>
  </si>
  <si>
    <t>k1410</t>
  </si>
  <si>
    <t>k1410a</t>
  </si>
  <si>
    <t>k1410b</t>
  </si>
  <si>
    <t>k1410c</t>
  </si>
  <si>
    <t>k1410d</t>
  </si>
  <si>
    <t>k1410e</t>
  </si>
  <si>
    <t>k1410f</t>
  </si>
  <si>
    <t>k1410g</t>
  </si>
  <si>
    <t>k1411</t>
  </si>
  <si>
    <t>k1412</t>
  </si>
  <si>
    <t>k1413</t>
  </si>
  <si>
    <t>k1414</t>
  </si>
  <si>
    <t>k1415</t>
  </si>
  <si>
    <t>k1416</t>
  </si>
  <si>
    <t>k1416a</t>
  </si>
  <si>
    <t>k1416b</t>
  </si>
  <si>
    <t>k1416c</t>
  </si>
  <si>
    <t>k1417</t>
  </si>
  <si>
    <t>k1418</t>
  </si>
  <si>
    <t>k1419</t>
  </si>
  <si>
    <t>k1420</t>
  </si>
  <si>
    <t>k1421</t>
  </si>
  <si>
    <t>k1422</t>
  </si>
  <si>
    <t>k1423</t>
  </si>
  <si>
    <t>k1424</t>
  </si>
  <si>
    <t>k1462</t>
  </si>
  <si>
    <t>k1463</t>
  </si>
  <si>
    <t>k1464</t>
  </si>
  <si>
    <t>k1465</t>
  </si>
  <si>
    <t>k1466</t>
  </si>
  <si>
    <t>s_egr_esp</t>
  </si>
  <si>
    <t>i_ttl_att</t>
  </si>
  <si>
    <t>INFECTOLOGÍA</t>
  </si>
  <si>
    <t>DERMATOLOGÍA</t>
  </si>
  <si>
    <t>OTRA</t>
  </si>
  <si>
    <t>NEUROCIRUGÍA</t>
  </si>
  <si>
    <t>GENÉTICA</t>
  </si>
  <si>
    <t>REHABILITACIÓN ORAL</t>
  </si>
  <si>
    <t>ONCOLOGÍA</t>
  </si>
  <si>
    <t>GINECO-OBSTETRICIA</t>
  </si>
  <si>
    <t>NEURO PSICOLOGÍA</t>
  </si>
  <si>
    <t>NEUROLOGÍA CLÍNICA</t>
  </si>
  <si>
    <t>OTORRINOLARINGOLOGÍA</t>
  </si>
  <si>
    <t>OFTALMOLOGÍA</t>
  </si>
  <si>
    <t>PEDIATRÍA</t>
  </si>
  <si>
    <t>CIRUGÍA PLÁSTICA</t>
  </si>
  <si>
    <t>NEFROLOGÍA</t>
  </si>
  <si>
    <t>CIRUGÍA VASCULAR</t>
  </si>
  <si>
    <t>ENDODONCIA</t>
  </si>
  <si>
    <t>CIRUGÍA CARDIACA</t>
  </si>
  <si>
    <t>MEDICINA FÍSICA Y REHABILITACIÓN</t>
  </si>
  <si>
    <t>CARDIOLOGÍA</t>
  </si>
  <si>
    <t>CIRUGÍA MÁXILO FACIAL</t>
  </si>
  <si>
    <t>MEDICINA INTERNA</t>
  </si>
  <si>
    <t>NEONATOLOGÍA</t>
  </si>
  <si>
    <t>CIRUGÍA GENERAL</t>
  </si>
  <si>
    <t>CIRUGÍA ONCOLÓGICA</t>
  </si>
  <si>
    <t>GASTROENTEROLOGÍA</t>
  </si>
  <si>
    <t>GERONTOLOGÍA</t>
  </si>
  <si>
    <t>NEUROLOGÍA</t>
  </si>
  <si>
    <t>NEUMOLOGÍA</t>
  </si>
  <si>
    <t>PSIQUIATRÍA</t>
  </si>
  <si>
    <t>CIRUGÍA TORÁXICA</t>
  </si>
  <si>
    <t>HEMATOLOGÍA</t>
  </si>
  <si>
    <t>ATENCIÓN PRIMARIA DE LA SALUD</t>
  </si>
  <si>
    <t>UROLOGÍA</t>
  </si>
  <si>
    <t>MEDICINA FAMILIAR</t>
  </si>
  <si>
    <t>CIRUGÍA PEDIÁTRICA</t>
  </si>
  <si>
    <t>ENDOCRINOLOGÍA</t>
  </si>
  <si>
    <t>TRAUMATOLOGÍA</t>
  </si>
  <si>
    <t>PROCTOLOGÍA</t>
  </si>
  <si>
    <t>MEDICINA ALTERNATIVA</t>
  </si>
  <si>
    <t>GERIATRÍA</t>
  </si>
  <si>
    <t>ALERGOLOGÍA</t>
  </si>
  <si>
    <t>REUMATOLOGÍA</t>
  </si>
  <si>
    <t>ORTODONCIA</t>
  </si>
  <si>
    <t>PERIODONCIA</t>
  </si>
  <si>
    <t>CLÍNICA DEL DOLOR</t>
  </si>
  <si>
    <t xml:space="preserve"> GINECO-OBSTETRICIA </t>
  </si>
  <si>
    <t xml:space="preserve">CIRUGÍA GENERAL </t>
  </si>
  <si>
    <t xml:space="preserve"> PEDIATRÍA </t>
  </si>
  <si>
    <t xml:space="preserve"> MEDICINA INTERNA </t>
  </si>
  <si>
    <t xml:space="preserve"> NEONATOLOGÍA </t>
  </si>
  <si>
    <t xml:space="preserve"> TRAUMATOLOGÍA </t>
  </si>
  <si>
    <t xml:space="preserve"> GASTROENTEROLOGÍA </t>
  </si>
  <si>
    <t xml:space="preserve"> UROLOGÍA</t>
  </si>
  <si>
    <t xml:space="preserve"> CIRUGÍA PEDIÁTRICA </t>
  </si>
  <si>
    <t xml:space="preserve"> NEUMOLOGÍA </t>
  </si>
  <si>
    <t xml:space="preserve">CARDIOLOGÍA </t>
  </si>
  <si>
    <t xml:space="preserve"> CIRUGÍA PLÁSTICA </t>
  </si>
  <si>
    <t xml:space="preserve"> INFECTOLOGÍA </t>
  </si>
  <si>
    <t xml:space="preserve"> DERMATOLOGÍA </t>
  </si>
  <si>
    <t xml:space="preserve"> OTORRINOLARINGOLOGÍA</t>
  </si>
  <si>
    <t xml:space="preserve"> NEUROLOGÍA </t>
  </si>
  <si>
    <t xml:space="preserve"> NEFROLOGÍA</t>
  </si>
  <si>
    <t xml:space="preserve"> OFTALMOLOGÍA</t>
  </si>
  <si>
    <t xml:space="preserve"> ENDOCRINOLOGÍA </t>
  </si>
  <si>
    <t xml:space="preserve"> ONCOLOGÍA </t>
  </si>
  <si>
    <t xml:space="preserve"> CIRUGÍA VASCULAR</t>
  </si>
  <si>
    <t xml:space="preserve"> HEMATOLOGÍA </t>
  </si>
  <si>
    <t xml:space="preserve"> GERIATRÍA </t>
  </si>
  <si>
    <t xml:space="preserve"> NEUROCIRUGÍA </t>
  </si>
  <si>
    <t xml:space="preserve"> GENÉTICA </t>
  </si>
  <si>
    <t xml:space="preserve"> PROCTOLOGÍA </t>
  </si>
  <si>
    <t xml:space="preserve"> NEUROLOGÍA CLÍNICA </t>
  </si>
  <si>
    <t xml:space="preserve"> GERONTOLOGÍA</t>
  </si>
  <si>
    <t xml:space="preserve"> MEDICINA FAMILIAR </t>
  </si>
  <si>
    <t xml:space="preserve"> NEURO PSICOLOGÍA</t>
  </si>
  <si>
    <t xml:space="preserve"> ORTODONCIA </t>
  </si>
  <si>
    <t xml:space="preserve"> REUMATOLOGÍA </t>
  </si>
  <si>
    <t xml:space="preserve"> PSIQUIATRÍA</t>
  </si>
  <si>
    <t xml:space="preserve">CIRUGÍA TORÁXICA </t>
  </si>
  <si>
    <t>CARDIOPEDIATRÍA</t>
  </si>
  <si>
    <t xml:space="preserve">CIRUGÍA CARDIACA </t>
  </si>
  <si>
    <t xml:space="preserve"> MEDICINA ALTERNATIVA</t>
  </si>
  <si>
    <t xml:space="preserve">ALERGOLOGÍA </t>
  </si>
  <si>
    <t xml:space="preserve">ATENCIÓN PRIMARIA DE LA SALUD </t>
  </si>
  <si>
    <t xml:space="preserve"> ODONTO PEDIATRÍA </t>
  </si>
  <si>
    <t xml:space="preserve"> PERIODONCIA </t>
  </si>
  <si>
    <t xml:space="preserve">CIRUGÍA ONCOLÓGICA </t>
  </si>
  <si>
    <t>GINECOLOGÍA</t>
  </si>
  <si>
    <t>OBSTETRICIA</t>
  </si>
  <si>
    <t>ODONTO PEDIATRÍA</t>
  </si>
  <si>
    <t>ONCO HEMATOLOGÍA</t>
  </si>
  <si>
    <t>OTRAS-CATALOGO</t>
  </si>
  <si>
    <t xml:space="preserve">CIRUGÍA PEDIÁTRICA </t>
  </si>
  <si>
    <t xml:space="preserve">CIRUGÍA PLÁSTICA </t>
  </si>
  <si>
    <t xml:space="preserve">DERMATOLOGÍA </t>
  </si>
  <si>
    <t xml:space="preserve">ENDOCRINOLOGÍA </t>
  </si>
  <si>
    <t xml:space="preserve">GASTROENTEROLOGÍA </t>
  </si>
  <si>
    <t xml:space="preserve">GERIATRÍA </t>
  </si>
  <si>
    <t xml:space="preserve">GINECO-OBSTETRICIA </t>
  </si>
  <si>
    <t xml:space="preserve">HEMATOLOGÍA </t>
  </si>
  <si>
    <t xml:space="preserve">INFECTOLOGÍA </t>
  </si>
  <si>
    <t xml:space="preserve">MEDICINA INTERNA </t>
  </si>
  <si>
    <t xml:space="preserve">NEONATOLOGÍA </t>
  </si>
  <si>
    <t xml:space="preserve">NEUMOLOGÍA </t>
  </si>
  <si>
    <t xml:space="preserve">NEUROCIRUGÍA </t>
  </si>
  <si>
    <t xml:space="preserve">NEUROLOGÍA </t>
  </si>
  <si>
    <t xml:space="preserve">NEUROLOGÍA CLÍNICA </t>
  </si>
  <si>
    <t xml:space="preserve">ONCO HEMATOLOGÍA </t>
  </si>
  <si>
    <t xml:space="preserve">ONCOLOGÍA </t>
  </si>
  <si>
    <t xml:space="preserve">PEDIATRÍA </t>
  </si>
  <si>
    <t xml:space="preserve">PERIODONCIA </t>
  </si>
  <si>
    <t xml:space="preserve">PROCTOLOGÍA </t>
  </si>
  <si>
    <t xml:space="preserve">REUMATOLOGÍA </t>
  </si>
  <si>
    <t xml:space="preserve">TRAUMATOLOGÍA </t>
  </si>
  <si>
    <t xml:space="preserve">GENÉTICA </t>
  </si>
  <si>
    <t>Sum of i_ttl_att</t>
  </si>
  <si>
    <t>A00-B99</t>
  </si>
  <si>
    <t>C00-D49</t>
  </si>
  <si>
    <t>COV</t>
  </si>
  <si>
    <t>D50-D89</t>
  </si>
  <si>
    <t>E00-E89</t>
  </si>
  <si>
    <t>F01-F99</t>
  </si>
  <si>
    <t>G00-G99</t>
  </si>
  <si>
    <t>H00-H59</t>
  </si>
  <si>
    <t>H60-H95</t>
  </si>
  <si>
    <t>I00-I99</t>
  </si>
  <si>
    <t>J00-J99</t>
  </si>
  <si>
    <t>K00-K95</t>
  </si>
  <si>
    <t>L00-L99</t>
  </si>
  <si>
    <t>M00-M99</t>
  </si>
  <si>
    <t>N00-N99</t>
  </si>
  <si>
    <t>O00-O9A</t>
  </si>
  <si>
    <t>P00-P96</t>
  </si>
  <si>
    <t>Q00-Q99</t>
  </si>
  <si>
    <t>R00-R99</t>
  </si>
  <si>
    <t>S00-T88</t>
  </si>
  <si>
    <t>U00-U85</t>
  </si>
  <si>
    <t>V00-Y99</t>
  </si>
  <si>
    <t>Z00-Z99</t>
  </si>
  <si>
    <t>I_2020</t>
  </si>
  <si>
    <t>GRUPO_CIE10</t>
  </si>
  <si>
    <t>I_2019</t>
  </si>
  <si>
    <t>I_2018</t>
  </si>
  <si>
    <t>I_2017</t>
  </si>
  <si>
    <t>I_2016</t>
  </si>
  <si>
    <t>I_2015</t>
  </si>
  <si>
    <t>COVID-19</t>
  </si>
  <si>
    <t xml:space="preserve">CIERTAS ENFERMEDADES INFECCIOSAS Y PARASITARIAS </t>
  </si>
  <si>
    <t xml:space="preserve">NEOPLASIAS </t>
  </si>
  <si>
    <t xml:space="preserve">ENFERMEDADES DE LA SANGRE Y ÓRGANOS HEMATOPOYÉTICOS Y CIERTOS TRASTORNOS QUE AFECTAN AL MECANISMO INMUNOLÓGICO </t>
  </si>
  <si>
    <t xml:space="preserve">ENFERMEDADES ENDOCRINAS, NUTRICIONALES Y METABÓLICAS </t>
  </si>
  <si>
    <t xml:space="preserve">TRASTORNOS MENTALES, DEL COMPORTAMIENTO Y DEL DESARROLLO NEUROLÓGICO </t>
  </si>
  <si>
    <t xml:space="preserve">ENFERMEDADES DEL SISTEMA NERVIOSO </t>
  </si>
  <si>
    <t xml:space="preserve">ENFERMEDADES DEL OJO Y SUS ANEXOS </t>
  </si>
  <si>
    <t xml:space="preserve">ENFERMEDADES DEL OÍDO Y DE LA APÓFISIS MASTOIDES </t>
  </si>
  <si>
    <t xml:space="preserve">ENFERMEDADES DEL APARATO CIRCULATORIO </t>
  </si>
  <si>
    <t xml:space="preserve">ENFERMEDADES DEL APARATO RESPIRATORIO </t>
  </si>
  <si>
    <t xml:space="preserve">ENFERMEDADES DEL APARATO DIGESTIVO </t>
  </si>
  <si>
    <t xml:space="preserve">ENFERMEDADES DE LA PIEL Y DEL TEJIDO SUBCUTÁNEO </t>
  </si>
  <si>
    <t xml:space="preserve">ENFERMEDADES DEL APARATO MUSCULOESQUELÉTICO Y DEL TEJIDO CONECTIVO </t>
  </si>
  <si>
    <t xml:space="preserve">ENFERMEDADES DEL APARATO GENITOURINARIO </t>
  </si>
  <si>
    <t xml:space="preserve">EMBARAZO, PARTO Y PUERPERIO </t>
  </si>
  <si>
    <t xml:space="preserve">CIERTAS AFECCIONES ORIGINADAS EN EL PERÍODO PERINATAL </t>
  </si>
  <si>
    <t xml:space="preserve">MALFORMACIONES CONGÉNITAS, DEFORMIDADES Y ANOMALÍAS CROMOSÓMICAS </t>
  </si>
  <si>
    <t xml:space="preserve">SÍNTOMAS, SIGNOS Y RESULTADOS ANORMALES DE PRUEBAS COMPLEMENTARIAS, NO CLASIFICADOS BAJO OTRO CONCEPTO </t>
  </si>
  <si>
    <t xml:space="preserve">LESIONES TRAUMÁTICAS, ENVENENAMIENTOS Y OTRAS CONSECUENCIAS DE CAUSAS EXTERNAS </t>
  </si>
  <si>
    <t xml:space="preserve">CAUSAS EXTERNAS DE MORBILIDAD </t>
  </si>
  <si>
    <t xml:space="preserve">FACTORES QUE INFLUYEN EN EL ESTADO DE SALUD Y CONTACTO CON LOS SERVICIOS SANITARIOS </t>
  </si>
  <si>
    <t xml:space="preserve">CÓDIGOS PARA PROPÓSITOS ESPECIALES </t>
  </si>
  <si>
    <t>COVID-19, VIRUS NO IDENTIFICADO</t>
  </si>
  <si>
    <t>Codificación</t>
  </si>
  <si>
    <t>GRUPOS</t>
  </si>
  <si>
    <t>ITEM</t>
  </si>
  <si>
    <t>CODIFICACIÓN</t>
  </si>
  <si>
    <t>Medicina General</t>
  </si>
  <si>
    <t>Pediatría</t>
  </si>
  <si>
    <t>O00-O99</t>
  </si>
  <si>
    <t>Ginecología y Obstetricia</t>
  </si>
  <si>
    <t>Cardiología</t>
  </si>
  <si>
    <t>Dermatología</t>
  </si>
  <si>
    <t>Oftalmología</t>
  </si>
  <si>
    <t>Neurología</t>
  </si>
  <si>
    <t>F00-F99</t>
  </si>
  <si>
    <t>Psiquiatría</t>
  </si>
  <si>
    <t>Cirugía General</t>
  </si>
  <si>
    <t>Códigos relacionados con procedimientos quirúrgicos específicos, que se pueden encontrar en diferentes secciones de la CIE-10.</t>
  </si>
  <si>
    <t>Ortopedia</t>
  </si>
  <si>
    <t>Otorrinolaringología</t>
  </si>
  <si>
    <t>N.</t>
  </si>
  <si>
    <t>Especialidad</t>
  </si>
  <si>
    <t>Detalle</t>
  </si>
  <si>
    <t xml:space="preserve">Infectología </t>
  </si>
  <si>
    <t>Oncología</t>
  </si>
  <si>
    <t>I10-I15</t>
  </si>
  <si>
    <t>E10-E14</t>
  </si>
  <si>
    <t>K00-K93</t>
  </si>
  <si>
    <t>S00-T98</t>
  </si>
  <si>
    <t>K50-K52</t>
  </si>
  <si>
    <t>K70-K77</t>
  </si>
  <si>
    <t>N80-N98</t>
  </si>
  <si>
    <t>Z30-Z39</t>
  </si>
  <si>
    <t>RDS</t>
  </si>
  <si>
    <t>Síndrome de dificultad respiratoria</t>
  </si>
  <si>
    <t>J40-J47</t>
  </si>
  <si>
    <t>J80-J84</t>
  </si>
  <si>
    <t>J85-J86</t>
  </si>
  <si>
    <t>ORTOPEDIA</t>
  </si>
  <si>
    <t>GINECOLOGÍA Y OBSTETRICIA</t>
  </si>
  <si>
    <t>Codificación CIE10</t>
  </si>
  <si>
    <t>db_desarrollo2021.otc_t_r_boe_bsns_prod_inst_prycldr</t>
  </si>
  <si>
    <t>db_desarrollo2021.otc_t_custproductattrdetails_prycldr</t>
  </si>
  <si>
    <t>db_desarrollo2021.otc_t_r_cbm_bill_prycldr</t>
  </si>
  <si>
    <t>db_desarrollo2021.df_otc_t_360_cuenta_fecha</t>
  </si>
  <si>
    <t>db_desarrollo2021.otc_t_r_cbm_acct_payment_prycldr</t>
  </si>
  <si>
    <t>db_desarrollo2021.otc_t_ppcs_diameter_prycldr</t>
  </si>
  <si>
    <t>db_desarrollo2021.otc_t_c_semantica_fact_tmp2_prycldr</t>
  </si>
  <si>
    <t>db_desarrollo2021.otc_t_custhasproduct_prycldr</t>
  </si>
  <si>
    <t>db_desarrollo2021.otc_t_abonadoserviciosuplementario_tx_prycldr</t>
  </si>
  <si>
    <t>db_desarrollo2021.otc_t_nc_transf_abonados_mov_prycldr</t>
  </si>
  <si>
    <t>db_desarrollo2021.otc_t_abonadoserviciosuplementario_tx_bk</t>
  </si>
  <si>
    <t>db_desarrollo2021.otc_t_r_am_sim_prycldr</t>
  </si>
  <si>
    <t>db_desarrollo2021.otc_t_perimetros_prycldr</t>
  </si>
  <si>
    <t>db_desarrollo2021.otc_t_custproductdetails_prycldr</t>
  </si>
  <si>
    <t>db_desarrollo2021.ArchivosCdrUssd</t>
  </si>
  <si>
    <t>db_desarrollo2021.otc_t_acchasonetimecharge_prycldr</t>
  </si>
  <si>
    <t>db_desarrollo2021.otc_t_custproducttariffdetails_prycldr</t>
  </si>
  <si>
    <t>db_desarrollo2021.otc_t_trafico_aa_bonos_det_prycldr</t>
  </si>
  <si>
    <t>db_desarrollo2021.otc_t_ppcs_diameter_tmp_prycldr</t>
  </si>
  <si>
    <t>db_desarrollo2021.otc_t_accotcattrdetails_prycldr</t>
  </si>
  <si>
    <t>db_desarrollo2021.otc_t_ppcs_eventprom1_prycldr</t>
  </si>
  <si>
    <t>db_desarrollo2021.rw_wkt_limites_adm</t>
  </si>
  <si>
    <t>db_desarrollo2021.otc_t_trafico_tasado_prycldr</t>
  </si>
  <si>
    <t>db_desarrollo2021.otc_t_perimetros</t>
  </si>
  <si>
    <t>db_desarrollo2021.otc_t_ppga_abopreptar_prycldr</t>
  </si>
  <si>
    <t>db_desarrollo2021.tmp_cs_terminales_r_boe_ord_item</t>
  </si>
  <si>
    <t>db_desarrollo2021.otc_t_lineas_moviles_pru</t>
  </si>
  <si>
    <t>db_desarrollo2021.otc_t_dm_cur_t1_v2_prycldr</t>
  </si>
  <si>
    <t>db_desarrollo2021.df_aaa_final</t>
  </si>
  <si>
    <t>db_desarrollo2021.otc_t_nc_movi_parque_v2_prycldr</t>
  </si>
  <si>
    <t>db_desarrollo2021.otc_t_nc_movi_parque_v1_prycldr</t>
  </si>
  <si>
    <t>db_desarrollo2021.otc_t_contact_prycldr</t>
  </si>
  <si>
    <t>db_desarrollo2021.otc_t_account_prycldr</t>
  </si>
  <si>
    <t>db_desarrollo2021.otc_t_vw_subscriber_prycldr</t>
  </si>
  <si>
    <t>db_desarrollo2021.df_aaa_final_1</t>
  </si>
  <si>
    <t>db_desarrollo2021.otc_t_tariff_prycldr</t>
  </si>
  <si>
    <t>db_desarrollo2021.ppga_abotipbono_tf</t>
  </si>
  <si>
    <t>db_desarrollo2021.df_despachos_nc_tmp</t>
  </si>
  <si>
    <t>db_desarrollo2021.otc_t_eventdiscount_prycldr</t>
  </si>
  <si>
    <t>db_desarrollo2021.otc_t_r_ri_mobile_phone_number_prycldr</t>
  </si>
  <si>
    <t>db_desarrollo2021.df_otc_t_360_parque_camp_ad</t>
  </si>
  <si>
    <t>db_desarrollo2021.otc_t_vw_cta_facturacion_prycldr</t>
  </si>
  <si>
    <t>db_desarrollo2021.otc_t_cambio_plan_hist_2</t>
  </si>
  <si>
    <t>db_desarrollo2021.otc_t_r_boe_bsns_prod_inst_susp_rsn_prycldr</t>
  </si>
  <si>
    <t>db_desarrollo2021.otc_t_r_cim_res_cust_acct_prycldr</t>
  </si>
  <si>
    <t>db_desarrollo2021.otc_t_r_cim_cont_prycldr</t>
  </si>
  <si>
    <t>db_desarrollo2021.otc_ep_bloqueo_voz</t>
  </si>
  <si>
    <t>db_desarrollo2021.app_heavy_c</t>
  </si>
  <si>
    <t>db_desarrollo2021.tmp_360_otc_t_360_parque_2_tmp_des</t>
  </si>
  <si>
    <t>db_desarrollo2021.tmp_360_otc_t_360_parque_2_tmp_desa</t>
  </si>
  <si>
    <t>db_desarrollo2021.otc_t_r_cbm_billing_acct_prycldr</t>
  </si>
  <si>
    <t>db_desarrollo2021.df_aaa_inicial</t>
  </si>
  <si>
    <t>db_desarrollo2021.tmp_clientes_celdas_plan_perla_detalle_tmpkkk_new</t>
  </si>
  <si>
    <t>db_desarrollo2021.otc_t_360_general_bk</t>
  </si>
  <si>
    <t>db_desarrollo2021.tmp_otc_t_cdr_roaming_alegro</t>
  </si>
  <si>
    <t>db_desarrollo2021.otc_t_ppga_abotipbono_prycldr</t>
  </si>
  <si>
    <t>db_desarrollo2021.otc_t_n_h_imei_voz_prycldr</t>
  </si>
  <si>
    <t>db_desarrollo2021.tmp_360_otc_t_dev_datos_2</t>
  </si>
  <si>
    <t>db_desarrollo2021.tm_otc_t_ci360_identity_attributes_rep</t>
  </si>
  <si>
    <t>db_desarrollo2021.tm_otc_t_ci360_identity_attributes</t>
  </si>
  <si>
    <t>db_desarrollo2021.otc_t_parque_file</t>
  </si>
  <si>
    <t>db_desarrollo2021.otc_t_bonos_fidelizacion_temp_prycldr</t>
  </si>
  <si>
    <t>db_desarrollo2021.tmp_otc_t_ci360_identity_attributes_rep</t>
  </si>
  <si>
    <t>db_desarrollo2021.tmp_otc_t_ci360_identity_attributes</t>
  </si>
  <si>
    <t>db_desarrollo2021.otc_t_360_nse</t>
  </si>
  <si>
    <t>db_desarrollo2021.df_tmp_rtd_recargas_fuente</t>
  </si>
  <si>
    <t>db_desarrollo2021.otc_t_perimetros_temp1</t>
  </si>
  <si>
    <t>db_desarrollo2021.otc_t_perimetros_temp</t>
  </si>
  <si>
    <t>db_desarrollo2021.otc_t_accountdetails_prycldr</t>
  </si>
  <si>
    <t>db_desarrollo2021.otc_t_360_cuenta_fecha</t>
  </si>
  <si>
    <t>db_desarrollo2021.otc_t_pruebas_bba</t>
  </si>
  <si>
    <t>db_desarrollo2021.otc_t_prueba_parque</t>
  </si>
  <si>
    <t>db_desarrollo2021.otc_t_ext_parque_temp</t>
  </si>
  <si>
    <t>db_desarrollo2021.otc_t_r_cim_email_prycldr</t>
  </si>
  <si>
    <t>db_desarrollo2021.df_tmp_360_abonado_plan</t>
  </si>
  <si>
    <t>db_desarrollo2021.otc_t_billdetails_temp</t>
  </si>
  <si>
    <t>db_desarrollo2021.df_c_semantica_fact_tmp1</t>
  </si>
  <si>
    <t>db_desarrollo2021.df_despachos_nc_final_tmp</t>
  </si>
  <si>
    <t>db_desarrollo2021.fsimage_resumen_tmp</t>
  </si>
  <si>
    <t>db_desarrollo2021.otc_t_contactdetails_prycldr</t>
  </si>
  <si>
    <t>db_desarrollo2021.fsimage_resumen</t>
  </si>
  <si>
    <t>db_desarrollo2021.otc_t_ppga_bonopre_prycldr</t>
  </si>
  <si>
    <t>db_desarrollo2021.df_tmp_360_account_address</t>
  </si>
  <si>
    <t>db_desarrollo2021.otc_t_tmp_parque_motor_mplay</t>
  </si>
  <si>
    <t>db_desarrollo2021.otc_t_c_semantica_fact_prycldr</t>
  </si>
  <si>
    <t>db_desarrollo2021.otc_t_bloqueo_voz_migra_prycldr</t>
  </si>
  <si>
    <t>db_desarrollo2021.df_otc_t_360_mop_defecto_tmp</t>
  </si>
  <si>
    <t>db_desarrollo2021.df_otc_t_360_homo_segmentos_1_tmp</t>
  </si>
  <si>
    <t>db_desarrollo2021.otc_t_prueba_david</t>
  </si>
  <si>
    <t>db_desarrollo2021.tmp_clientes_plan_perla_total_final_tmpkkk_new20221214</t>
  </si>
  <si>
    <t>db_desarrollo2021.otc_ep_bloqueo_voz_spark</t>
  </si>
  <si>
    <t>db_desarrollo2021.otc_t_parque_file1</t>
  </si>
  <si>
    <t>db_desarrollo2021.d_otc_t_360_general</t>
  </si>
  <si>
    <t>db_desarrollo2021.otc_t_nc_movi_parque_v1_temp</t>
  </si>
  <si>
    <t>db_desarrollo2021.otc_t_360_general_rf</t>
  </si>
  <si>
    <t>db_desarrollo2021.otc_t_billsummary_01</t>
  </si>
  <si>
    <t>db_desarrollo2021.otc_t_ppcs_llamadas_prycldr</t>
  </si>
  <si>
    <t>db_desarrollo2021.otc_t_address_prycldr</t>
  </si>
  <si>
    <t>db_desarrollo2021.otc_t_traf_cur_sms_migra_prycldr</t>
  </si>
  <si>
    <t>db_desarrollo2021.otc_t_descuentos_planes_prycldr</t>
  </si>
  <si>
    <t>db_desarrollo2021.df_tmp_360_abonado_plan_unico</t>
  </si>
  <si>
    <t>db_desarrollo2021.otc_t_costedevent_x_dia_prycldr</t>
  </si>
  <si>
    <t>db_desarrollo2021.df_tmp_360_adress_ord</t>
  </si>
  <si>
    <t>db_desarrollo2021.tmp_universo_detallado</t>
  </si>
  <si>
    <t>db_desarrollo2021.otc_t_c_semantica_fact_temp</t>
  </si>
  <si>
    <t>db_desarrollo2021.otc_t_r_cntm_com_agrm_prycldr</t>
  </si>
  <si>
    <t>db_desarrollo2021.otc_t_bonos_activos_tmp</t>
  </si>
  <si>
    <t>db_desarrollo2021.otc_t_accountattribute_prycldr</t>
  </si>
  <si>
    <t>db_desarrollo2021.tmp_360_otc_t_dev_voz_2</t>
  </si>
  <si>
    <t>db_desarrollo2021.df_tmp_aux_otc_t_oferta_prepago</t>
  </si>
  <si>
    <t>db_desarrollo2021.df_tmp_otc_t_oferta_prepago</t>
  </si>
  <si>
    <t>db_desarrollo2021.df_tmp_fecha_nacimiento_mvp</t>
  </si>
  <si>
    <t>db_desarrollo2021.df_tmp_360_vigencia_abonado_plan</t>
  </si>
  <si>
    <t>db_desarrollo2021.tmp_cs_terminales_r_boe_calculated_price</t>
  </si>
  <si>
    <t>db_desarrollo2021.df_tmp_360_vigencia_abonado_plan_dup</t>
  </si>
  <si>
    <t>db_desarrollo2021.otc_t_360_parque_camp_ad</t>
  </si>
  <si>
    <t>db_desarrollo2021.df_tmp_thebox_base_censo</t>
  </si>
  <si>
    <t>db_desarrollo2021.df_tmp_360_vigencia_abonado_plan_prev</t>
  </si>
  <si>
    <t>db_desarrollo2021.otc_t_cstratas_abonados_tmp_prycldr</t>
  </si>
  <si>
    <t>db_desarrollo2021.inicial_todo_v2</t>
  </si>
  <si>
    <t>db_desarrollo2021.tmp_lte01_tmpkkk_rev</t>
  </si>
  <si>
    <t>db_desarrollo2021.df_360_modelo_tmp_final</t>
  </si>
  <si>
    <t>db_desarrollo2021.otc_t_adjustment_prycldr</t>
  </si>
  <si>
    <t>db_desarrollo2021.tmp_accountpayattributes_volca</t>
  </si>
  <si>
    <t>db_desarrollo2021.tmp_360_otc_t_dev2</t>
  </si>
  <si>
    <t>db_desarrollo2021.df_tmp_360_campos_adicionales</t>
  </si>
  <si>
    <t>db_desarrollo2021.otc_t_trafico_tmp1_prod</t>
  </si>
  <si>
    <t>db_desarrollo2021._prod</t>
  </si>
  <si>
    <t>db_desarrollo2021.tmp_360_otc_t_dev1</t>
  </si>
  <si>
    <t>db_desarrollo2021.df_aaa_final_temp</t>
  </si>
  <si>
    <t>db_desarrollo2021.otc_t_360_trafico</t>
  </si>
  <si>
    <t>db_desarrollo2021.otc_t_prueba_devengos</t>
  </si>
  <si>
    <t>db_desarrollo2021.otc_t_abonadoserviciosuplementario</t>
  </si>
  <si>
    <t>db_desarrollo2021.otc_tt_abonado_lite_v2</t>
  </si>
  <si>
    <t>db_desarrollo2021.otc_t_accountpayment_prycldr_tmp</t>
  </si>
  <si>
    <t>db_desarrollo2021.tmp_otc_t_reporte_cipf</t>
  </si>
  <si>
    <t>db_desarrollo2021.otc_t_r_cim_phone_number_prycldr</t>
  </si>
  <si>
    <t>db_desarrollo2021.df_aaa_final_1_temp</t>
  </si>
  <si>
    <t xml:space="preserve"> Regiones y provincias</t>
  </si>
  <si>
    <t>Total médicos 1/</t>
  </si>
  <si>
    <t>Médicos generales</t>
  </si>
  <si>
    <t>Cirujanos generales</t>
  </si>
  <si>
    <t>Cirujanos plásticos</t>
  </si>
  <si>
    <t>Medicina interna internistas</t>
  </si>
  <si>
    <t>Anestesiólogos</t>
  </si>
  <si>
    <t>Cardiólogos</t>
  </si>
  <si>
    <t>Neurólogos</t>
  </si>
  <si>
    <t>Traumatólogos</t>
  </si>
  <si>
    <t>Psiquiatras</t>
  </si>
  <si>
    <t>Oftalmólogos</t>
  </si>
  <si>
    <t>Otorrinolaringólogos</t>
  </si>
  <si>
    <t>Hematólogos</t>
  </si>
  <si>
    <t>Intensivistas</t>
  </si>
  <si>
    <t>Nefrólogos</t>
  </si>
  <si>
    <t>Neumólogos</t>
  </si>
  <si>
    <t>Gastroenterólogos</t>
  </si>
  <si>
    <t>Geriatras</t>
  </si>
  <si>
    <t>Oncólogos</t>
  </si>
  <si>
    <t>Urólogos</t>
  </si>
  <si>
    <t>Dermatólogos</t>
  </si>
  <si>
    <t>Infectólogos</t>
  </si>
  <si>
    <t>Endocrinólogos</t>
  </si>
  <si>
    <t>Alergólogos</t>
  </si>
  <si>
    <t>Diabetólogos</t>
  </si>
  <si>
    <t>Pediatras</t>
  </si>
  <si>
    <t>Neonatólogos</t>
  </si>
  <si>
    <t>Ginecólogos / obstetras</t>
  </si>
  <si>
    <t>De salud pública</t>
  </si>
  <si>
    <t>Epidemiólogos</t>
  </si>
  <si>
    <t>De salud familiar y comunitaria</t>
  </si>
  <si>
    <t>Laboratorio 2/</t>
  </si>
  <si>
    <t>Radiólogos</t>
  </si>
  <si>
    <t>Otros 3/</t>
  </si>
  <si>
    <t>Regiones y provincias</t>
  </si>
  <si>
    <t>Nutriólogos*</t>
  </si>
  <si>
    <t>Reumatólogos*</t>
  </si>
  <si>
    <t>Cardiotorácicos*</t>
  </si>
  <si>
    <t>Cirugía Vascular*</t>
  </si>
  <si>
    <t>Neurocirujanos*</t>
  </si>
  <si>
    <t>Fisiatras*</t>
  </si>
  <si>
    <t>Generales</t>
  </si>
  <si>
    <t>Cirujanos Generales</t>
  </si>
  <si>
    <t>Cirujanos Plásticos y Reconstructores</t>
  </si>
  <si>
    <t>Cirujanos Cardiacos</t>
  </si>
  <si>
    <t>Cirujanos Cardiatóxicos</t>
  </si>
  <si>
    <t>Cirujanos Cardiovasculares</t>
  </si>
  <si>
    <t>Cirujanos de cabeza y cuello</t>
  </si>
  <si>
    <t>Cirujanos Pediátricos</t>
  </si>
  <si>
    <t>Cirujanos Torácicos</t>
  </si>
  <si>
    <t>Cirugía Vasculares y Endovasculares</t>
  </si>
  <si>
    <t>Ortopédicos y Traumatólogos</t>
  </si>
  <si>
    <t>Medicina Interna (Internistas)</t>
  </si>
  <si>
    <t>Geriátras y Gerontólogos</t>
  </si>
  <si>
    <t>Ginecólogos/Obstetras</t>
  </si>
  <si>
    <t>De Salud Pública (Salubristas)</t>
  </si>
  <si>
    <t>De Salud Familiar y Comunitaria</t>
  </si>
  <si>
    <t>Radiólogo</t>
  </si>
  <si>
    <t>Nutriólogos</t>
  </si>
  <si>
    <t>Reumatólogo</t>
  </si>
  <si>
    <t>Cardiotorácico</t>
  </si>
  <si>
    <t>Neurocirujanos</t>
  </si>
  <si>
    <t>Fisiatras</t>
  </si>
  <si>
    <t>Médicos Acupunturistas</t>
  </si>
  <si>
    <t>Especialistas en Atención Primaria en Salud</t>
  </si>
  <si>
    <t>Audiólogos / Foniatras</t>
  </si>
  <si>
    <t>Biólogos Moleculares</t>
  </si>
  <si>
    <t>Genetistas Clínicos</t>
  </si>
  <si>
    <t>Genetistas Médicos</t>
  </si>
  <si>
    <t>Homeópatas</t>
  </si>
  <si>
    <t>Imagenólogos</t>
  </si>
  <si>
    <t>Inmunólogos</t>
  </si>
  <si>
    <t>Médicos Aeroespaciales</t>
  </si>
  <si>
    <t>Médicos Críticos</t>
  </si>
  <si>
    <t>Médicos de Emergencia</t>
  </si>
  <si>
    <t>Médicos del Deporte</t>
  </si>
  <si>
    <t>Médicos Ocupacional</t>
  </si>
  <si>
    <t>Médicos Nucleares</t>
  </si>
  <si>
    <t>Neurofisiólogo Clínico</t>
  </si>
  <si>
    <t>Neuropsicólogos</t>
  </si>
  <si>
    <t>Parasitólogos</t>
  </si>
  <si>
    <t>Proctólogos</t>
  </si>
  <si>
    <t>Psiquiatras Infantiles</t>
  </si>
  <si>
    <t>Reumatólogos</t>
  </si>
  <si>
    <t>Subespecialistas</t>
  </si>
  <si>
    <t>Terapistas Neural</t>
  </si>
  <si>
    <t>Especialista en Ultrasonido</t>
  </si>
  <si>
    <t>Otros</t>
  </si>
  <si>
    <t xml:space="preserve">Total médicos generales y por especialidad1/ </t>
  </si>
  <si>
    <t>Laboratorio/2</t>
  </si>
  <si>
    <t>Cirujanos Cardiotorácicos</t>
  </si>
  <si>
    <t>Año</t>
  </si>
  <si>
    <t xml:space="preserve">Total </t>
  </si>
  <si>
    <t>Total</t>
  </si>
  <si>
    <t>Manabi</t>
  </si>
  <si>
    <t>Crecimiento</t>
  </si>
  <si>
    <t>anio</t>
  </si>
  <si>
    <t>?1</t>
  </si>
  <si>
    <t>Especialidades</t>
  </si>
  <si>
    <r>
      <t>-</t>
    </r>
    <r>
      <rPr>
        <sz val="7"/>
        <color theme="1"/>
        <rFont val="Times New Roman"/>
        <family val="1"/>
      </rPr>
      <t xml:space="preserve">          </t>
    </r>
    <r>
      <rPr>
        <sz val="9"/>
        <color theme="1"/>
        <rFont val="Arial Nova Cond Light"/>
        <family val="2"/>
      </rPr>
      <t>CIRUGÍA GENERAL</t>
    </r>
  </si>
  <si>
    <r>
      <t>-</t>
    </r>
    <r>
      <rPr>
        <sz val="7"/>
        <color theme="1"/>
        <rFont val="Times New Roman"/>
        <family val="1"/>
      </rPr>
      <t xml:space="preserve">          </t>
    </r>
    <r>
      <rPr>
        <sz val="9"/>
        <color theme="1"/>
        <rFont val="Arial Nova Cond Light"/>
        <family val="2"/>
      </rPr>
      <t>CIRUGÍA PEDIÁTRICA</t>
    </r>
  </si>
  <si>
    <r>
      <t>-</t>
    </r>
    <r>
      <rPr>
        <sz val="7"/>
        <color theme="1"/>
        <rFont val="Times New Roman"/>
        <family val="1"/>
      </rPr>
      <t xml:space="preserve">          </t>
    </r>
    <r>
      <rPr>
        <sz val="9"/>
        <color theme="1"/>
        <rFont val="Arial Nova Cond Light"/>
        <family val="2"/>
      </rPr>
      <t>GASTROENTEROLOGÍA</t>
    </r>
  </si>
  <si>
    <r>
      <t>-</t>
    </r>
    <r>
      <rPr>
        <sz val="7"/>
        <color theme="1"/>
        <rFont val="Times New Roman"/>
        <family val="1"/>
      </rPr>
      <t xml:space="preserve">          </t>
    </r>
    <r>
      <rPr>
        <sz val="9"/>
        <color theme="1"/>
        <rFont val="Arial Nova Cond Light"/>
        <family val="2"/>
      </rPr>
      <t>GINECO-OBSTETRICIA</t>
    </r>
  </si>
  <si>
    <r>
      <t>-</t>
    </r>
    <r>
      <rPr>
        <sz val="7"/>
        <color theme="1"/>
        <rFont val="Times New Roman"/>
        <family val="1"/>
      </rPr>
      <t xml:space="preserve">          </t>
    </r>
    <r>
      <rPr>
        <sz val="9"/>
        <color theme="1"/>
        <rFont val="Arial Nova Cond Light"/>
        <family val="2"/>
      </rPr>
      <t>MEDICINA INTERNA</t>
    </r>
  </si>
  <si>
    <r>
      <t>-</t>
    </r>
    <r>
      <rPr>
        <sz val="7"/>
        <color theme="1"/>
        <rFont val="Times New Roman"/>
        <family val="1"/>
      </rPr>
      <t xml:space="preserve">          </t>
    </r>
    <r>
      <rPr>
        <sz val="9"/>
        <color theme="1"/>
        <rFont val="Arial Nova Cond Light"/>
        <family val="2"/>
      </rPr>
      <t>NEONATOLOGÍA</t>
    </r>
  </si>
  <si>
    <r>
      <t>-</t>
    </r>
    <r>
      <rPr>
        <sz val="7"/>
        <color theme="1"/>
        <rFont val="Times New Roman"/>
        <family val="1"/>
      </rPr>
      <t xml:space="preserve">          </t>
    </r>
    <r>
      <rPr>
        <sz val="9"/>
        <color theme="1"/>
        <rFont val="Arial Nova Cond Light"/>
        <family val="2"/>
      </rPr>
      <t>NEUMOLOGÍA</t>
    </r>
  </si>
  <si>
    <r>
      <t>-</t>
    </r>
    <r>
      <rPr>
        <sz val="7"/>
        <color theme="1"/>
        <rFont val="Times New Roman"/>
        <family val="1"/>
      </rPr>
      <t xml:space="preserve">          </t>
    </r>
    <r>
      <rPr>
        <sz val="9"/>
        <color theme="1"/>
        <rFont val="Arial Nova Cond Light"/>
        <family val="2"/>
      </rPr>
      <t>OTRA</t>
    </r>
  </si>
  <si>
    <r>
      <t>-</t>
    </r>
    <r>
      <rPr>
        <sz val="7"/>
        <color theme="1"/>
        <rFont val="Times New Roman"/>
        <family val="1"/>
      </rPr>
      <t xml:space="preserve">          </t>
    </r>
    <r>
      <rPr>
        <sz val="9"/>
        <color theme="1"/>
        <rFont val="Arial Nova Cond Light"/>
        <family val="2"/>
      </rPr>
      <t>PEDIATRÍA</t>
    </r>
  </si>
  <si>
    <t>i_ttl_uni</t>
  </si>
  <si>
    <t>i_2016</t>
  </si>
  <si>
    <t>i_2017</t>
  </si>
  <si>
    <t>i_2018</t>
  </si>
  <si>
    <t>i_2019</t>
  </si>
  <si>
    <t>i_2020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</si>
</sst>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(* #,##0_);_(* \(#,##0\);_(* &quot;-&quot;_);_(@_)"/>
    <numFmt numFmtId="168" formatCode="_ * #,##0_ ;_ * \-#,##0_ ;_ * &quot;-&quot;_ ;_ @_ "/>
  </numFmts>
  <fonts count="17">
    <font>
      <sz val="11"/>
      <color theme="1"/>
      <name val="Calibri"/>
      <family val="2"/>
      <scheme val="minor"/>
    </font>
    <font>
      <sz val="11"/>
      <color rgb="FFCE9178"/>
      <name val="Consolas"/>
      <family val="3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7"/>
      <color theme="1"/>
      <name val="Times New Roman"/>
      <family val="1"/>
    </font>
    <font>
      <sz val="10"/>
      <name val="Arial"/>
      <family val="2"/>
    </font>
    <font>
      <b/>
      <sz val="10"/>
      <color theme="0"/>
      <name val="Calibri"/>
      <family val="2"/>
    </font>
    <font>
      <sz val="10"/>
      <color indexed="8"/>
      <name val="Calibri"/>
      <family val="2"/>
    </font>
    <font>
      <b/>
      <sz val="10"/>
      <color theme="1" tint="0.34998626667073579"/>
      <name val="Century Gothic"/>
      <family val="2"/>
    </font>
    <font>
      <sz val="10"/>
      <color theme="1" tint="0.34998626667073579"/>
      <name val="Century Gothic"/>
      <family val="2"/>
    </font>
    <font>
      <sz val="10"/>
      <name val="Arial Nova Cond Light"/>
      <family val="2"/>
    </font>
    <font>
      <sz val="10"/>
      <color theme="1"/>
      <name val="Arial Nova Cond Light"/>
      <family val="2"/>
    </font>
    <font>
      <sz val="10"/>
      <color theme="0"/>
      <name val="Arial Nova Cond Light"/>
      <family val="2"/>
    </font>
    <font>
      <sz val="9"/>
      <color theme="1"/>
      <name val="Arial Nova Cond Light"/>
      <family val="2"/>
    </font>
    <font>
      <sz val="8"/>
      <name val="Calibri"/>
      <family val="2"/>
      <scheme val="minor"/>
    </font>
  </fonts>
  <fills count="32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44546A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99FF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rgb="FF33CCCC"/>
        <bgColor indexed="64"/>
      </patternFill>
    </fill>
  </fills>
  <borders count="11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/>
      <bottom style="thin">
        <color theme="9" tint="0.39997558519241921"/>
      </bottom>
      <diagonal/>
    </border>
    <border>
      <left/>
      <right style="thin">
        <color theme="9" tint="0.39997558519241921"/>
      </right>
      <top/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FFC000"/>
      </left>
      <right style="thin">
        <color rgb="FFFFC000"/>
      </right>
      <top style="thin">
        <color rgb="FFFFC000"/>
      </top>
      <bottom/>
      <diagonal/>
    </border>
    <border>
      <left style="thin">
        <color rgb="FFFDCD09"/>
      </left>
      <right style="thin">
        <color rgb="FFFDCD09"/>
      </right>
      <top style="thin">
        <color rgb="FFFDCD09"/>
      </top>
      <bottom style="thin">
        <color rgb="FFFDCD09"/>
      </bottom>
      <diagonal/>
    </border>
    <border>
      <left style="thin">
        <color rgb="FFFFC000"/>
      </left>
      <right style="thin">
        <color rgb="FFFFC000"/>
      </right>
      <top style="thin">
        <color rgb="FFFFC000"/>
      </top>
      <bottom style="thin">
        <color rgb="FFFFC000"/>
      </bottom>
      <diagonal/>
    </border>
    <border>
      <left style="thin">
        <color rgb="FF5DC1B9"/>
      </left>
      <right style="thin">
        <color rgb="FF5DC1B9"/>
      </right>
      <top style="thin">
        <color rgb="FF5DC1B9"/>
      </top>
      <bottom style="thin">
        <color rgb="FF5DC1B9"/>
      </bottom>
      <diagonal/>
    </border>
  </borders>
  <cellStyleXfs count="4">
    <xf numFmtId="0" fontId="0" fillId="0" borderId="0"/>
    <xf numFmtId="0" fontId="7" fillId="0" borderId="0"/>
    <xf numFmtId="0" fontId="2" fillId="0" borderId="0"/>
    <xf numFmtId="0" fontId="7" fillId="0" borderId="0"/>
  </cellStyleXfs>
  <cellXfs count="178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2" borderId="0" xfId="0" applyFill="1"/>
    <xf numFmtId="0" fontId="0" fillId="0" borderId="0" xfId="0" applyAlignment="1">
      <alignment horizontal="center"/>
    </xf>
    <xf numFmtId="0" fontId="3" fillId="3" borderId="1" xfId="0" applyFont="1" applyFill="1" applyBorder="1"/>
    <xf numFmtId="0" fontId="0" fillId="4" borderId="1" xfId="0" applyFont="1" applyFill="1" applyBorder="1"/>
    <xf numFmtId="0" fontId="0" fillId="0" borderId="1" xfId="0" applyFont="1" applyBorder="1"/>
    <xf numFmtId="0" fontId="3" fillId="3" borderId="2" xfId="0" applyFont="1" applyFill="1" applyBorder="1"/>
    <xf numFmtId="0" fontId="3" fillId="3" borderId="3" xfId="0" applyFont="1" applyFill="1" applyBorder="1"/>
    <xf numFmtId="0" fontId="3" fillId="3" borderId="4" xfId="0" applyFont="1" applyFill="1" applyBorder="1"/>
    <xf numFmtId="0" fontId="0" fillId="4" borderId="4" xfId="0" applyFont="1" applyFill="1" applyBorder="1"/>
    <xf numFmtId="0" fontId="0" fillId="0" borderId="4" xfId="0" applyFont="1" applyBorder="1"/>
    <xf numFmtId="0" fontId="0" fillId="0" borderId="0" xfId="0" applyNumberFormat="1"/>
    <xf numFmtId="0" fontId="0" fillId="5" borderId="0" xfId="0" applyFill="1"/>
    <xf numFmtId="0" fontId="0" fillId="6" borderId="0" xfId="0" applyFill="1"/>
    <xf numFmtId="0" fontId="8" fillId="7" borderId="5" xfId="1" applyFont="1" applyFill="1" applyBorder="1" applyAlignment="1">
      <alignment horizontal="left" vertical="center" wrapText="1"/>
    </xf>
    <xf numFmtId="0" fontId="10" fillId="9" borderId="7" xfId="2" applyFont="1" applyFill="1" applyBorder="1" applyAlignment="1">
      <alignment horizontal="left" vertical="center" wrapText="1"/>
    </xf>
    <xf numFmtId="0" fontId="10" fillId="9" borderId="9" xfId="2" applyFont="1" applyFill="1" applyBorder="1" applyAlignment="1">
      <alignment horizontal="left" vertical="center" wrapText="1"/>
    </xf>
    <xf numFmtId="0" fontId="10" fillId="10" borderId="10" xfId="2" applyFont="1" applyFill="1" applyBorder="1" applyAlignment="1">
      <alignment horizontal="left" vertical="center" wrapText="1"/>
    </xf>
    <xf numFmtId="41" fontId="9" fillId="8" borderId="6" xfId="0" applyNumberFormat="1" applyFont="1" applyFill="1" applyBorder="1" applyAlignment="1">
      <alignment horizontal="left" vertical="center"/>
    </xf>
    <xf numFmtId="3" fontId="11" fillId="0" borderId="8" xfId="3" applyNumberFormat="1" applyFont="1" applyBorder="1" applyAlignment="1">
      <alignment horizontal="left" vertical="center"/>
    </xf>
    <xf numFmtId="3" fontId="11" fillId="0" borderId="9" xfId="3" applyNumberFormat="1" applyFont="1" applyBorder="1" applyAlignment="1">
      <alignment horizontal="left" vertical="center"/>
    </xf>
    <xf numFmtId="168" fontId="11" fillId="0" borderId="10" xfId="3" applyNumberFormat="1" applyFont="1" applyBorder="1" applyAlignment="1">
      <alignment horizontal="left" vertical="center"/>
    </xf>
    <xf numFmtId="0" fontId="11" fillId="0" borderId="10" xfId="3" applyNumberFormat="1" applyFont="1" applyBorder="1" applyAlignment="1">
      <alignment horizontal="right" vertical="center"/>
    </xf>
    <xf numFmtId="0" fontId="0" fillId="0" borderId="0" xfId="0" applyFont="1"/>
    <xf numFmtId="0" fontId="12" fillId="0" borderId="0" xfId="0" applyFont="1" applyFill="1"/>
    <xf numFmtId="0" fontId="12" fillId="0" borderId="6" xfId="1" applyFont="1" applyFill="1" applyBorder="1" applyAlignment="1">
      <alignment horizontal="left" vertical="center" wrapText="1"/>
    </xf>
    <xf numFmtId="41" fontId="12" fillId="0" borderId="6" xfId="0" applyNumberFormat="1" applyFont="1" applyFill="1" applyBorder="1" applyAlignment="1">
      <alignment horizontal="left" vertical="center"/>
    </xf>
    <xf numFmtId="0" fontId="12" fillId="0" borderId="6" xfId="1" applyFont="1" applyFill="1" applyBorder="1" applyAlignment="1">
      <alignment horizontal="left" vertical="center"/>
    </xf>
    <xf numFmtId="41" fontId="12" fillId="0" borderId="6" xfId="1" applyNumberFormat="1" applyFont="1" applyFill="1" applyBorder="1" applyAlignment="1">
      <alignment horizontal="left"/>
    </xf>
    <xf numFmtId="0" fontId="13" fillId="0" borderId="0" xfId="0" applyFont="1"/>
    <xf numFmtId="0" fontId="12" fillId="0" borderId="6" xfId="0" applyFont="1" applyFill="1" applyBorder="1"/>
    <xf numFmtId="0" fontId="12" fillId="0" borderId="6" xfId="0" applyFont="1" applyFill="1" applyBorder="1" applyAlignment="1">
      <alignment horizontal="center"/>
    </xf>
    <xf numFmtId="0" fontId="12" fillId="0" borderId="6" xfId="1" applyNumberFormat="1" applyFont="1" applyFill="1" applyBorder="1" applyAlignment="1">
      <alignment horizontal="right"/>
    </xf>
    <xf numFmtId="0" fontId="12" fillId="0" borderId="0" xfId="0" applyFont="1" applyFill="1" applyBorder="1" applyAlignment="1">
      <alignment horizontal="center"/>
    </xf>
    <xf numFmtId="3" fontId="12" fillId="0" borderId="0" xfId="3" applyNumberFormat="1" applyFont="1" applyFill="1" applyBorder="1" applyAlignment="1">
      <alignment horizontal="left" vertical="center"/>
    </xf>
    <xf numFmtId="0" fontId="12" fillId="0" borderId="0" xfId="0" applyFont="1" applyFill="1" applyBorder="1"/>
    <xf numFmtId="0" fontId="12" fillId="0" borderId="0" xfId="2" applyFont="1" applyFill="1" applyBorder="1" applyAlignment="1">
      <alignment horizontal="left" vertical="center" wrapText="1"/>
    </xf>
    <xf numFmtId="0" fontId="12" fillId="0" borderId="0" xfId="0" applyFont="1" applyFill="1" applyBorder="1" applyAlignment="1">
      <alignment horizontal="center" vertical="center"/>
    </xf>
    <xf numFmtId="3" fontId="12" fillId="0" borderId="0" xfId="3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8" fontId="12" fillId="0" borderId="0" xfId="3" applyNumberFormat="1" applyFont="1" applyFill="1" applyBorder="1" applyAlignment="1">
      <alignment horizontal="left" vertical="center"/>
    </xf>
    <xf numFmtId="0" fontId="12" fillId="0" borderId="0" xfId="3" applyNumberFormat="1" applyFont="1" applyFill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168" fontId="12" fillId="0" borderId="0" xfId="3" applyNumberFormat="1" applyFont="1" applyFill="1" applyBorder="1" applyAlignment="1">
      <alignment horizontal="right" vertical="center"/>
    </xf>
    <xf numFmtId="0" fontId="12" fillId="0" borderId="0" xfId="0" applyFont="1" applyFill="1" applyBorder="1" applyAlignment="1">
      <alignment horizontal="right"/>
    </xf>
    <xf numFmtId="0" fontId="12" fillId="0" borderId="0" xfId="1" applyFont="1" applyFill="1" applyBorder="1" applyAlignment="1">
      <alignment horizontal="left" vertical="center" wrapText="1"/>
    </xf>
    <xf numFmtId="0" fontId="12" fillId="0" borderId="0" xfId="0" applyFont="1" applyFill="1" applyBorder="1" applyAlignment="1">
      <alignment horizontal="left" vertical="center"/>
    </xf>
    <xf numFmtId="41" fontId="12" fillId="0" borderId="0" xfId="0" applyNumberFormat="1" applyFont="1" applyFill="1" applyBorder="1" applyAlignment="1">
      <alignment horizontal="left" vertical="center"/>
    </xf>
    <xf numFmtId="0" fontId="12" fillId="0" borderId="0" xfId="1" applyFont="1" applyFill="1" applyBorder="1" applyAlignment="1">
      <alignment horizontal="left" vertical="center"/>
    </xf>
    <xf numFmtId="41" fontId="12" fillId="0" borderId="0" xfId="1" applyNumberFormat="1" applyFont="1" applyFill="1" applyBorder="1" applyAlignment="1">
      <alignment horizontal="left"/>
    </xf>
    <xf numFmtId="0" fontId="12" fillId="0" borderId="0" xfId="0" applyFont="1" applyFill="1" applyBorder="1" applyAlignment="1">
      <alignment horizontal="left"/>
    </xf>
    <xf numFmtId="41" fontId="12" fillId="0" borderId="0" xfId="0" applyNumberFormat="1" applyFont="1" applyFill="1" applyBorder="1" applyAlignment="1">
      <alignment horizontal="left"/>
    </xf>
    <xf numFmtId="0" fontId="12" fillId="11" borderId="0" xfId="0" applyFont="1" applyFill="1" applyBorder="1" applyAlignment="1">
      <alignment horizontal="left"/>
    </xf>
    <xf numFmtId="0" fontId="14" fillId="12" borderId="0" xfId="1" applyFont="1" applyFill="1" applyBorder="1" applyAlignment="1">
      <alignment horizontal="left" vertical="center" wrapText="1"/>
    </xf>
    <xf numFmtId="0" fontId="14" fillId="12" borderId="0" xfId="0" applyFont="1" applyFill="1" applyBorder="1" applyAlignment="1">
      <alignment horizontal="left"/>
    </xf>
    <xf numFmtId="41" fontId="14" fillId="12" borderId="0" xfId="0" applyNumberFormat="1" applyFont="1" applyFill="1" applyBorder="1" applyAlignment="1">
      <alignment horizontal="left" vertical="center"/>
    </xf>
    <xf numFmtId="0" fontId="14" fillId="12" borderId="0" xfId="2" applyFont="1" applyFill="1" applyBorder="1" applyAlignment="1">
      <alignment horizontal="left" vertical="center" wrapText="1"/>
    </xf>
    <xf numFmtId="3" fontId="14" fillId="12" borderId="0" xfId="3" applyNumberFormat="1" applyFont="1" applyFill="1" applyBorder="1" applyAlignment="1">
      <alignment horizontal="left" vertical="center"/>
    </xf>
    <xf numFmtId="168" fontId="14" fillId="12" borderId="0" xfId="3" applyNumberFormat="1" applyFont="1" applyFill="1" applyBorder="1" applyAlignment="1">
      <alignment horizontal="left" vertical="center"/>
    </xf>
    <xf numFmtId="0" fontId="5" fillId="12" borderId="0" xfId="0" applyFont="1" applyFill="1"/>
    <xf numFmtId="0" fontId="12" fillId="13" borderId="0" xfId="1" applyFont="1" applyFill="1" applyBorder="1" applyAlignment="1">
      <alignment horizontal="left" vertical="center" wrapText="1"/>
    </xf>
    <xf numFmtId="0" fontId="12" fillId="13" borderId="0" xfId="0" applyFont="1" applyFill="1" applyBorder="1" applyAlignment="1">
      <alignment horizontal="left"/>
    </xf>
    <xf numFmtId="41" fontId="12" fillId="13" borderId="0" xfId="0" applyNumberFormat="1" applyFont="1" applyFill="1" applyBorder="1" applyAlignment="1">
      <alignment horizontal="left" vertical="center"/>
    </xf>
    <xf numFmtId="0" fontId="12" fillId="13" borderId="0" xfId="2" applyFont="1" applyFill="1" applyBorder="1" applyAlignment="1">
      <alignment horizontal="left" vertical="center" wrapText="1"/>
    </xf>
    <xf numFmtId="3" fontId="12" fillId="13" borderId="0" xfId="3" applyNumberFormat="1" applyFont="1" applyFill="1" applyBorder="1" applyAlignment="1">
      <alignment horizontal="left" vertical="center"/>
    </xf>
    <xf numFmtId="168" fontId="12" fillId="13" borderId="0" xfId="3" applyNumberFormat="1" applyFont="1" applyFill="1" applyBorder="1" applyAlignment="1">
      <alignment horizontal="left" vertical="center"/>
    </xf>
    <xf numFmtId="0" fontId="12" fillId="14" borderId="0" xfId="1" applyFont="1" applyFill="1" applyBorder="1" applyAlignment="1">
      <alignment horizontal="left" vertical="center" wrapText="1"/>
    </xf>
    <xf numFmtId="0" fontId="12" fillId="14" borderId="0" xfId="0" applyFont="1" applyFill="1" applyBorder="1" applyAlignment="1">
      <alignment horizontal="left"/>
    </xf>
    <xf numFmtId="41" fontId="12" fillId="14" borderId="0" xfId="0" applyNumberFormat="1" applyFont="1" applyFill="1" applyBorder="1" applyAlignment="1">
      <alignment horizontal="left" vertical="center"/>
    </xf>
    <xf numFmtId="0" fontId="12" fillId="14" borderId="0" xfId="2" applyFont="1" applyFill="1" applyBorder="1" applyAlignment="1">
      <alignment horizontal="left" vertical="center" wrapText="1"/>
    </xf>
    <xf numFmtId="3" fontId="12" fillId="14" borderId="0" xfId="3" applyNumberFormat="1" applyFont="1" applyFill="1" applyBorder="1" applyAlignment="1">
      <alignment horizontal="left" vertical="center"/>
    </xf>
    <xf numFmtId="168" fontId="12" fillId="14" borderId="0" xfId="3" applyNumberFormat="1" applyFont="1" applyFill="1" applyBorder="1" applyAlignment="1">
      <alignment horizontal="left" vertical="center"/>
    </xf>
    <xf numFmtId="0" fontId="12" fillId="15" borderId="0" xfId="1" applyFont="1" applyFill="1" applyBorder="1" applyAlignment="1">
      <alignment horizontal="left" vertical="center" wrapText="1"/>
    </xf>
    <xf numFmtId="0" fontId="12" fillId="15" borderId="0" xfId="0" applyFont="1" applyFill="1" applyBorder="1" applyAlignment="1">
      <alignment horizontal="left"/>
    </xf>
    <xf numFmtId="41" fontId="12" fillId="15" borderId="0" xfId="0" applyNumberFormat="1" applyFont="1" applyFill="1" applyBorder="1" applyAlignment="1">
      <alignment horizontal="left" vertical="center"/>
    </xf>
    <xf numFmtId="0" fontId="12" fillId="15" borderId="0" xfId="2" applyFont="1" applyFill="1" applyBorder="1" applyAlignment="1">
      <alignment horizontal="left" vertical="center" wrapText="1"/>
    </xf>
    <xf numFmtId="3" fontId="12" fillId="15" borderId="0" xfId="3" applyNumberFormat="1" applyFont="1" applyFill="1" applyBorder="1" applyAlignment="1">
      <alignment horizontal="left" vertical="center"/>
    </xf>
    <xf numFmtId="168" fontId="12" fillId="15" borderId="0" xfId="3" applyNumberFormat="1" applyFont="1" applyFill="1" applyBorder="1" applyAlignment="1">
      <alignment horizontal="left" vertical="center"/>
    </xf>
    <xf numFmtId="0" fontId="12" fillId="16" borderId="0" xfId="1" applyFont="1" applyFill="1" applyBorder="1" applyAlignment="1">
      <alignment horizontal="left" vertical="center" wrapText="1"/>
    </xf>
    <xf numFmtId="0" fontId="12" fillId="16" borderId="0" xfId="0" applyFont="1" applyFill="1" applyBorder="1" applyAlignment="1">
      <alignment horizontal="left"/>
    </xf>
    <xf numFmtId="41" fontId="12" fillId="16" borderId="0" xfId="0" applyNumberFormat="1" applyFont="1" applyFill="1" applyBorder="1" applyAlignment="1">
      <alignment horizontal="left" vertical="center"/>
    </xf>
    <xf numFmtId="0" fontId="12" fillId="16" borderId="0" xfId="2" applyFont="1" applyFill="1" applyBorder="1" applyAlignment="1">
      <alignment horizontal="left" vertical="center" wrapText="1"/>
    </xf>
    <xf numFmtId="3" fontId="12" fillId="16" borderId="0" xfId="3" applyNumberFormat="1" applyFont="1" applyFill="1" applyBorder="1" applyAlignment="1">
      <alignment horizontal="left" vertical="center"/>
    </xf>
    <xf numFmtId="168" fontId="12" fillId="16" borderId="0" xfId="3" applyNumberFormat="1" applyFont="1" applyFill="1" applyBorder="1" applyAlignment="1">
      <alignment horizontal="left" vertical="center"/>
    </xf>
    <xf numFmtId="0" fontId="12" fillId="17" borderId="0" xfId="1" applyFont="1" applyFill="1" applyBorder="1" applyAlignment="1">
      <alignment horizontal="left" vertical="center" wrapText="1"/>
    </xf>
    <xf numFmtId="0" fontId="12" fillId="17" borderId="0" xfId="0" applyFont="1" applyFill="1" applyBorder="1" applyAlignment="1">
      <alignment horizontal="left"/>
    </xf>
    <xf numFmtId="41" fontId="12" fillId="17" borderId="0" xfId="0" applyNumberFormat="1" applyFont="1" applyFill="1" applyBorder="1" applyAlignment="1">
      <alignment horizontal="left" vertical="center"/>
    </xf>
    <xf numFmtId="0" fontId="12" fillId="17" borderId="0" xfId="2" applyFont="1" applyFill="1" applyBorder="1" applyAlignment="1">
      <alignment horizontal="left" vertical="center" wrapText="1"/>
    </xf>
    <xf numFmtId="3" fontId="12" fillId="17" borderId="0" xfId="3" applyNumberFormat="1" applyFont="1" applyFill="1" applyBorder="1" applyAlignment="1">
      <alignment horizontal="left" vertical="center"/>
    </xf>
    <xf numFmtId="168" fontId="12" fillId="17" borderId="0" xfId="3" applyNumberFormat="1" applyFont="1" applyFill="1" applyBorder="1" applyAlignment="1">
      <alignment horizontal="left" vertical="center"/>
    </xf>
    <xf numFmtId="0" fontId="12" fillId="18" borderId="0" xfId="1" applyFont="1" applyFill="1" applyBorder="1" applyAlignment="1">
      <alignment horizontal="left" vertical="center" wrapText="1"/>
    </xf>
    <xf numFmtId="0" fontId="12" fillId="18" borderId="0" xfId="0" applyFont="1" applyFill="1" applyBorder="1" applyAlignment="1">
      <alignment horizontal="left"/>
    </xf>
    <xf numFmtId="41" fontId="12" fillId="18" borderId="0" xfId="0" applyNumberFormat="1" applyFont="1" applyFill="1" applyBorder="1" applyAlignment="1">
      <alignment horizontal="left" vertical="center"/>
    </xf>
    <xf numFmtId="0" fontId="12" fillId="18" borderId="0" xfId="2" applyFont="1" applyFill="1" applyBorder="1" applyAlignment="1">
      <alignment horizontal="left" vertical="center" wrapText="1"/>
    </xf>
    <xf numFmtId="3" fontId="12" fillId="18" borderId="0" xfId="3" applyNumberFormat="1" applyFont="1" applyFill="1" applyBorder="1" applyAlignment="1">
      <alignment horizontal="left" vertical="center"/>
    </xf>
    <xf numFmtId="168" fontId="12" fillId="18" borderId="0" xfId="3" applyNumberFormat="1" applyFont="1" applyFill="1" applyBorder="1" applyAlignment="1">
      <alignment horizontal="left" vertical="center"/>
    </xf>
    <xf numFmtId="0" fontId="12" fillId="19" borderId="0" xfId="1" applyFont="1" applyFill="1" applyBorder="1" applyAlignment="1">
      <alignment horizontal="left" vertical="center" wrapText="1"/>
    </xf>
    <xf numFmtId="0" fontId="12" fillId="19" borderId="0" xfId="0" applyFont="1" applyFill="1" applyBorder="1" applyAlignment="1">
      <alignment horizontal="left"/>
    </xf>
    <xf numFmtId="41" fontId="12" fillId="19" borderId="0" xfId="0" applyNumberFormat="1" applyFont="1" applyFill="1" applyBorder="1" applyAlignment="1">
      <alignment horizontal="left" vertical="center"/>
    </xf>
    <xf numFmtId="0" fontId="12" fillId="19" borderId="0" xfId="2" applyFont="1" applyFill="1" applyBorder="1" applyAlignment="1">
      <alignment horizontal="left" vertical="center" wrapText="1"/>
    </xf>
    <xf numFmtId="3" fontId="12" fillId="19" borderId="0" xfId="3" applyNumberFormat="1" applyFont="1" applyFill="1" applyBorder="1" applyAlignment="1">
      <alignment horizontal="left" vertical="center"/>
    </xf>
    <xf numFmtId="168" fontId="12" fillId="19" borderId="0" xfId="3" applyNumberFormat="1" applyFont="1" applyFill="1" applyBorder="1" applyAlignment="1">
      <alignment horizontal="left" vertical="center"/>
    </xf>
    <xf numFmtId="0" fontId="12" fillId="20" borderId="0" xfId="1" applyFont="1" applyFill="1" applyBorder="1" applyAlignment="1">
      <alignment horizontal="left" vertical="center" wrapText="1"/>
    </xf>
    <xf numFmtId="0" fontId="12" fillId="20" borderId="0" xfId="0" applyFont="1" applyFill="1" applyBorder="1" applyAlignment="1">
      <alignment horizontal="left"/>
    </xf>
    <xf numFmtId="41" fontId="12" fillId="20" borderId="0" xfId="0" applyNumberFormat="1" applyFont="1" applyFill="1" applyBorder="1" applyAlignment="1">
      <alignment horizontal="left" vertical="center"/>
    </xf>
    <xf numFmtId="0" fontId="12" fillId="20" borderId="0" xfId="2" applyFont="1" applyFill="1" applyBorder="1" applyAlignment="1">
      <alignment horizontal="left" vertical="center" wrapText="1"/>
    </xf>
    <xf numFmtId="3" fontId="12" fillId="20" borderId="0" xfId="3" applyNumberFormat="1" applyFont="1" applyFill="1" applyBorder="1" applyAlignment="1">
      <alignment horizontal="left" vertical="center"/>
    </xf>
    <xf numFmtId="168" fontId="12" fillId="20" borderId="0" xfId="3" applyNumberFormat="1" applyFont="1" applyFill="1" applyBorder="1" applyAlignment="1">
      <alignment horizontal="left" vertical="center"/>
    </xf>
    <xf numFmtId="0" fontId="12" fillId="21" borderId="0" xfId="1" applyFont="1" applyFill="1" applyBorder="1" applyAlignment="1">
      <alignment horizontal="left" vertical="center" wrapText="1"/>
    </xf>
    <xf numFmtId="0" fontId="12" fillId="21" borderId="0" xfId="0" applyFont="1" applyFill="1" applyBorder="1" applyAlignment="1">
      <alignment horizontal="left"/>
    </xf>
    <xf numFmtId="41" fontId="12" fillId="21" borderId="0" xfId="0" applyNumberFormat="1" applyFont="1" applyFill="1" applyBorder="1" applyAlignment="1">
      <alignment horizontal="left" vertical="center"/>
    </xf>
    <xf numFmtId="0" fontId="12" fillId="21" borderId="0" xfId="2" applyFont="1" applyFill="1" applyBorder="1" applyAlignment="1">
      <alignment horizontal="left" vertical="center" wrapText="1"/>
    </xf>
    <xf numFmtId="3" fontId="12" fillId="21" borderId="0" xfId="3" applyNumberFormat="1" applyFont="1" applyFill="1" applyBorder="1" applyAlignment="1">
      <alignment horizontal="left" vertical="center"/>
    </xf>
    <xf numFmtId="168" fontId="12" fillId="21" borderId="0" xfId="3" applyNumberFormat="1" applyFont="1" applyFill="1" applyBorder="1" applyAlignment="1">
      <alignment horizontal="left" vertical="center"/>
    </xf>
    <xf numFmtId="0" fontId="12" fillId="22" borderId="0" xfId="1" applyFont="1" applyFill="1" applyBorder="1" applyAlignment="1">
      <alignment horizontal="left" vertical="center" wrapText="1"/>
    </xf>
    <xf numFmtId="0" fontId="12" fillId="22" borderId="0" xfId="0" applyFont="1" applyFill="1" applyBorder="1" applyAlignment="1">
      <alignment horizontal="left"/>
    </xf>
    <xf numFmtId="41" fontId="12" fillId="22" borderId="0" xfId="0" applyNumberFormat="1" applyFont="1" applyFill="1" applyBorder="1" applyAlignment="1">
      <alignment horizontal="left" vertical="center"/>
    </xf>
    <xf numFmtId="0" fontId="12" fillId="22" borderId="0" xfId="2" applyFont="1" applyFill="1" applyBorder="1" applyAlignment="1">
      <alignment horizontal="left" vertical="center" wrapText="1"/>
    </xf>
    <xf numFmtId="3" fontId="12" fillId="22" borderId="0" xfId="3" applyNumberFormat="1" applyFont="1" applyFill="1" applyBorder="1" applyAlignment="1">
      <alignment horizontal="left" vertical="center"/>
    </xf>
    <xf numFmtId="168" fontId="12" fillId="22" borderId="0" xfId="3" applyNumberFormat="1" applyFont="1" applyFill="1" applyBorder="1" applyAlignment="1">
      <alignment horizontal="left" vertical="center"/>
    </xf>
    <xf numFmtId="0" fontId="12" fillId="23" borderId="0" xfId="1" applyFont="1" applyFill="1" applyBorder="1" applyAlignment="1">
      <alignment horizontal="left" vertical="center"/>
    </xf>
    <xf numFmtId="0" fontId="12" fillId="23" borderId="0" xfId="0" applyFont="1" applyFill="1" applyBorder="1" applyAlignment="1">
      <alignment horizontal="left"/>
    </xf>
    <xf numFmtId="41" fontId="12" fillId="23" borderId="0" xfId="1" applyNumberFormat="1" applyFont="1" applyFill="1" applyBorder="1" applyAlignment="1">
      <alignment horizontal="left"/>
    </xf>
    <xf numFmtId="0" fontId="12" fillId="23" borderId="0" xfId="2" applyFont="1" applyFill="1" applyBorder="1" applyAlignment="1">
      <alignment horizontal="left" vertical="center" wrapText="1"/>
    </xf>
    <xf numFmtId="3" fontId="12" fillId="23" borderId="0" xfId="3" applyNumberFormat="1" applyFont="1" applyFill="1" applyBorder="1" applyAlignment="1">
      <alignment horizontal="left" vertical="center"/>
    </xf>
    <xf numFmtId="168" fontId="12" fillId="23" borderId="0" xfId="3" applyNumberFormat="1" applyFont="1" applyFill="1" applyBorder="1" applyAlignment="1">
      <alignment horizontal="left" vertical="center"/>
    </xf>
    <xf numFmtId="0" fontId="12" fillId="24" borderId="0" xfId="1" applyFont="1" applyFill="1" applyBorder="1" applyAlignment="1">
      <alignment horizontal="left" vertical="center"/>
    </xf>
    <xf numFmtId="0" fontId="12" fillId="24" borderId="0" xfId="0" applyFont="1" applyFill="1" applyBorder="1" applyAlignment="1">
      <alignment horizontal="left"/>
    </xf>
    <xf numFmtId="41" fontId="12" fillId="24" borderId="0" xfId="1" applyNumberFormat="1" applyFont="1" applyFill="1" applyBorder="1" applyAlignment="1">
      <alignment horizontal="left"/>
    </xf>
    <xf numFmtId="0" fontId="12" fillId="24" borderId="0" xfId="2" applyFont="1" applyFill="1" applyBorder="1" applyAlignment="1">
      <alignment horizontal="left" vertical="center" wrapText="1"/>
    </xf>
    <xf numFmtId="3" fontId="12" fillId="24" borderId="0" xfId="3" applyNumberFormat="1" applyFont="1" applyFill="1" applyBorder="1" applyAlignment="1">
      <alignment horizontal="left" vertical="center"/>
    </xf>
    <xf numFmtId="168" fontId="12" fillId="24" borderId="0" xfId="3" applyNumberFormat="1" applyFont="1" applyFill="1" applyBorder="1" applyAlignment="1">
      <alignment horizontal="left" vertical="center"/>
    </xf>
    <xf numFmtId="0" fontId="12" fillId="25" borderId="0" xfId="1" applyFont="1" applyFill="1" applyBorder="1" applyAlignment="1">
      <alignment horizontal="left" vertical="center"/>
    </xf>
    <xf numFmtId="0" fontId="12" fillId="25" borderId="0" xfId="0" applyFont="1" applyFill="1" applyBorder="1" applyAlignment="1">
      <alignment horizontal="left"/>
    </xf>
    <xf numFmtId="41" fontId="12" fillId="25" borderId="0" xfId="1" applyNumberFormat="1" applyFont="1" applyFill="1" applyBorder="1" applyAlignment="1">
      <alignment horizontal="left"/>
    </xf>
    <xf numFmtId="0" fontId="12" fillId="25" borderId="0" xfId="2" applyFont="1" applyFill="1" applyBorder="1" applyAlignment="1">
      <alignment horizontal="left" vertical="center" wrapText="1"/>
    </xf>
    <xf numFmtId="3" fontId="12" fillId="25" borderId="0" xfId="3" applyNumberFormat="1" applyFont="1" applyFill="1" applyBorder="1" applyAlignment="1">
      <alignment horizontal="left" vertical="center"/>
    </xf>
    <xf numFmtId="168" fontId="12" fillId="25" borderId="0" xfId="3" applyNumberFormat="1" applyFont="1" applyFill="1" applyBorder="1" applyAlignment="1">
      <alignment horizontal="left" vertical="center"/>
    </xf>
    <xf numFmtId="0" fontId="12" fillId="26" borderId="0" xfId="1" applyFont="1" applyFill="1" applyBorder="1" applyAlignment="1">
      <alignment horizontal="left" vertical="center"/>
    </xf>
    <xf numFmtId="0" fontId="12" fillId="26" borderId="0" xfId="0" applyFont="1" applyFill="1" applyBorder="1" applyAlignment="1">
      <alignment horizontal="left"/>
    </xf>
    <xf numFmtId="41" fontId="12" fillId="26" borderId="0" xfId="1" applyNumberFormat="1" applyFont="1" applyFill="1" applyBorder="1" applyAlignment="1">
      <alignment horizontal="left"/>
    </xf>
    <xf numFmtId="0" fontId="12" fillId="26" borderId="0" xfId="2" applyFont="1" applyFill="1" applyBorder="1" applyAlignment="1">
      <alignment horizontal="left" vertical="center" wrapText="1"/>
    </xf>
    <xf numFmtId="3" fontId="12" fillId="26" borderId="0" xfId="3" applyNumberFormat="1" applyFont="1" applyFill="1" applyBorder="1" applyAlignment="1">
      <alignment horizontal="left" vertical="center"/>
    </xf>
    <xf numFmtId="168" fontId="12" fillId="26" borderId="0" xfId="3" applyNumberFormat="1" applyFont="1" applyFill="1" applyBorder="1" applyAlignment="1">
      <alignment horizontal="left" vertical="center"/>
    </xf>
    <xf numFmtId="0" fontId="12" fillId="27" borderId="0" xfId="1" applyFont="1" applyFill="1" applyBorder="1" applyAlignment="1">
      <alignment horizontal="left" vertical="center" wrapText="1"/>
    </xf>
    <xf numFmtId="0" fontId="12" fillId="27" borderId="0" xfId="0" applyFont="1" applyFill="1" applyBorder="1" applyAlignment="1">
      <alignment horizontal="left"/>
    </xf>
    <xf numFmtId="41" fontId="12" fillId="27" borderId="0" xfId="1" applyNumberFormat="1" applyFont="1" applyFill="1" applyBorder="1" applyAlignment="1">
      <alignment horizontal="left"/>
    </xf>
    <xf numFmtId="0" fontId="12" fillId="27" borderId="0" xfId="2" applyFont="1" applyFill="1" applyBorder="1" applyAlignment="1">
      <alignment horizontal="left" vertical="center" wrapText="1"/>
    </xf>
    <xf numFmtId="3" fontId="12" fillId="27" borderId="0" xfId="3" applyNumberFormat="1" applyFont="1" applyFill="1" applyBorder="1" applyAlignment="1">
      <alignment horizontal="left" vertical="center"/>
    </xf>
    <xf numFmtId="168" fontId="12" fillId="27" borderId="0" xfId="3" applyNumberFormat="1" applyFont="1" applyFill="1" applyBorder="1" applyAlignment="1">
      <alignment horizontal="left" vertical="center"/>
    </xf>
    <xf numFmtId="0" fontId="12" fillId="28" borderId="0" xfId="1" applyFont="1" applyFill="1" applyBorder="1" applyAlignment="1">
      <alignment horizontal="left" vertical="center" wrapText="1"/>
    </xf>
    <xf numFmtId="0" fontId="12" fillId="28" borderId="0" xfId="0" applyFont="1" applyFill="1" applyBorder="1" applyAlignment="1">
      <alignment horizontal="left"/>
    </xf>
    <xf numFmtId="41" fontId="12" fillId="28" borderId="0" xfId="1" applyNumberFormat="1" applyFont="1" applyFill="1" applyBorder="1" applyAlignment="1">
      <alignment horizontal="left"/>
    </xf>
    <xf numFmtId="0" fontId="12" fillId="28" borderId="0" xfId="2" applyFont="1" applyFill="1" applyBorder="1" applyAlignment="1">
      <alignment horizontal="left" vertical="center" wrapText="1"/>
    </xf>
    <xf numFmtId="3" fontId="12" fillId="28" borderId="0" xfId="3" applyNumberFormat="1" applyFont="1" applyFill="1" applyBorder="1" applyAlignment="1">
      <alignment horizontal="left" vertical="center"/>
    </xf>
    <xf numFmtId="168" fontId="12" fillId="28" borderId="0" xfId="3" applyNumberFormat="1" applyFont="1" applyFill="1" applyBorder="1" applyAlignment="1">
      <alignment horizontal="left" vertical="center"/>
    </xf>
    <xf numFmtId="0" fontId="12" fillId="29" borderId="0" xfId="0" applyFont="1" applyFill="1" applyBorder="1" applyAlignment="1">
      <alignment horizontal="left"/>
    </xf>
    <xf numFmtId="0" fontId="12" fillId="30" borderId="0" xfId="0" applyFont="1" applyFill="1" applyBorder="1" applyAlignment="1">
      <alignment horizontal="left"/>
    </xf>
    <xf numFmtId="0" fontId="12" fillId="30" borderId="0" xfId="2" applyFont="1" applyFill="1" applyBorder="1" applyAlignment="1">
      <alignment horizontal="left" vertical="center" wrapText="1"/>
    </xf>
    <xf numFmtId="3" fontId="12" fillId="30" borderId="0" xfId="3" applyNumberFormat="1" applyFont="1" applyFill="1" applyBorder="1" applyAlignment="1">
      <alignment horizontal="left" vertical="center"/>
    </xf>
    <xf numFmtId="168" fontId="12" fillId="30" borderId="0" xfId="3" applyNumberFormat="1" applyFont="1" applyFill="1" applyBorder="1" applyAlignment="1">
      <alignment horizontal="left" vertical="center"/>
    </xf>
    <xf numFmtId="0" fontId="12" fillId="31" borderId="0" xfId="1" applyFont="1" applyFill="1" applyBorder="1" applyAlignment="1">
      <alignment horizontal="left" vertical="center" wrapText="1"/>
    </xf>
    <xf numFmtId="41" fontId="12" fillId="31" borderId="0" xfId="0" applyNumberFormat="1" applyFont="1" applyFill="1" applyBorder="1" applyAlignment="1">
      <alignment horizontal="left" vertical="center"/>
    </xf>
    <xf numFmtId="0" fontId="12" fillId="31" borderId="0" xfId="0" applyFont="1" applyFill="1" applyBorder="1" applyAlignment="1">
      <alignment horizontal="left"/>
    </xf>
    <xf numFmtId="0" fontId="12" fillId="31" borderId="0" xfId="2" applyFont="1" applyFill="1" applyBorder="1" applyAlignment="1">
      <alignment horizontal="left" vertical="center" wrapText="1"/>
    </xf>
    <xf numFmtId="3" fontId="12" fillId="31" borderId="0" xfId="3" applyNumberFormat="1" applyFont="1" applyFill="1" applyBorder="1" applyAlignment="1">
      <alignment horizontal="left" vertical="center"/>
    </xf>
    <xf numFmtId="168" fontId="12" fillId="31" borderId="0" xfId="3" applyNumberFormat="1" applyFont="1" applyFill="1" applyBorder="1" applyAlignment="1">
      <alignment horizontal="left" vertical="center"/>
    </xf>
    <xf numFmtId="3" fontId="12" fillId="30" borderId="0" xfId="3" applyNumberFormat="1" applyFont="1" applyFill="1" applyBorder="1" applyAlignment="1">
      <alignment horizontal="right" vertical="center"/>
    </xf>
    <xf numFmtId="0" fontId="4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4" fillId="0" borderId="0" xfId="0" applyFont="1"/>
    <xf numFmtId="0" fontId="15" fillId="0" borderId="0" xfId="0" applyFont="1"/>
    <xf numFmtId="0" fontId="15" fillId="0" borderId="0" xfId="0" applyFont="1" applyAlignment="1">
      <alignment horizontal="left" vertical="center" indent="5"/>
    </xf>
    <xf numFmtId="0" fontId="15" fillId="31" borderId="0" xfId="0" applyFont="1" applyFill="1" applyAlignment="1">
      <alignment horizontal="left" vertical="center" indent="5"/>
    </xf>
  </cellXfs>
  <cellStyles count="4">
    <cellStyle name="Normal" xfId="0" builtinId="0"/>
    <cellStyle name="Normal 3" xfId="1" xr:uid="{EE9E96A7-82E3-4FCF-9660-BE1C569DE533}"/>
    <cellStyle name="Normal 4 2" xfId="2" xr:uid="{B7FE12A1-F2F3-4B2E-B4F4-1884823A7C63}"/>
    <cellStyle name="Normal_Hoja2" xfId="3" xr:uid="{ABE2C28A-1075-4A0A-B99C-CFA6A41DE253}"/>
  </cellStyles>
  <dxfs count="3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9" tint="0.39997558519241921"/>
        </left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outline="0">
        <right style="thin">
          <color theme="9" tint="0.39997558519241921"/>
        </righ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</dxf>
    <dxf>
      <border outline="0">
        <bottom style="thin">
          <color theme="9" tint="0.39997558519241921"/>
        </bottom>
      </border>
    </dxf>
    <dxf>
      <border outline="0">
        <top style="thin">
          <color theme="9" tint="0.3999755851924192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</dxf>
    <dxf>
      <border outline="0">
        <bottom style="thin">
          <color theme="9" tint="0.39997558519241921"/>
        </bottom>
      </border>
    </dxf>
    <dxf>
      <border outline="0">
        <top style="thin">
          <color theme="9" tint="0.3999755851924192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</dxf>
    <dxf>
      <border outline="0">
        <bottom style="thin">
          <color theme="9" tint="0.39997558519241921"/>
        </bottom>
      </border>
    </dxf>
    <dxf>
      <border outline="0">
        <top style="thin">
          <color theme="9" tint="0.3999755851924192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</dxf>
    <dxf>
      <border outline="0">
        <bottom style="thin">
          <color theme="9" tint="0.39997558519241921"/>
        </bottom>
      </border>
    </dxf>
    <dxf>
      <border outline="0">
        <top style="thin">
          <color theme="9" tint="0.3999755851924192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</dxf>
    <dxf>
      <border outline="0">
        <bottom style="thin">
          <color theme="9" tint="0.39997558519241921"/>
        </bottom>
      </border>
    </dxf>
    <dxf>
      <border outline="0">
        <top style="thin">
          <color theme="9" tint="0.39997558519241921"/>
        </top>
      </border>
    </dxf>
    <dxf>
      <numFmt numFmtId="0" formatCode="General"/>
    </dxf>
  </dxfs>
  <tableStyles count="0" defaultTableStyle="TableStyleMedium2" defaultPivotStyle="PivotStyleLight16"/>
  <colors>
    <mruColors>
      <color rgb="FF33CCCC"/>
      <color rgb="FFCCFF33"/>
      <color rgb="FF99CC00"/>
      <color rgb="FF6699FF"/>
      <color rgb="FFFFFF00"/>
      <color rgb="FF00FFCC"/>
      <color rgb="FFFF66FF"/>
      <color rgb="FF99FF33"/>
      <color rgb="FFFF9966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pivotCacheDefinition" Target="pivotCache/pivotCacheDefinition1.xml"/><Relationship Id="rId47" Type="http://schemas.openxmlformats.org/officeDocument/2006/relationships/connections" Target="connections.xml"/><Relationship Id="rId50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pivotCacheDefinition" Target="pivotCache/pivotCacheDefinition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pivotCacheDefinition" Target="pivotCache/pivotCacheDefinition2.xml"/><Relationship Id="rId48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theme" Target="theme/theme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[UIDE_Morbilidad_Mortalidad_2015_2020.xlsx]Sheet7!PivotTable1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Sheet7!$J$2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Sheet7!$I$3:$I$25</c:f>
              <c:strCache>
                <c:ptCount val="22"/>
                <c:pt idx="0">
                  <c:v>24 DE MAYO</c:v>
                </c:pt>
                <c:pt idx="1">
                  <c:v>BOLIVAR</c:v>
                </c:pt>
                <c:pt idx="2">
                  <c:v>CHONE</c:v>
                </c:pt>
                <c:pt idx="3">
                  <c:v>EL CARMEN</c:v>
                </c:pt>
                <c:pt idx="4">
                  <c:v>FLAVIO ALFARO</c:v>
                </c:pt>
                <c:pt idx="5">
                  <c:v>JAMA</c:v>
                </c:pt>
                <c:pt idx="6">
                  <c:v>JARAMIJO</c:v>
                </c:pt>
                <c:pt idx="7">
                  <c:v>JIPIJAPA</c:v>
                </c:pt>
                <c:pt idx="8">
                  <c:v>JUNIN</c:v>
                </c:pt>
                <c:pt idx="9">
                  <c:v>MANTA</c:v>
                </c:pt>
                <c:pt idx="10">
                  <c:v>MONTECRISTI</c:v>
                </c:pt>
                <c:pt idx="11">
                  <c:v>OLMEDO</c:v>
                </c:pt>
                <c:pt idx="12">
                  <c:v>PAJAN</c:v>
                </c:pt>
                <c:pt idx="13">
                  <c:v>PEDERNALES</c:v>
                </c:pt>
                <c:pt idx="14">
                  <c:v>PICHINCHA</c:v>
                </c:pt>
                <c:pt idx="15">
                  <c:v>PORTOVIEJO</c:v>
                </c:pt>
                <c:pt idx="16">
                  <c:v>PUERTO LOPEZ</c:v>
                </c:pt>
                <c:pt idx="17">
                  <c:v>ROCAFUERTE</c:v>
                </c:pt>
                <c:pt idx="18">
                  <c:v>SAN VICENTE</c:v>
                </c:pt>
                <c:pt idx="19">
                  <c:v>SANTA ANA</c:v>
                </c:pt>
                <c:pt idx="20">
                  <c:v>SUCRE</c:v>
                </c:pt>
                <c:pt idx="21">
                  <c:v>TOSAGUA</c:v>
                </c:pt>
              </c:strCache>
            </c:strRef>
          </c:cat>
          <c:val>
            <c:numRef>
              <c:f>Sheet7!$J$3:$J$25</c:f>
              <c:numCache>
                <c:formatCode>General</c:formatCode>
                <c:ptCount val="22"/>
                <c:pt idx="0">
                  <c:v>4.3099999999999996</c:v>
                </c:pt>
                <c:pt idx="1">
                  <c:v>3.22</c:v>
                </c:pt>
                <c:pt idx="2">
                  <c:v>4.5199999999999996</c:v>
                </c:pt>
                <c:pt idx="3">
                  <c:v>2.75</c:v>
                </c:pt>
                <c:pt idx="4">
                  <c:v>3.67</c:v>
                </c:pt>
                <c:pt idx="5">
                  <c:v>1.1100000000000001</c:v>
                </c:pt>
                <c:pt idx="6">
                  <c:v>1.8</c:v>
                </c:pt>
                <c:pt idx="7">
                  <c:v>4.9000000000000004</c:v>
                </c:pt>
                <c:pt idx="8">
                  <c:v>3.81</c:v>
                </c:pt>
                <c:pt idx="9">
                  <c:v>4.83</c:v>
                </c:pt>
                <c:pt idx="10">
                  <c:v>1.87</c:v>
                </c:pt>
                <c:pt idx="11">
                  <c:v>4.08</c:v>
                </c:pt>
                <c:pt idx="12">
                  <c:v>3.94</c:v>
                </c:pt>
                <c:pt idx="13">
                  <c:v>2.48</c:v>
                </c:pt>
                <c:pt idx="14">
                  <c:v>3.25</c:v>
                </c:pt>
                <c:pt idx="15">
                  <c:v>5.63</c:v>
                </c:pt>
                <c:pt idx="16">
                  <c:v>2.61</c:v>
                </c:pt>
                <c:pt idx="17">
                  <c:v>4</c:v>
                </c:pt>
                <c:pt idx="18">
                  <c:v>2.71</c:v>
                </c:pt>
                <c:pt idx="19">
                  <c:v>3.28</c:v>
                </c:pt>
                <c:pt idx="20">
                  <c:v>3.71</c:v>
                </c:pt>
                <c:pt idx="21">
                  <c:v>3.17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3D-4090-AC51-3B0CD3CA2D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03346912"/>
        <c:axId val="2103345472"/>
      </c:barChart>
      <c:catAx>
        <c:axId val="2103346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2103345472"/>
        <c:crosses val="autoZero"/>
        <c:auto val="1"/>
        <c:lblAlgn val="ctr"/>
        <c:lblOffset val="100"/>
        <c:noMultiLvlLbl val="0"/>
      </c:catAx>
      <c:valAx>
        <c:axId val="21033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2103346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s-419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esp_2016!$B$1</c:f>
              <c:strCache>
                <c:ptCount val="1"/>
                <c:pt idx="0">
                  <c:v>i_ttl_att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419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esp_2016!$A$2:$A$45</c:f>
              <c:strCache>
                <c:ptCount val="44"/>
                <c:pt idx="0">
                  <c:v> GINECO-OBSTETRICIA </c:v>
                </c:pt>
                <c:pt idx="1">
                  <c:v>CIRUGÍA GENERAL </c:v>
                </c:pt>
                <c:pt idx="2">
                  <c:v> PEDIATRÍA </c:v>
                </c:pt>
                <c:pt idx="3">
                  <c:v> MEDICINA INTERNA </c:v>
                </c:pt>
                <c:pt idx="4">
                  <c:v> NEONATOLOGÍA </c:v>
                </c:pt>
                <c:pt idx="5">
                  <c:v> TRAUMATOLOGÍA </c:v>
                </c:pt>
                <c:pt idx="6">
                  <c:v> GASTROENTEROLOGÍA </c:v>
                </c:pt>
                <c:pt idx="7">
                  <c:v>OTRA</c:v>
                </c:pt>
                <c:pt idx="8">
                  <c:v> UROLOGÍA</c:v>
                </c:pt>
                <c:pt idx="9">
                  <c:v> CIRUGÍA PEDIÁTRICA </c:v>
                </c:pt>
                <c:pt idx="10">
                  <c:v> NEUMOLOGÍA </c:v>
                </c:pt>
                <c:pt idx="11">
                  <c:v>CARDIOLOGÍA </c:v>
                </c:pt>
                <c:pt idx="12">
                  <c:v> CIRUGÍA PLÁSTICA </c:v>
                </c:pt>
                <c:pt idx="13">
                  <c:v> INFECTOLOGÍA </c:v>
                </c:pt>
                <c:pt idx="14">
                  <c:v> DERMATOLOGÍA </c:v>
                </c:pt>
                <c:pt idx="15">
                  <c:v> OTORRINOLARINGOLOGÍA</c:v>
                </c:pt>
                <c:pt idx="16">
                  <c:v> NEUROLOGÍA </c:v>
                </c:pt>
                <c:pt idx="17">
                  <c:v> NEFROLOGÍA</c:v>
                </c:pt>
                <c:pt idx="18">
                  <c:v>CIRUGÍA MÁXILO FACIAL</c:v>
                </c:pt>
                <c:pt idx="19">
                  <c:v> OFTALMOLOGÍA</c:v>
                </c:pt>
                <c:pt idx="20">
                  <c:v> ENDOCRINOLOGÍA </c:v>
                </c:pt>
                <c:pt idx="21">
                  <c:v> ONCOLOGÍA </c:v>
                </c:pt>
                <c:pt idx="22">
                  <c:v> CIRUGÍA VASCULAR</c:v>
                </c:pt>
                <c:pt idx="23">
                  <c:v> HEMATOLOGÍA </c:v>
                </c:pt>
                <c:pt idx="24">
                  <c:v> GERIATRÍA </c:v>
                </c:pt>
                <c:pt idx="25">
                  <c:v> NEUROCIRUGÍA </c:v>
                </c:pt>
                <c:pt idx="26">
                  <c:v> GENÉTICA </c:v>
                </c:pt>
                <c:pt idx="27">
                  <c:v> PROCTOLOGÍA </c:v>
                </c:pt>
                <c:pt idx="28">
                  <c:v> NEUROLOGÍA CLÍNICA </c:v>
                </c:pt>
                <c:pt idx="29">
                  <c:v> GERONTOLOGÍA</c:v>
                </c:pt>
                <c:pt idx="30">
                  <c:v> MEDICINA FAMILIAR </c:v>
                </c:pt>
                <c:pt idx="31">
                  <c:v> NEURO PSICOLOGÍA</c:v>
                </c:pt>
                <c:pt idx="32">
                  <c:v> ORTODONCIA </c:v>
                </c:pt>
                <c:pt idx="33">
                  <c:v> REUMATOLOGÍA </c:v>
                </c:pt>
                <c:pt idx="34">
                  <c:v> PSIQUIATRÍA</c:v>
                </c:pt>
                <c:pt idx="35">
                  <c:v>CIRUGÍA TORÁXICA </c:v>
                </c:pt>
                <c:pt idx="36">
                  <c:v>CARDIOPEDIATRÍA</c:v>
                </c:pt>
                <c:pt idx="37">
                  <c:v>CIRUGÍA CARDIACA </c:v>
                </c:pt>
                <c:pt idx="38">
                  <c:v> MEDICINA ALTERNATIVA</c:v>
                </c:pt>
                <c:pt idx="39">
                  <c:v>ALERGOLOGÍA </c:v>
                </c:pt>
                <c:pt idx="40">
                  <c:v>ATENCIÓN PRIMARIA DE LA SALUD </c:v>
                </c:pt>
                <c:pt idx="41">
                  <c:v> ODONTO PEDIATRÍA </c:v>
                </c:pt>
                <c:pt idx="42">
                  <c:v> PERIODONCIA </c:v>
                </c:pt>
                <c:pt idx="43">
                  <c:v>CIRUGÍA ONCOLÓGICA </c:v>
                </c:pt>
              </c:strCache>
            </c:strRef>
          </c:cat>
          <c:val>
            <c:numRef>
              <c:f>esp_2016!$B$2:$B$45</c:f>
              <c:numCache>
                <c:formatCode>General</c:formatCode>
                <c:ptCount val="44"/>
                <c:pt idx="0">
                  <c:v>18758</c:v>
                </c:pt>
                <c:pt idx="1">
                  <c:v>8366</c:v>
                </c:pt>
                <c:pt idx="2">
                  <c:v>7520</c:v>
                </c:pt>
                <c:pt idx="3">
                  <c:v>6736</c:v>
                </c:pt>
                <c:pt idx="4">
                  <c:v>2261</c:v>
                </c:pt>
                <c:pt idx="5">
                  <c:v>1466</c:v>
                </c:pt>
                <c:pt idx="6">
                  <c:v>1067</c:v>
                </c:pt>
                <c:pt idx="7">
                  <c:v>868</c:v>
                </c:pt>
                <c:pt idx="8">
                  <c:v>494</c:v>
                </c:pt>
                <c:pt idx="9">
                  <c:v>476</c:v>
                </c:pt>
                <c:pt idx="10">
                  <c:v>401</c:v>
                </c:pt>
                <c:pt idx="11">
                  <c:v>301</c:v>
                </c:pt>
                <c:pt idx="12">
                  <c:v>244</c:v>
                </c:pt>
                <c:pt idx="13">
                  <c:v>221</c:v>
                </c:pt>
                <c:pt idx="14">
                  <c:v>213</c:v>
                </c:pt>
                <c:pt idx="15">
                  <c:v>193</c:v>
                </c:pt>
                <c:pt idx="16">
                  <c:v>183</c:v>
                </c:pt>
                <c:pt idx="17">
                  <c:v>181</c:v>
                </c:pt>
                <c:pt idx="18">
                  <c:v>170</c:v>
                </c:pt>
                <c:pt idx="19">
                  <c:v>162</c:v>
                </c:pt>
                <c:pt idx="20">
                  <c:v>152</c:v>
                </c:pt>
                <c:pt idx="21">
                  <c:v>136</c:v>
                </c:pt>
                <c:pt idx="22">
                  <c:v>132</c:v>
                </c:pt>
                <c:pt idx="23">
                  <c:v>63</c:v>
                </c:pt>
                <c:pt idx="24">
                  <c:v>58</c:v>
                </c:pt>
                <c:pt idx="25">
                  <c:v>49</c:v>
                </c:pt>
                <c:pt idx="26">
                  <c:v>34</c:v>
                </c:pt>
                <c:pt idx="27">
                  <c:v>31</c:v>
                </c:pt>
                <c:pt idx="28">
                  <c:v>30</c:v>
                </c:pt>
                <c:pt idx="29">
                  <c:v>29</c:v>
                </c:pt>
                <c:pt idx="30">
                  <c:v>28</c:v>
                </c:pt>
                <c:pt idx="31">
                  <c:v>28</c:v>
                </c:pt>
                <c:pt idx="32">
                  <c:v>23</c:v>
                </c:pt>
                <c:pt idx="33">
                  <c:v>19</c:v>
                </c:pt>
                <c:pt idx="34">
                  <c:v>18</c:v>
                </c:pt>
                <c:pt idx="35">
                  <c:v>14</c:v>
                </c:pt>
                <c:pt idx="36">
                  <c:v>11</c:v>
                </c:pt>
                <c:pt idx="37">
                  <c:v>8</c:v>
                </c:pt>
                <c:pt idx="38">
                  <c:v>5</c:v>
                </c:pt>
                <c:pt idx="39">
                  <c:v>3</c:v>
                </c:pt>
                <c:pt idx="40">
                  <c:v>3</c:v>
                </c:pt>
                <c:pt idx="41">
                  <c:v>2</c:v>
                </c:pt>
                <c:pt idx="42">
                  <c:v>2</c:v>
                </c:pt>
                <c:pt idx="4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15-4E24-8465-CC7F3A89A59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67"/>
        <c:overlap val="-43"/>
        <c:axId val="1387956847"/>
        <c:axId val="1387964047"/>
      </c:barChart>
      <c:catAx>
        <c:axId val="1387956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387964047"/>
        <c:crosses val="autoZero"/>
        <c:auto val="1"/>
        <c:lblAlgn val="ctr"/>
        <c:lblOffset val="100"/>
        <c:noMultiLvlLbl val="0"/>
      </c:catAx>
      <c:valAx>
        <c:axId val="1387964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387956847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s-419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esp_2017!$B$1</c:f>
              <c:strCache>
                <c:ptCount val="1"/>
                <c:pt idx="0">
                  <c:v>i_ttl_att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419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esp_2017!$A$2:$A$44</c:f>
              <c:strCache>
                <c:ptCount val="43"/>
                <c:pt idx="0">
                  <c:v>GINECOLOGÍA</c:v>
                </c:pt>
                <c:pt idx="1">
                  <c:v>CIRUGÍA GENERAL</c:v>
                </c:pt>
                <c:pt idx="2">
                  <c:v>MEDICINA INTERNA</c:v>
                </c:pt>
                <c:pt idx="3">
                  <c:v>PEDIATRÍA</c:v>
                </c:pt>
                <c:pt idx="4">
                  <c:v>NEONATOLOGÍA</c:v>
                </c:pt>
                <c:pt idx="5">
                  <c:v>TRAUMATOLOGÍA</c:v>
                </c:pt>
                <c:pt idx="6">
                  <c:v>GASTROENTEROLOGÍA</c:v>
                </c:pt>
                <c:pt idx="7">
                  <c:v>OTRA</c:v>
                </c:pt>
                <c:pt idx="8">
                  <c:v>CIRUGÍA PEDIÁTRICA</c:v>
                </c:pt>
                <c:pt idx="9">
                  <c:v>UROLOGÍA</c:v>
                </c:pt>
                <c:pt idx="10">
                  <c:v>CIRUGÍA PLÁSTICA</c:v>
                </c:pt>
                <c:pt idx="11">
                  <c:v>NEUMOLOGÍA</c:v>
                </c:pt>
                <c:pt idx="12">
                  <c:v>NEFROLOGÍA</c:v>
                </c:pt>
                <c:pt idx="13">
                  <c:v>CARDIOLOGÍA</c:v>
                </c:pt>
                <c:pt idx="14">
                  <c:v>ENDOCRINOLOGÍA</c:v>
                </c:pt>
                <c:pt idx="15">
                  <c:v>DERMATOLOGÍA</c:v>
                </c:pt>
                <c:pt idx="16">
                  <c:v>INFECTOLOGÍA</c:v>
                </c:pt>
                <c:pt idx="17">
                  <c:v>ONCOLOGÍA</c:v>
                </c:pt>
                <c:pt idx="18">
                  <c:v>NEUROLOGÍA</c:v>
                </c:pt>
                <c:pt idx="19">
                  <c:v>OTORRINOLARINGOLOGÍA</c:v>
                </c:pt>
                <c:pt idx="20">
                  <c:v>OFTALMOLOGÍA</c:v>
                </c:pt>
                <c:pt idx="21">
                  <c:v>CIRUGÍA VASCULAR</c:v>
                </c:pt>
                <c:pt idx="22">
                  <c:v>CIRUGÍA MÁXILO FACIAL</c:v>
                </c:pt>
                <c:pt idx="23">
                  <c:v>NEUROCIRUGÍA</c:v>
                </c:pt>
                <c:pt idx="24">
                  <c:v>PSIQUIATRÍA</c:v>
                </c:pt>
                <c:pt idx="25">
                  <c:v>HEMATOLOGÍA</c:v>
                </c:pt>
                <c:pt idx="26">
                  <c:v>NEUROLOGÍA CLÍNICA</c:v>
                </c:pt>
                <c:pt idx="27">
                  <c:v>OBSTETRICIA</c:v>
                </c:pt>
                <c:pt idx="28">
                  <c:v>PROCTOLOGÍA</c:v>
                </c:pt>
                <c:pt idx="29">
                  <c:v>REUMATOLOGÍA</c:v>
                </c:pt>
                <c:pt idx="30">
                  <c:v>ONCO HEMATOLOGÍA</c:v>
                </c:pt>
                <c:pt idx="31">
                  <c:v>GERIATRÍA</c:v>
                </c:pt>
                <c:pt idx="32">
                  <c:v>CARDIOPEDIATRÍA</c:v>
                </c:pt>
                <c:pt idx="33">
                  <c:v>CIRUGÍA CARDIACA</c:v>
                </c:pt>
                <c:pt idx="34">
                  <c:v>CIRUGÍA ONCOLÓGICA</c:v>
                </c:pt>
                <c:pt idx="35">
                  <c:v>GENÉTICA</c:v>
                </c:pt>
                <c:pt idx="36">
                  <c:v>CIRUGÍA TORÁXICA</c:v>
                </c:pt>
                <c:pt idx="37">
                  <c:v>ORTODONCIA</c:v>
                </c:pt>
                <c:pt idx="38">
                  <c:v>ALERGOLOGÍA</c:v>
                </c:pt>
                <c:pt idx="39">
                  <c:v>ATENCIÓN PRIMARIA DE LA SALUD</c:v>
                </c:pt>
                <c:pt idx="40">
                  <c:v>GERONTOLOGÍA</c:v>
                </c:pt>
                <c:pt idx="41">
                  <c:v>MEDICINA FÍSICA Y REHABILITACIÓN</c:v>
                </c:pt>
                <c:pt idx="42">
                  <c:v>ODONTO PEDIATRÍA</c:v>
                </c:pt>
              </c:strCache>
            </c:strRef>
          </c:cat>
          <c:val>
            <c:numRef>
              <c:f>esp_2017!$B$2:$B$44</c:f>
              <c:numCache>
                <c:formatCode>General</c:formatCode>
                <c:ptCount val="43"/>
                <c:pt idx="0">
                  <c:v>19109</c:v>
                </c:pt>
                <c:pt idx="1">
                  <c:v>8357</c:v>
                </c:pt>
                <c:pt idx="2">
                  <c:v>7093</c:v>
                </c:pt>
                <c:pt idx="3">
                  <c:v>6956</c:v>
                </c:pt>
                <c:pt idx="4">
                  <c:v>2519</c:v>
                </c:pt>
                <c:pt idx="5">
                  <c:v>1302</c:v>
                </c:pt>
                <c:pt idx="6">
                  <c:v>985</c:v>
                </c:pt>
                <c:pt idx="7">
                  <c:v>737</c:v>
                </c:pt>
                <c:pt idx="8">
                  <c:v>568</c:v>
                </c:pt>
                <c:pt idx="9">
                  <c:v>408</c:v>
                </c:pt>
                <c:pt idx="10">
                  <c:v>252</c:v>
                </c:pt>
                <c:pt idx="11">
                  <c:v>251</c:v>
                </c:pt>
                <c:pt idx="12">
                  <c:v>250</c:v>
                </c:pt>
                <c:pt idx="13">
                  <c:v>210</c:v>
                </c:pt>
                <c:pt idx="14">
                  <c:v>178</c:v>
                </c:pt>
                <c:pt idx="15">
                  <c:v>172</c:v>
                </c:pt>
                <c:pt idx="16">
                  <c:v>168</c:v>
                </c:pt>
                <c:pt idx="17">
                  <c:v>148</c:v>
                </c:pt>
                <c:pt idx="18">
                  <c:v>142</c:v>
                </c:pt>
                <c:pt idx="19">
                  <c:v>119</c:v>
                </c:pt>
                <c:pt idx="20">
                  <c:v>72</c:v>
                </c:pt>
                <c:pt idx="21">
                  <c:v>69</c:v>
                </c:pt>
                <c:pt idx="22">
                  <c:v>64</c:v>
                </c:pt>
                <c:pt idx="23">
                  <c:v>61</c:v>
                </c:pt>
                <c:pt idx="24">
                  <c:v>47</c:v>
                </c:pt>
                <c:pt idx="25">
                  <c:v>40</c:v>
                </c:pt>
                <c:pt idx="26">
                  <c:v>14</c:v>
                </c:pt>
                <c:pt idx="27">
                  <c:v>14</c:v>
                </c:pt>
                <c:pt idx="28">
                  <c:v>12</c:v>
                </c:pt>
                <c:pt idx="29">
                  <c:v>9</c:v>
                </c:pt>
                <c:pt idx="30">
                  <c:v>8</c:v>
                </c:pt>
                <c:pt idx="31">
                  <c:v>6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3</c:v>
                </c:pt>
                <c:pt idx="37">
                  <c:v>2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49-4873-9743-000A8765865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67"/>
        <c:overlap val="-43"/>
        <c:axId val="1166273039"/>
        <c:axId val="1166260559"/>
      </c:barChart>
      <c:catAx>
        <c:axId val="1166273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166260559"/>
        <c:crosses val="autoZero"/>
        <c:auto val="1"/>
        <c:lblAlgn val="ctr"/>
        <c:lblOffset val="100"/>
        <c:noMultiLvlLbl val="0"/>
      </c:catAx>
      <c:valAx>
        <c:axId val="1166260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166273039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s-419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esp_2018!$B$1</c:f>
              <c:strCache>
                <c:ptCount val="1"/>
                <c:pt idx="0">
                  <c:v>i_ttl_att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419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esp_2018!$A$2:$A$39</c:f>
              <c:strCache>
                <c:ptCount val="38"/>
                <c:pt idx="0">
                  <c:v>GINECO-OBSTETRICIA </c:v>
                </c:pt>
                <c:pt idx="1">
                  <c:v>CIRUGÍA GENERAL </c:v>
                </c:pt>
                <c:pt idx="2">
                  <c:v>MEDICINA INTERNA </c:v>
                </c:pt>
                <c:pt idx="3">
                  <c:v>PEDIATRÍA </c:v>
                </c:pt>
                <c:pt idx="4">
                  <c:v>NEONATOLOGÍA </c:v>
                </c:pt>
                <c:pt idx="5">
                  <c:v>TRAUMATOLOGÍA </c:v>
                </c:pt>
                <c:pt idx="6">
                  <c:v>GASTROENTEROLOGÍA </c:v>
                </c:pt>
                <c:pt idx="7">
                  <c:v>OTRA</c:v>
                </c:pt>
                <c:pt idx="8">
                  <c:v>UROLOGÍA</c:v>
                </c:pt>
                <c:pt idx="9">
                  <c:v>CIRUGÍA PLÁSTICA </c:v>
                </c:pt>
                <c:pt idx="10">
                  <c:v>CIRUGÍA PEDIÁTRICA </c:v>
                </c:pt>
                <c:pt idx="11">
                  <c:v>OTRAS-CATALOGO</c:v>
                </c:pt>
                <c:pt idx="12">
                  <c:v>CARDIOLOGÍA </c:v>
                </c:pt>
                <c:pt idx="13">
                  <c:v>NEFROLOGÍA</c:v>
                </c:pt>
                <c:pt idx="14">
                  <c:v>NEUMOLOGÍA </c:v>
                </c:pt>
                <c:pt idx="15">
                  <c:v>ENDOCRINOLOGÍA </c:v>
                </c:pt>
                <c:pt idx="16">
                  <c:v>OFTALMOLOGÍA</c:v>
                </c:pt>
                <c:pt idx="17">
                  <c:v>NEUROLOGÍA </c:v>
                </c:pt>
                <c:pt idx="18">
                  <c:v>DERMATOLOGÍA </c:v>
                </c:pt>
                <c:pt idx="19">
                  <c:v>CIRUGÍA VASCULAR</c:v>
                </c:pt>
                <c:pt idx="20">
                  <c:v>INFECTOLOGÍA </c:v>
                </c:pt>
                <c:pt idx="21">
                  <c:v>CIRUGÍA MÁXILO FACIAL</c:v>
                </c:pt>
                <c:pt idx="22">
                  <c:v>OTORRINOLARINGOLOGÍA</c:v>
                </c:pt>
                <c:pt idx="23">
                  <c:v>ONCOLOGÍA </c:v>
                </c:pt>
                <c:pt idx="24">
                  <c:v>PSIQUIATRÍA</c:v>
                </c:pt>
                <c:pt idx="25">
                  <c:v>NEUROCIRUGÍA </c:v>
                </c:pt>
                <c:pt idx="26">
                  <c:v>GERIATRÍA </c:v>
                </c:pt>
                <c:pt idx="27">
                  <c:v>NEUROLOGÍA CLÍNICA </c:v>
                </c:pt>
                <c:pt idx="28">
                  <c:v>PROCTOLOGÍA </c:v>
                </c:pt>
                <c:pt idx="29">
                  <c:v>HEMATOLOGÍA </c:v>
                </c:pt>
                <c:pt idx="30">
                  <c:v>CIRUGÍA ONCOLÓGICA </c:v>
                </c:pt>
                <c:pt idx="31">
                  <c:v>REUMATOLOGÍA </c:v>
                </c:pt>
                <c:pt idx="32">
                  <c:v>CARDIOPEDIATRÍA</c:v>
                </c:pt>
                <c:pt idx="33">
                  <c:v>ALERGOLOGÍA </c:v>
                </c:pt>
                <c:pt idx="34">
                  <c:v>CIRUGÍA TORÁXICA </c:v>
                </c:pt>
                <c:pt idx="35">
                  <c:v>ONCO HEMATOLOGÍA </c:v>
                </c:pt>
                <c:pt idx="36">
                  <c:v>CIRUGÍA CARDIACA </c:v>
                </c:pt>
                <c:pt idx="37">
                  <c:v>PERIODONCIA </c:v>
                </c:pt>
              </c:strCache>
            </c:strRef>
          </c:cat>
          <c:val>
            <c:numRef>
              <c:f>esp_2018!$B$2:$B$39</c:f>
              <c:numCache>
                <c:formatCode>General</c:formatCode>
                <c:ptCount val="38"/>
                <c:pt idx="0">
                  <c:v>19758</c:v>
                </c:pt>
                <c:pt idx="1">
                  <c:v>7881</c:v>
                </c:pt>
                <c:pt idx="2">
                  <c:v>7006</c:v>
                </c:pt>
                <c:pt idx="3">
                  <c:v>6471</c:v>
                </c:pt>
                <c:pt idx="4">
                  <c:v>2197</c:v>
                </c:pt>
                <c:pt idx="5">
                  <c:v>1831</c:v>
                </c:pt>
                <c:pt idx="6">
                  <c:v>1366</c:v>
                </c:pt>
                <c:pt idx="7">
                  <c:v>765</c:v>
                </c:pt>
                <c:pt idx="8">
                  <c:v>658</c:v>
                </c:pt>
                <c:pt idx="9">
                  <c:v>495</c:v>
                </c:pt>
                <c:pt idx="10">
                  <c:v>483</c:v>
                </c:pt>
                <c:pt idx="11">
                  <c:v>394</c:v>
                </c:pt>
                <c:pt idx="12">
                  <c:v>361</c:v>
                </c:pt>
                <c:pt idx="13">
                  <c:v>290</c:v>
                </c:pt>
                <c:pt idx="14">
                  <c:v>286</c:v>
                </c:pt>
                <c:pt idx="15">
                  <c:v>241</c:v>
                </c:pt>
                <c:pt idx="16">
                  <c:v>198</c:v>
                </c:pt>
                <c:pt idx="17">
                  <c:v>193</c:v>
                </c:pt>
                <c:pt idx="18">
                  <c:v>190</c:v>
                </c:pt>
                <c:pt idx="19">
                  <c:v>163</c:v>
                </c:pt>
                <c:pt idx="20">
                  <c:v>163</c:v>
                </c:pt>
                <c:pt idx="21">
                  <c:v>150</c:v>
                </c:pt>
                <c:pt idx="22">
                  <c:v>144</c:v>
                </c:pt>
                <c:pt idx="23">
                  <c:v>111</c:v>
                </c:pt>
                <c:pt idx="24">
                  <c:v>64</c:v>
                </c:pt>
                <c:pt idx="25">
                  <c:v>62</c:v>
                </c:pt>
                <c:pt idx="26">
                  <c:v>52</c:v>
                </c:pt>
                <c:pt idx="27">
                  <c:v>51</c:v>
                </c:pt>
                <c:pt idx="28">
                  <c:v>38</c:v>
                </c:pt>
                <c:pt idx="29">
                  <c:v>32</c:v>
                </c:pt>
                <c:pt idx="30">
                  <c:v>26</c:v>
                </c:pt>
                <c:pt idx="31">
                  <c:v>25</c:v>
                </c:pt>
                <c:pt idx="32">
                  <c:v>24</c:v>
                </c:pt>
                <c:pt idx="33">
                  <c:v>18</c:v>
                </c:pt>
                <c:pt idx="34">
                  <c:v>18</c:v>
                </c:pt>
                <c:pt idx="35">
                  <c:v>18</c:v>
                </c:pt>
                <c:pt idx="36">
                  <c:v>14</c:v>
                </c:pt>
                <c:pt idx="3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C9-4669-9DE2-5D307FF9BD7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67"/>
        <c:overlap val="-43"/>
        <c:axId val="1460348799"/>
        <c:axId val="1460323359"/>
      </c:barChart>
      <c:catAx>
        <c:axId val="1460348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460323359"/>
        <c:crosses val="autoZero"/>
        <c:auto val="1"/>
        <c:lblAlgn val="ctr"/>
        <c:lblOffset val="100"/>
        <c:noMultiLvlLbl val="0"/>
      </c:catAx>
      <c:valAx>
        <c:axId val="1460323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460348799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s-419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esp_2019!$B$1</c:f>
              <c:strCache>
                <c:ptCount val="1"/>
                <c:pt idx="0">
                  <c:v>i_ttl_att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419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esp_2019!$A$2:$A$42</c:f>
              <c:strCache>
                <c:ptCount val="41"/>
                <c:pt idx="0">
                  <c:v>GINECO-OBSTETRICIA </c:v>
                </c:pt>
                <c:pt idx="1">
                  <c:v>CIRUGÍA GENERAL </c:v>
                </c:pt>
                <c:pt idx="2">
                  <c:v>PEDIATRÍA </c:v>
                </c:pt>
                <c:pt idx="3">
                  <c:v>MEDICINA INTERNA </c:v>
                </c:pt>
                <c:pt idx="4">
                  <c:v>OTRA</c:v>
                </c:pt>
                <c:pt idx="5">
                  <c:v>NEONATOLOGÍA </c:v>
                </c:pt>
                <c:pt idx="6">
                  <c:v>TRAUMATOLOGÍA </c:v>
                </c:pt>
                <c:pt idx="7">
                  <c:v>GASTROENTEROLOGÍA </c:v>
                </c:pt>
                <c:pt idx="8">
                  <c:v>CIRUGÍA PLÁSTICA </c:v>
                </c:pt>
                <c:pt idx="9">
                  <c:v>NEUMOLOGÍA </c:v>
                </c:pt>
                <c:pt idx="10">
                  <c:v>CARDIOLOGÍA </c:v>
                </c:pt>
                <c:pt idx="11">
                  <c:v>UROLOGÍA</c:v>
                </c:pt>
                <c:pt idx="12">
                  <c:v>NEFROLOGÍA</c:v>
                </c:pt>
                <c:pt idx="13">
                  <c:v>CIRUGÍA PEDIÁTRICA </c:v>
                </c:pt>
                <c:pt idx="14">
                  <c:v>NEUROLOGÍA </c:v>
                </c:pt>
                <c:pt idx="15">
                  <c:v>CIRUGÍA VASCULAR</c:v>
                </c:pt>
                <c:pt idx="16">
                  <c:v>OTRAS-CATALOGO</c:v>
                </c:pt>
                <c:pt idx="17">
                  <c:v>OFTALMOLOGÍA</c:v>
                </c:pt>
                <c:pt idx="18">
                  <c:v>DERMATOLOGÍA </c:v>
                </c:pt>
                <c:pt idx="19">
                  <c:v>INFECTOLOGÍA </c:v>
                </c:pt>
                <c:pt idx="20">
                  <c:v>OTORRINOLARINGOLOGÍA</c:v>
                </c:pt>
                <c:pt idx="21">
                  <c:v>ENDOCRINOLOGÍA </c:v>
                </c:pt>
                <c:pt idx="22">
                  <c:v>ONCOLOGÍA </c:v>
                </c:pt>
                <c:pt idx="23">
                  <c:v>NEUROCIRUGÍA </c:v>
                </c:pt>
                <c:pt idx="24">
                  <c:v>HEMATOLOGÍA </c:v>
                </c:pt>
                <c:pt idx="25">
                  <c:v>CIRUGÍA MÁXILO FACIAL</c:v>
                </c:pt>
                <c:pt idx="26">
                  <c:v>GERIATRÍA </c:v>
                </c:pt>
                <c:pt idx="27">
                  <c:v>PSIQUIATRÍA</c:v>
                </c:pt>
                <c:pt idx="28">
                  <c:v>REUMATOLOGÍA </c:v>
                </c:pt>
                <c:pt idx="29">
                  <c:v>NEUROLOGÍA CLÍNICA </c:v>
                </c:pt>
                <c:pt idx="30">
                  <c:v>CIRUGÍA TORÁXICA </c:v>
                </c:pt>
                <c:pt idx="31">
                  <c:v>CIRUGÍA CARDIACA </c:v>
                </c:pt>
                <c:pt idx="32">
                  <c:v>ALERGOLOGÍA </c:v>
                </c:pt>
                <c:pt idx="33">
                  <c:v>CARDIOPEDIATRÍA</c:v>
                </c:pt>
                <c:pt idx="34">
                  <c:v>ONCO HEMATOLOGÍA </c:v>
                </c:pt>
                <c:pt idx="35">
                  <c:v>PROCTOLOGÍA </c:v>
                </c:pt>
                <c:pt idx="36">
                  <c:v>CIRUGÍA ONCOLÓGICA </c:v>
                </c:pt>
                <c:pt idx="37">
                  <c:v>MEDICINA ALTERNATIVA</c:v>
                </c:pt>
                <c:pt idx="38">
                  <c:v>GENÉTICA </c:v>
                </c:pt>
                <c:pt idx="39">
                  <c:v>NEURO PSICOLOGÍA</c:v>
                </c:pt>
                <c:pt idx="40">
                  <c:v>ATENCIÓN PRIMARIA DE LA SALUD </c:v>
                </c:pt>
              </c:strCache>
            </c:strRef>
          </c:cat>
          <c:val>
            <c:numRef>
              <c:f>esp_2019!$B$2:$B$42</c:f>
              <c:numCache>
                <c:formatCode>General</c:formatCode>
                <c:ptCount val="41"/>
                <c:pt idx="0">
                  <c:v>16041</c:v>
                </c:pt>
                <c:pt idx="1">
                  <c:v>7605</c:v>
                </c:pt>
                <c:pt idx="2">
                  <c:v>6979</c:v>
                </c:pt>
                <c:pt idx="3">
                  <c:v>6917</c:v>
                </c:pt>
                <c:pt idx="4">
                  <c:v>4519</c:v>
                </c:pt>
                <c:pt idx="5">
                  <c:v>2034</c:v>
                </c:pt>
                <c:pt idx="6">
                  <c:v>1827</c:v>
                </c:pt>
                <c:pt idx="7">
                  <c:v>1129</c:v>
                </c:pt>
                <c:pt idx="8">
                  <c:v>654</c:v>
                </c:pt>
                <c:pt idx="9">
                  <c:v>477</c:v>
                </c:pt>
                <c:pt idx="10">
                  <c:v>457</c:v>
                </c:pt>
                <c:pt idx="11">
                  <c:v>452</c:v>
                </c:pt>
                <c:pt idx="12">
                  <c:v>406</c:v>
                </c:pt>
                <c:pt idx="13">
                  <c:v>404</c:v>
                </c:pt>
                <c:pt idx="14">
                  <c:v>261</c:v>
                </c:pt>
                <c:pt idx="15">
                  <c:v>230</c:v>
                </c:pt>
                <c:pt idx="16">
                  <c:v>229</c:v>
                </c:pt>
                <c:pt idx="17">
                  <c:v>228</c:v>
                </c:pt>
                <c:pt idx="18">
                  <c:v>223</c:v>
                </c:pt>
                <c:pt idx="19">
                  <c:v>197</c:v>
                </c:pt>
                <c:pt idx="20">
                  <c:v>185</c:v>
                </c:pt>
                <c:pt idx="21">
                  <c:v>178</c:v>
                </c:pt>
                <c:pt idx="22">
                  <c:v>149</c:v>
                </c:pt>
                <c:pt idx="23">
                  <c:v>105</c:v>
                </c:pt>
                <c:pt idx="24">
                  <c:v>104</c:v>
                </c:pt>
                <c:pt idx="25">
                  <c:v>103</c:v>
                </c:pt>
                <c:pt idx="26">
                  <c:v>79</c:v>
                </c:pt>
                <c:pt idx="27">
                  <c:v>77</c:v>
                </c:pt>
                <c:pt idx="28">
                  <c:v>62</c:v>
                </c:pt>
                <c:pt idx="29">
                  <c:v>22</c:v>
                </c:pt>
                <c:pt idx="30">
                  <c:v>21</c:v>
                </c:pt>
                <c:pt idx="31">
                  <c:v>20</c:v>
                </c:pt>
                <c:pt idx="32">
                  <c:v>19</c:v>
                </c:pt>
                <c:pt idx="33">
                  <c:v>18</c:v>
                </c:pt>
                <c:pt idx="34">
                  <c:v>18</c:v>
                </c:pt>
                <c:pt idx="35">
                  <c:v>14</c:v>
                </c:pt>
                <c:pt idx="36">
                  <c:v>13</c:v>
                </c:pt>
                <c:pt idx="37">
                  <c:v>3</c:v>
                </c:pt>
                <c:pt idx="38">
                  <c:v>2</c:v>
                </c:pt>
                <c:pt idx="39">
                  <c:v>2</c:v>
                </c:pt>
                <c:pt idx="4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81-4F16-9C25-8056E9BA863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67"/>
        <c:overlap val="-43"/>
        <c:axId val="1460343999"/>
        <c:axId val="1460339679"/>
      </c:barChart>
      <c:catAx>
        <c:axId val="1460343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460339679"/>
        <c:crosses val="autoZero"/>
        <c:auto val="1"/>
        <c:lblAlgn val="ctr"/>
        <c:lblOffset val="100"/>
        <c:noMultiLvlLbl val="0"/>
      </c:catAx>
      <c:valAx>
        <c:axId val="1460339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460343999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s-419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esp_2020!$B$1</c:f>
              <c:strCache>
                <c:ptCount val="1"/>
                <c:pt idx="0">
                  <c:v>i_ttl_att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419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esp_2020!$A$2:$A$38</c:f>
              <c:strCache>
                <c:ptCount val="37"/>
                <c:pt idx="0">
                  <c:v>GINECO-OBSTETRICIA </c:v>
                </c:pt>
                <c:pt idx="1">
                  <c:v>MEDICINA INTERNA </c:v>
                </c:pt>
                <c:pt idx="2">
                  <c:v>CIRUGÍA GENERAL </c:v>
                </c:pt>
                <c:pt idx="3">
                  <c:v>OTRA</c:v>
                </c:pt>
                <c:pt idx="4">
                  <c:v>PEDIATRÍA </c:v>
                </c:pt>
                <c:pt idx="5">
                  <c:v>NEONATOLOGÍA </c:v>
                </c:pt>
                <c:pt idx="6">
                  <c:v>TRAUMATOLOGÍA </c:v>
                </c:pt>
                <c:pt idx="7">
                  <c:v>INFECTOLOGÍA </c:v>
                </c:pt>
                <c:pt idx="8">
                  <c:v>OTRAS-CATALOGO</c:v>
                </c:pt>
                <c:pt idx="9">
                  <c:v>GASTROENTEROLOGÍA </c:v>
                </c:pt>
                <c:pt idx="10">
                  <c:v>CIRUGÍA PLÁSTICA </c:v>
                </c:pt>
                <c:pt idx="11">
                  <c:v>CIRUGÍA PEDIÁTRICA </c:v>
                </c:pt>
                <c:pt idx="12">
                  <c:v>CARDIOLOGÍA </c:v>
                </c:pt>
                <c:pt idx="13">
                  <c:v>NEFROLOGÍA</c:v>
                </c:pt>
                <c:pt idx="14">
                  <c:v>NEUMOLOGÍA </c:v>
                </c:pt>
                <c:pt idx="15">
                  <c:v>NEUROLOGÍA </c:v>
                </c:pt>
                <c:pt idx="16">
                  <c:v>ONCOLOGÍA </c:v>
                </c:pt>
                <c:pt idx="17">
                  <c:v>UROLOGÍA</c:v>
                </c:pt>
                <c:pt idx="18">
                  <c:v>CIRUGÍA VASCULAR</c:v>
                </c:pt>
                <c:pt idx="19">
                  <c:v>NEUROCIRUGÍA </c:v>
                </c:pt>
                <c:pt idx="20">
                  <c:v>DERMATOLOGÍA </c:v>
                </c:pt>
                <c:pt idx="21">
                  <c:v>OFTALMOLOGÍA</c:v>
                </c:pt>
                <c:pt idx="22">
                  <c:v>GERIATRÍA </c:v>
                </c:pt>
                <c:pt idx="23">
                  <c:v>CIRUGÍA MÁXILO FACIAL</c:v>
                </c:pt>
                <c:pt idx="24">
                  <c:v>HEMATOLOGÍA </c:v>
                </c:pt>
                <c:pt idx="25">
                  <c:v>REUMATOLOGÍA </c:v>
                </c:pt>
                <c:pt idx="26">
                  <c:v>PSIQUIATRÍA</c:v>
                </c:pt>
                <c:pt idx="27">
                  <c:v>OTORRINOLARINGOLOGÍA</c:v>
                </c:pt>
                <c:pt idx="28">
                  <c:v>ENDOCRINOLOGÍA </c:v>
                </c:pt>
                <c:pt idx="29">
                  <c:v>NEUROLOGÍA CLÍNICA </c:v>
                </c:pt>
                <c:pt idx="30">
                  <c:v>ONCO HEMATOLOGÍA </c:v>
                </c:pt>
                <c:pt idx="31">
                  <c:v>CIRUGÍA CARDIACA </c:v>
                </c:pt>
                <c:pt idx="32">
                  <c:v>CARDIOPEDIATRÍA</c:v>
                </c:pt>
                <c:pt idx="33">
                  <c:v>ALERGOLOGÍA </c:v>
                </c:pt>
                <c:pt idx="34">
                  <c:v>ATENCIÓN PRIMARIA DE LA SALUD </c:v>
                </c:pt>
                <c:pt idx="35">
                  <c:v>CIRUGÍA TORÁXICA </c:v>
                </c:pt>
                <c:pt idx="36">
                  <c:v>PROCTOLOGÍA </c:v>
                </c:pt>
              </c:strCache>
            </c:strRef>
          </c:cat>
          <c:val>
            <c:numRef>
              <c:f>esp_2020!$B$2:$B$38</c:f>
              <c:numCache>
                <c:formatCode>General</c:formatCode>
                <c:ptCount val="37"/>
                <c:pt idx="0">
                  <c:v>11786</c:v>
                </c:pt>
                <c:pt idx="1">
                  <c:v>6059</c:v>
                </c:pt>
                <c:pt idx="2">
                  <c:v>4426</c:v>
                </c:pt>
                <c:pt idx="3">
                  <c:v>4281</c:v>
                </c:pt>
                <c:pt idx="4">
                  <c:v>4115</c:v>
                </c:pt>
                <c:pt idx="5">
                  <c:v>1588</c:v>
                </c:pt>
                <c:pt idx="6">
                  <c:v>926</c:v>
                </c:pt>
                <c:pt idx="7">
                  <c:v>439</c:v>
                </c:pt>
                <c:pt idx="8">
                  <c:v>283</c:v>
                </c:pt>
                <c:pt idx="9">
                  <c:v>224</c:v>
                </c:pt>
                <c:pt idx="10">
                  <c:v>193</c:v>
                </c:pt>
                <c:pt idx="11">
                  <c:v>187</c:v>
                </c:pt>
                <c:pt idx="12">
                  <c:v>151</c:v>
                </c:pt>
                <c:pt idx="13">
                  <c:v>144</c:v>
                </c:pt>
                <c:pt idx="14">
                  <c:v>114</c:v>
                </c:pt>
                <c:pt idx="15">
                  <c:v>68</c:v>
                </c:pt>
                <c:pt idx="16">
                  <c:v>54</c:v>
                </c:pt>
                <c:pt idx="17">
                  <c:v>53</c:v>
                </c:pt>
                <c:pt idx="18">
                  <c:v>51</c:v>
                </c:pt>
                <c:pt idx="19">
                  <c:v>45</c:v>
                </c:pt>
                <c:pt idx="20">
                  <c:v>39</c:v>
                </c:pt>
                <c:pt idx="21">
                  <c:v>39</c:v>
                </c:pt>
                <c:pt idx="22">
                  <c:v>38</c:v>
                </c:pt>
                <c:pt idx="23">
                  <c:v>33</c:v>
                </c:pt>
                <c:pt idx="24">
                  <c:v>33</c:v>
                </c:pt>
                <c:pt idx="25">
                  <c:v>33</c:v>
                </c:pt>
                <c:pt idx="26">
                  <c:v>31</c:v>
                </c:pt>
                <c:pt idx="27">
                  <c:v>20</c:v>
                </c:pt>
                <c:pt idx="28">
                  <c:v>16</c:v>
                </c:pt>
                <c:pt idx="29">
                  <c:v>13</c:v>
                </c:pt>
                <c:pt idx="30">
                  <c:v>6</c:v>
                </c:pt>
                <c:pt idx="31">
                  <c:v>5</c:v>
                </c:pt>
                <c:pt idx="32">
                  <c:v>4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CB-4A5A-9E8B-3C5BBF46E9D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67"/>
        <c:overlap val="-43"/>
        <c:axId val="1387969807"/>
        <c:axId val="1387960687"/>
      </c:barChart>
      <c:catAx>
        <c:axId val="1387969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387960687"/>
        <c:crosses val="autoZero"/>
        <c:auto val="1"/>
        <c:lblAlgn val="ctr"/>
        <c:lblOffset val="100"/>
        <c:noMultiLvlLbl val="0"/>
      </c:catAx>
      <c:valAx>
        <c:axId val="1387960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387969807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Sheet18!$B$1</c:f>
              <c:strCache>
                <c:ptCount val="1"/>
                <c:pt idx="0">
                  <c:v>I_2020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Sheet18!$A$2:$A$24</c:f>
              <c:strCache>
                <c:ptCount val="23"/>
                <c:pt idx="0">
                  <c:v>A00-B99</c:v>
                </c:pt>
                <c:pt idx="1">
                  <c:v>C00-D49</c:v>
                </c:pt>
                <c:pt idx="2">
                  <c:v>COVID-19</c:v>
                </c:pt>
                <c:pt idx="3">
                  <c:v>D50-D89</c:v>
                </c:pt>
                <c:pt idx="4">
                  <c:v>E00-E89</c:v>
                </c:pt>
                <c:pt idx="5">
                  <c:v>F01-F99</c:v>
                </c:pt>
                <c:pt idx="6">
                  <c:v>G00-G99</c:v>
                </c:pt>
                <c:pt idx="7">
                  <c:v>H00-H59</c:v>
                </c:pt>
                <c:pt idx="8">
                  <c:v>H60-H95</c:v>
                </c:pt>
                <c:pt idx="9">
                  <c:v>I00-I99</c:v>
                </c:pt>
                <c:pt idx="10">
                  <c:v>J00-J99</c:v>
                </c:pt>
                <c:pt idx="11">
                  <c:v>K00-K95</c:v>
                </c:pt>
                <c:pt idx="12">
                  <c:v>L00-L99</c:v>
                </c:pt>
                <c:pt idx="13">
                  <c:v>M00-M99</c:v>
                </c:pt>
                <c:pt idx="14">
                  <c:v>N00-N99</c:v>
                </c:pt>
                <c:pt idx="15">
                  <c:v>O00-O9A</c:v>
                </c:pt>
                <c:pt idx="16">
                  <c:v>P00-P96</c:v>
                </c:pt>
                <c:pt idx="17">
                  <c:v>Q00-Q99</c:v>
                </c:pt>
                <c:pt idx="18">
                  <c:v>R00-R99</c:v>
                </c:pt>
                <c:pt idx="19">
                  <c:v>S00-T88</c:v>
                </c:pt>
                <c:pt idx="20">
                  <c:v>U00-U85</c:v>
                </c:pt>
                <c:pt idx="21">
                  <c:v>V00-Y99</c:v>
                </c:pt>
                <c:pt idx="22">
                  <c:v>Z00-Z99</c:v>
                </c:pt>
              </c:strCache>
            </c:strRef>
          </c:cat>
          <c:val>
            <c:numRef>
              <c:f>Sheet18!$B$2:$B$24</c:f>
              <c:numCache>
                <c:formatCode>General</c:formatCode>
                <c:ptCount val="23"/>
                <c:pt idx="0">
                  <c:v>76</c:v>
                </c:pt>
                <c:pt idx="1">
                  <c:v>1190</c:v>
                </c:pt>
                <c:pt idx="2">
                  <c:v>1105</c:v>
                </c:pt>
                <c:pt idx="3">
                  <c:v>9</c:v>
                </c:pt>
                <c:pt idx="4">
                  <c:v>172</c:v>
                </c:pt>
                <c:pt idx="5">
                  <c:v>0</c:v>
                </c:pt>
                <c:pt idx="6">
                  <c:v>27</c:v>
                </c:pt>
                <c:pt idx="7">
                  <c:v>0</c:v>
                </c:pt>
                <c:pt idx="8">
                  <c:v>0</c:v>
                </c:pt>
                <c:pt idx="9">
                  <c:v>397</c:v>
                </c:pt>
                <c:pt idx="10">
                  <c:v>334</c:v>
                </c:pt>
                <c:pt idx="11">
                  <c:v>108</c:v>
                </c:pt>
                <c:pt idx="12">
                  <c:v>8</c:v>
                </c:pt>
                <c:pt idx="13">
                  <c:v>6</c:v>
                </c:pt>
                <c:pt idx="14">
                  <c:v>47</c:v>
                </c:pt>
                <c:pt idx="15">
                  <c:v>9</c:v>
                </c:pt>
                <c:pt idx="16">
                  <c:v>44</c:v>
                </c:pt>
                <c:pt idx="17">
                  <c:v>26</c:v>
                </c:pt>
                <c:pt idx="18">
                  <c:v>18</c:v>
                </c:pt>
                <c:pt idx="19">
                  <c:v>0</c:v>
                </c:pt>
                <c:pt idx="20">
                  <c:v>0</c:v>
                </c:pt>
                <c:pt idx="21">
                  <c:v>149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F7-4141-A4BC-E45B7B82868C}"/>
            </c:ext>
          </c:extLst>
        </c:ser>
        <c:ser>
          <c:idx val="1"/>
          <c:order val="1"/>
          <c:tx>
            <c:strRef>
              <c:f>Sheet18!$C$1</c:f>
              <c:strCache>
                <c:ptCount val="1"/>
                <c:pt idx="0">
                  <c:v>I_2019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Sheet18!$A$2:$A$24</c:f>
              <c:strCache>
                <c:ptCount val="23"/>
                <c:pt idx="0">
                  <c:v>A00-B99</c:v>
                </c:pt>
                <c:pt idx="1">
                  <c:v>C00-D49</c:v>
                </c:pt>
                <c:pt idx="2">
                  <c:v>COVID-19</c:v>
                </c:pt>
                <c:pt idx="3">
                  <c:v>D50-D89</c:v>
                </c:pt>
                <c:pt idx="4">
                  <c:v>E00-E89</c:v>
                </c:pt>
                <c:pt idx="5">
                  <c:v>F01-F99</c:v>
                </c:pt>
                <c:pt idx="6">
                  <c:v>G00-G99</c:v>
                </c:pt>
                <c:pt idx="7">
                  <c:v>H00-H59</c:v>
                </c:pt>
                <c:pt idx="8">
                  <c:v>H60-H95</c:v>
                </c:pt>
                <c:pt idx="9">
                  <c:v>I00-I99</c:v>
                </c:pt>
                <c:pt idx="10">
                  <c:v>J00-J99</c:v>
                </c:pt>
                <c:pt idx="11">
                  <c:v>K00-K95</c:v>
                </c:pt>
                <c:pt idx="12">
                  <c:v>L00-L99</c:v>
                </c:pt>
                <c:pt idx="13">
                  <c:v>M00-M99</c:v>
                </c:pt>
                <c:pt idx="14">
                  <c:v>N00-N99</c:v>
                </c:pt>
                <c:pt idx="15">
                  <c:v>O00-O9A</c:v>
                </c:pt>
                <c:pt idx="16">
                  <c:v>P00-P96</c:v>
                </c:pt>
                <c:pt idx="17">
                  <c:v>Q00-Q99</c:v>
                </c:pt>
                <c:pt idx="18">
                  <c:v>R00-R99</c:v>
                </c:pt>
                <c:pt idx="19">
                  <c:v>S00-T88</c:v>
                </c:pt>
                <c:pt idx="20">
                  <c:v>U00-U85</c:v>
                </c:pt>
                <c:pt idx="21">
                  <c:v>V00-Y99</c:v>
                </c:pt>
                <c:pt idx="22">
                  <c:v>Z00-Z99</c:v>
                </c:pt>
              </c:strCache>
            </c:strRef>
          </c:cat>
          <c:val>
            <c:numRef>
              <c:f>Sheet18!$C$2:$C$24</c:f>
              <c:numCache>
                <c:formatCode>General</c:formatCode>
                <c:ptCount val="23"/>
                <c:pt idx="0">
                  <c:v>62</c:v>
                </c:pt>
                <c:pt idx="1">
                  <c:v>98</c:v>
                </c:pt>
                <c:pt idx="2">
                  <c:v>0</c:v>
                </c:pt>
                <c:pt idx="3">
                  <c:v>6</c:v>
                </c:pt>
                <c:pt idx="4">
                  <c:v>132</c:v>
                </c:pt>
                <c:pt idx="5">
                  <c:v>4</c:v>
                </c:pt>
                <c:pt idx="6">
                  <c:v>27</c:v>
                </c:pt>
                <c:pt idx="7">
                  <c:v>0</c:v>
                </c:pt>
                <c:pt idx="8">
                  <c:v>0</c:v>
                </c:pt>
                <c:pt idx="9">
                  <c:v>371</c:v>
                </c:pt>
                <c:pt idx="10">
                  <c:v>145</c:v>
                </c:pt>
                <c:pt idx="11">
                  <c:v>127</c:v>
                </c:pt>
                <c:pt idx="12">
                  <c:v>10</c:v>
                </c:pt>
                <c:pt idx="13">
                  <c:v>5</c:v>
                </c:pt>
                <c:pt idx="14">
                  <c:v>43</c:v>
                </c:pt>
                <c:pt idx="15">
                  <c:v>9</c:v>
                </c:pt>
                <c:pt idx="16">
                  <c:v>68</c:v>
                </c:pt>
                <c:pt idx="17">
                  <c:v>32</c:v>
                </c:pt>
                <c:pt idx="18">
                  <c:v>10</c:v>
                </c:pt>
                <c:pt idx="19">
                  <c:v>0</c:v>
                </c:pt>
                <c:pt idx="20">
                  <c:v>0</c:v>
                </c:pt>
                <c:pt idx="21">
                  <c:v>120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F7-4141-A4BC-E45B7B82868C}"/>
            </c:ext>
          </c:extLst>
        </c:ser>
        <c:ser>
          <c:idx val="2"/>
          <c:order val="2"/>
          <c:tx>
            <c:strRef>
              <c:f>Sheet18!$D$1</c:f>
              <c:strCache>
                <c:ptCount val="1"/>
                <c:pt idx="0">
                  <c:v>I_2018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Sheet18!$A$2:$A$24</c:f>
              <c:strCache>
                <c:ptCount val="23"/>
                <c:pt idx="0">
                  <c:v>A00-B99</c:v>
                </c:pt>
                <c:pt idx="1">
                  <c:v>C00-D49</c:v>
                </c:pt>
                <c:pt idx="2">
                  <c:v>COVID-19</c:v>
                </c:pt>
                <c:pt idx="3">
                  <c:v>D50-D89</c:v>
                </c:pt>
                <c:pt idx="4">
                  <c:v>E00-E89</c:v>
                </c:pt>
                <c:pt idx="5">
                  <c:v>F01-F99</c:v>
                </c:pt>
                <c:pt idx="6">
                  <c:v>G00-G99</c:v>
                </c:pt>
                <c:pt idx="7">
                  <c:v>H00-H59</c:v>
                </c:pt>
                <c:pt idx="8">
                  <c:v>H60-H95</c:v>
                </c:pt>
                <c:pt idx="9">
                  <c:v>I00-I99</c:v>
                </c:pt>
                <c:pt idx="10">
                  <c:v>J00-J99</c:v>
                </c:pt>
                <c:pt idx="11">
                  <c:v>K00-K95</c:v>
                </c:pt>
                <c:pt idx="12">
                  <c:v>L00-L99</c:v>
                </c:pt>
                <c:pt idx="13">
                  <c:v>M00-M99</c:v>
                </c:pt>
                <c:pt idx="14">
                  <c:v>N00-N99</c:v>
                </c:pt>
                <c:pt idx="15">
                  <c:v>O00-O9A</c:v>
                </c:pt>
                <c:pt idx="16">
                  <c:v>P00-P96</c:v>
                </c:pt>
                <c:pt idx="17">
                  <c:v>Q00-Q99</c:v>
                </c:pt>
                <c:pt idx="18">
                  <c:v>R00-R99</c:v>
                </c:pt>
                <c:pt idx="19">
                  <c:v>S00-T88</c:v>
                </c:pt>
                <c:pt idx="20">
                  <c:v>U00-U85</c:v>
                </c:pt>
                <c:pt idx="21">
                  <c:v>V00-Y99</c:v>
                </c:pt>
                <c:pt idx="22">
                  <c:v>Z00-Z99</c:v>
                </c:pt>
              </c:strCache>
            </c:strRef>
          </c:cat>
          <c:val>
            <c:numRef>
              <c:f>Sheet18!$D$2:$D$24</c:f>
              <c:numCache>
                <c:formatCode>General</c:formatCode>
                <c:ptCount val="23"/>
                <c:pt idx="0">
                  <c:v>73</c:v>
                </c:pt>
                <c:pt idx="1">
                  <c:v>107</c:v>
                </c:pt>
                <c:pt idx="2">
                  <c:v>0</c:v>
                </c:pt>
                <c:pt idx="3">
                  <c:v>9</c:v>
                </c:pt>
                <c:pt idx="4">
                  <c:v>143</c:v>
                </c:pt>
                <c:pt idx="5">
                  <c:v>3</c:v>
                </c:pt>
                <c:pt idx="6">
                  <c:v>21</c:v>
                </c:pt>
                <c:pt idx="7">
                  <c:v>0</c:v>
                </c:pt>
                <c:pt idx="8">
                  <c:v>0</c:v>
                </c:pt>
                <c:pt idx="9">
                  <c:v>357</c:v>
                </c:pt>
                <c:pt idx="10">
                  <c:v>135</c:v>
                </c:pt>
                <c:pt idx="11">
                  <c:v>121</c:v>
                </c:pt>
                <c:pt idx="12">
                  <c:v>2</c:v>
                </c:pt>
                <c:pt idx="13">
                  <c:v>6</c:v>
                </c:pt>
                <c:pt idx="14">
                  <c:v>40</c:v>
                </c:pt>
                <c:pt idx="15">
                  <c:v>5</c:v>
                </c:pt>
                <c:pt idx="16">
                  <c:v>58</c:v>
                </c:pt>
                <c:pt idx="17">
                  <c:v>27</c:v>
                </c:pt>
                <c:pt idx="18">
                  <c:v>29</c:v>
                </c:pt>
                <c:pt idx="19">
                  <c:v>0</c:v>
                </c:pt>
                <c:pt idx="20">
                  <c:v>0</c:v>
                </c:pt>
                <c:pt idx="21">
                  <c:v>119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F7-4141-A4BC-E45B7B82868C}"/>
            </c:ext>
          </c:extLst>
        </c:ser>
        <c:ser>
          <c:idx val="3"/>
          <c:order val="3"/>
          <c:tx>
            <c:strRef>
              <c:f>Sheet18!$E$1</c:f>
              <c:strCache>
                <c:ptCount val="1"/>
                <c:pt idx="0">
                  <c:v>I_2017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Sheet18!$A$2:$A$24</c:f>
              <c:strCache>
                <c:ptCount val="23"/>
                <c:pt idx="0">
                  <c:v>A00-B99</c:v>
                </c:pt>
                <c:pt idx="1">
                  <c:v>C00-D49</c:v>
                </c:pt>
                <c:pt idx="2">
                  <c:v>COVID-19</c:v>
                </c:pt>
                <c:pt idx="3">
                  <c:v>D50-D89</c:v>
                </c:pt>
                <c:pt idx="4">
                  <c:v>E00-E89</c:v>
                </c:pt>
                <c:pt idx="5">
                  <c:v>F01-F99</c:v>
                </c:pt>
                <c:pt idx="6">
                  <c:v>G00-G99</c:v>
                </c:pt>
                <c:pt idx="7">
                  <c:v>H00-H59</c:v>
                </c:pt>
                <c:pt idx="8">
                  <c:v>H60-H95</c:v>
                </c:pt>
                <c:pt idx="9">
                  <c:v>I00-I99</c:v>
                </c:pt>
                <c:pt idx="10">
                  <c:v>J00-J99</c:v>
                </c:pt>
                <c:pt idx="11">
                  <c:v>K00-K95</c:v>
                </c:pt>
                <c:pt idx="12">
                  <c:v>L00-L99</c:v>
                </c:pt>
                <c:pt idx="13">
                  <c:v>M00-M99</c:v>
                </c:pt>
                <c:pt idx="14">
                  <c:v>N00-N99</c:v>
                </c:pt>
                <c:pt idx="15">
                  <c:v>O00-O9A</c:v>
                </c:pt>
                <c:pt idx="16">
                  <c:v>P00-P96</c:v>
                </c:pt>
                <c:pt idx="17">
                  <c:v>Q00-Q99</c:v>
                </c:pt>
                <c:pt idx="18">
                  <c:v>R00-R99</c:v>
                </c:pt>
                <c:pt idx="19">
                  <c:v>S00-T88</c:v>
                </c:pt>
                <c:pt idx="20">
                  <c:v>U00-U85</c:v>
                </c:pt>
                <c:pt idx="21">
                  <c:v>V00-Y99</c:v>
                </c:pt>
                <c:pt idx="22">
                  <c:v>Z00-Z99</c:v>
                </c:pt>
              </c:strCache>
            </c:strRef>
          </c:cat>
          <c:val>
            <c:numRef>
              <c:f>Sheet18!$E$2:$E$24</c:f>
              <c:numCache>
                <c:formatCode>General</c:formatCode>
                <c:ptCount val="23"/>
                <c:pt idx="0">
                  <c:v>84</c:v>
                </c:pt>
                <c:pt idx="1">
                  <c:v>81</c:v>
                </c:pt>
                <c:pt idx="2">
                  <c:v>0</c:v>
                </c:pt>
                <c:pt idx="3">
                  <c:v>6</c:v>
                </c:pt>
                <c:pt idx="4">
                  <c:v>196</c:v>
                </c:pt>
                <c:pt idx="5">
                  <c:v>5</c:v>
                </c:pt>
                <c:pt idx="6">
                  <c:v>27</c:v>
                </c:pt>
                <c:pt idx="7">
                  <c:v>0</c:v>
                </c:pt>
                <c:pt idx="8">
                  <c:v>1</c:v>
                </c:pt>
                <c:pt idx="9">
                  <c:v>373</c:v>
                </c:pt>
                <c:pt idx="10">
                  <c:v>147</c:v>
                </c:pt>
                <c:pt idx="11">
                  <c:v>117</c:v>
                </c:pt>
                <c:pt idx="12">
                  <c:v>5</c:v>
                </c:pt>
                <c:pt idx="13">
                  <c:v>14</c:v>
                </c:pt>
                <c:pt idx="14">
                  <c:v>41</c:v>
                </c:pt>
                <c:pt idx="15">
                  <c:v>8</c:v>
                </c:pt>
                <c:pt idx="16">
                  <c:v>59</c:v>
                </c:pt>
                <c:pt idx="17">
                  <c:v>16</c:v>
                </c:pt>
                <c:pt idx="18">
                  <c:v>17</c:v>
                </c:pt>
                <c:pt idx="19">
                  <c:v>0</c:v>
                </c:pt>
                <c:pt idx="20">
                  <c:v>0</c:v>
                </c:pt>
                <c:pt idx="21">
                  <c:v>120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BF7-4141-A4BC-E45B7B82868C}"/>
            </c:ext>
          </c:extLst>
        </c:ser>
        <c:ser>
          <c:idx val="4"/>
          <c:order val="4"/>
          <c:tx>
            <c:strRef>
              <c:f>Sheet18!$F$1</c:f>
              <c:strCache>
                <c:ptCount val="1"/>
                <c:pt idx="0">
                  <c:v>I_2016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Sheet18!$A$2:$A$24</c:f>
              <c:strCache>
                <c:ptCount val="23"/>
                <c:pt idx="0">
                  <c:v>A00-B99</c:v>
                </c:pt>
                <c:pt idx="1">
                  <c:v>C00-D49</c:v>
                </c:pt>
                <c:pt idx="2">
                  <c:v>COVID-19</c:v>
                </c:pt>
                <c:pt idx="3">
                  <c:v>D50-D89</c:v>
                </c:pt>
                <c:pt idx="4">
                  <c:v>E00-E89</c:v>
                </c:pt>
                <c:pt idx="5">
                  <c:v>F01-F99</c:v>
                </c:pt>
                <c:pt idx="6">
                  <c:v>G00-G99</c:v>
                </c:pt>
                <c:pt idx="7">
                  <c:v>H00-H59</c:v>
                </c:pt>
                <c:pt idx="8">
                  <c:v>H60-H95</c:v>
                </c:pt>
                <c:pt idx="9">
                  <c:v>I00-I99</c:v>
                </c:pt>
                <c:pt idx="10">
                  <c:v>J00-J99</c:v>
                </c:pt>
                <c:pt idx="11">
                  <c:v>K00-K95</c:v>
                </c:pt>
                <c:pt idx="12">
                  <c:v>L00-L99</c:v>
                </c:pt>
                <c:pt idx="13">
                  <c:v>M00-M99</c:v>
                </c:pt>
                <c:pt idx="14">
                  <c:v>N00-N99</c:v>
                </c:pt>
                <c:pt idx="15">
                  <c:v>O00-O9A</c:v>
                </c:pt>
                <c:pt idx="16">
                  <c:v>P00-P96</c:v>
                </c:pt>
                <c:pt idx="17">
                  <c:v>Q00-Q99</c:v>
                </c:pt>
                <c:pt idx="18">
                  <c:v>R00-R99</c:v>
                </c:pt>
                <c:pt idx="19">
                  <c:v>S00-T88</c:v>
                </c:pt>
                <c:pt idx="20">
                  <c:v>U00-U85</c:v>
                </c:pt>
                <c:pt idx="21">
                  <c:v>V00-Y99</c:v>
                </c:pt>
                <c:pt idx="22">
                  <c:v>Z00-Z99</c:v>
                </c:pt>
              </c:strCache>
            </c:strRef>
          </c:cat>
          <c:val>
            <c:numRef>
              <c:f>Sheet18!$F$2:$F$24</c:f>
              <c:numCache>
                <c:formatCode>General</c:formatCode>
                <c:ptCount val="23"/>
                <c:pt idx="0">
                  <c:v>72</c:v>
                </c:pt>
                <c:pt idx="1">
                  <c:v>85</c:v>
                </c:pt>
                <c:pt idx="2">
                  <c:v>0</c:v>
                </c:pt>
                <c:pt idx="3">
                  <c:v>12</c:v>
                </c:pt>
                <c:pt idx="4">
                  <c:v>225</c:v>
                </c:pt>
                <c:pt idx="5">
                  <c:v>8</c:v>
                </c:pt>
                <c:pt idx="6">
                  <c:v>44</c:v>
                </c:pt>
                <c:pt idx="7">
                  <c:v>0</c:v>
                </c:pt>
                <c:pt idx="8">
                  <c:v>1</c:v>
                </c:pt>
                <c:pt idx="9">
                  <c:v>409</c:v>
                </c:pt>
                <c:pt idx="10">
                  <c:v>178</c:v>
                </c:pt>
                <c:pt idx="11">
                  <c:v>143</c:v>
                </c:pt>
                <c:pt idx="12">
                  <c:v>5</c:v>
                </c:pt>
                <c:pt idx="13">
                  <c:v>6</c:v>
                </c:pt>
                <c:pt idx="14">
                  <c:v>60</c:v>
                </c:pt>
                <c:pt idx="15">
                  <c:v>9</c:v>
                </c:pt>
                <c:pt idx="16">
                  <c:v>57</c:v>
                </c:pt>
                <c:pt idx="17">
                  <c:v>26</c:v>
                </c:pt>
                <c:pt idx="18">
                  <c:v>21</c:v>
                </c:pt>
                <c:pt idx="19">
                  <c:v>0</c:v>
                </c:pt>
                <c:pt idx="20">
                  <c:v>0</c:v>
                </c:pt>
                <c:pt idx="21">
                  <c:v>153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BF7-4141-A4BC-E45B7B82868C}"/>
            </c:ext>
          </c:extLst>
        </c:ser>
        <c:ser>
          <c:idx val="5"/>
          <c:order val="5"/>
          <c:tx>
            <c:strRef>
              <c:f>Sheet18!$G$1</c:f>
              <c:strCache>
                <c:ptCount val="1"/>
                <c:pt idx="0">
                  <c:v>I_2015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Sheet18!$A$2:$A$24</c:f>
              <c:strCache>
                <c:ptCount val="23"/>
                <c:pt idx="0">
                  <c:v>A00-B99</c:v>
                </c:pt>
                <c:pt idx="1">
                  <c:v>C00-D49</c:v>
                </c:pt>
                <c:pt idx="2">
                  <c:v>COVID-19</c:v>
                </c:pt>
                <c:pt idx="3">
                  <c:v>D50-D89</c:v>
                </c:pt>
                <c:pt idx="4">
                  <c:v>E00-E89</c:v>
                </c:pt>
                <c:pt idx="5">
                  <c:v>F01-F99</c:v>
                </c:pt>
                <c:pt idx="6">
                  <c:v>G00-G99</c:v>
                </c:pt>
                <c:pt idx="7">
                  <c:v>H00-H59</c:v>
                </c:pt>
                <c:pt idx="8">
                  <c:v>H60-H95</c:v>
                </c:pt>
                <c:pt idx="9">
                  <c:v>I00-I99</c:v>
                </c:pt>
                <c:pt idx="10">
                  <c:v>J00-J99</c:v>
                </c:pt>
                <c:pt idx="11">
                  <c:v>K00-K95</c:v>
                </c:pt>
                <c:pt idx="12">
                  <c:v>L00-L99</c:v>
                </c:pt>
                <c:pt idx="13">
                  <c:v>M00-M99</c:v>
                </c:pt>
                <c:pt idx="14">
                  <c:v>N00-N99</c:v>
                </c:pt>
                <c:pt idx="15">
                  <c:v>O00-O9A</c:v>
                </c:pt>
                <c:pt idx="16">
                  <c:v>P00-P96</c:v>
                </c:pt>
                <c:pt idx="17">
                  <c:v>Q00-Q99</c:v>
                </c:pt>
                <c:pt idx="18">
                  <c:v>R00-R99</c:v>
                </c:pt>
                <c:pt idx="19">
                  <c:v>S00-T88</c:v>
                </c:pt>
                <c:pt idx="20">
                  <c:v>U00-U85</c:v>
                </c:pt>
                <c:pt idx="21">
                  <c:v>V00-Y99</c:v>
                </c:pt>
                <c:pt idx="22">
                  <c:v>Z00-Z99</c:v>
                </c:pt>
              </c:strCache>
            </c:strRef>
          </c:cat>
          <c:val>
            <c:numRef>
              <c:f>Sheet18!$G$2:$G$24</c:f>
              <c:numCache>
                <c:formatCode>General</c:formatCode>
                <c:ptCount val="23"/>
                <c:pt idx="0">
                  <c:v>66</c:v>
                </c:pt>
                <c:pt idx="1">
                  <c:v>68</c:v>
                </c:pt>
                <c:pt idx="2">
                  <c:v>0</c:v>
                </c:pt>
                <c:pt idx="3">
                  <c:v>13</c:v>
                </c:pt>
                <c:pt idx="4">
                  <c:v>198</c:v>
                </c:pt>
                <c:pt idx="5">
                  <c:v>1</c:v>
                </c:pt>
                <c:pt idx="6">
                  <c:v>11</c:v>
                </c:pt>
                <c:pt idx="7">
                  <c:v>0</c:v>
                </c:pt>
                <c:pt idx="8">
                  <c:v>0</c:v>
                </c:pt>
                <c:pt idx="9">
                  <c:v>387</c:v>
                </c:pt>
                <c:pt idx="10">
                  <c:v>128</c:v>
                </c:pt>
                <c:pt idx="11">
                  <c:v>136</c:v>
                </c:pt>
                <c:pt idx="12">
                  <c:v>3</c:v>
                </c:pt>
                <c:pt idx="13">
                  <c:v>8</c:v>
                </c:pt>
                <c:pt idx="14">
                  <c:v>49</c:v>
                </c:pt>
                <c:pt idx="15">
                  <c:v>8</c:v>
                </c:pt>
                <c:pt idx="16">
                  <c:v>56</c:v>
                </c:pt>
                <c:pt idx="17">
                  <c:v>16</c:v>
                </c:pt>
                <c:pt idx="18">
                  <c:v>13</c:v>
                </c:pt>
                <c:pt idx="19">
                  <c:v>0</c:v>
                </c:pt>
                <c:pt idx="20">
                  <c:v>0</c:v>
                </c:pt>
                <c:pt idx="21">
                  <c:v>111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BF7-4141-A4BC-E45B7B82868C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47"/>
        <c:axId val="1460325759"/>
        <c:axId val="1460333919"/>
      </c:barChart>
      <c:catAx>
        <c:axId val="1460325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460333919"/>
        <c:crosses val="autoZero"/>
        <c:auto val="1"/>
        <c:lblAlgn val="ctr"/>
        <c:lblOffset val="100"/>
        <c:noMultiLvlLbl val="0"/>
      </c:catAx>
      <c:valAx>
        <c:axId val="1460333919"/>
        <c:scaling>
          <c:orientation val="minMax"/>
          <c:max val="120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460325759"/>
        <c:crosses val="autoZero"/>
        <c:crossBetween val="between"/>
        <c:majorUnit val="100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ras_ttl!$B$2</c:f>
              <c:strCache>
                <c:ptCount val="1"/>
                <c:pt idx="0">
                  <c:v>Total 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6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419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ras_ttl!$A$3:$A$8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ras_ttl!$B$3:$B$8</c:f>
              <c:numCache>
                <c:formatCode>General</c:formatCode>
                <c:ptCount val="6"/>
                <c:pt idx="0">
                  <c:v>1333</c:v>
                </c:pt>
                <c:pt idx="1">
                  <c:v>1644</c:v>
                </c:pt>
                <c:pt idx="2">
                  <c:v>1988</c:v>
                </c:pt>
                <c:pt idx="3">
                  <c:v>2384</c:v>
                </c:pt>
                <c:pt idx="4">
                  <c:v>2221</c:v>
                </c:pt>
                <c:pt idx="5">
                  <c:v>2489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EF-4B94-B59A-5C6364BDDC5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80968095"/>
        <c:axId val="1180970495"/>
      </c:lineChart>
      <c:catAx>
        <c:axId val="1180968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180970495"/>
        <c:crosses val="autoZero"/>
        <c:auto val="1"/>
        <c:lblAlgn val="ctr"/>
        <c:lblOffset val="100"/>
        <c:noMultiLvlLbl val="0"/>
      </c:catAx>
      <c:valAx>
        <c:axId val="1180970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180968095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s-419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ras_2015!$B$1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ras_2015!$A$2:$A$34</c:f>
              <c:strCache>
                <c:ptCount val="33"/>
                <c:pt idx="0">
                  <c:v>Alergólogos</c:v>
                </c:pt>
                <c:pt idx="1">
                  <c:v>Anestesiólogos</c:v>
                </c:pt>
                <c:pt idx="2">
                  <c:v>Cardiólogos</c:v>
                </c:pt>
                <c:pt idx="3">
                  <c:v>Cirujanos generales</c:v>
                </c:pt>
                <c:pt idx="4">
                  <c:v>Cirujanos plásticos</c:v>
                </c:pt>
                <c:pt idx="5">
                  <c:v>De salud familiar y comunitaria</c:v>
                </c:pt>
                <c:pt idx="6">
                  <c:v>De salud pública</c:v>
                </c:pt>
                <c:pt idx="7">
                  <c:v>Dermatólogos</c:v>
                </c:pt>
                <c:pt idx="8">
                  <c:v>Diabetólogos</c:v>
                </c:pt>
                <c:pt idx="9">
                  <c:v>Endocrinólogos</c:v>
                </c:pt>
                <c:pt idx="10">
                  <c:v>Epidemiólogos</c:v>
                </c:pt>
                <c:pt idx="11">
                  <c:v>Gastroenterólogos</c:v>
                </c:pt>
                <c:pt idx="12">
                  <c:v>Geriatras</c:v>
                </c:pt>
                <c:pt idx="13">
                  <c:v>Ginecólogos / obstetras</c:v>
                </c:pt>
                <c:pt idx="14">
                  <c:v>Hematólogos</c:v>
                </c:pt>
                <c:pt idx="15">
                  <c:v>Infectólogos</c:v>
                </c:pt>
                <c:pt idx="16">
                  <c:v>Intensivistas</c:v>
                </c:pt>
                <c:pt idx="17">
                  <c:v>Laboratorio 2/</c:v>
                </c:pt>
                <c:pt idx="18">
                  <c:v>Medicina interna internistas</c:v>
                </c:pt>
                <c:pt idx="19">
                  <c:v>Médicos generales</c:v>
                </c:pt>
                <c:pt idx="20">
                  <c:v>Nefrólogos</c:v>
                </c:pt>
                <c:pt idx="21">
                  <c:v>Neonatólogos</c:v>
                </c:pt>
                <c:pt idx="22">
                  <c:v>Neumólogos</c:v>
                </c:pt>
                <c:pt idx="23">
                  <c:v>Neurólogos</c:v>
                </c:pt>
                <c:pt idx="24">
                  <c:v>Oftalmólogos</c:v>
                </c:pt>
                <c:pt idx="25">
                  <c:v>Oncólogos</c:v>
                </c:pt>
                <c:pt idx="26">
                  <c:v>Otorrinolaringólogos</c:v>
                </c:pt>
                <c:pt idx="27">
                  <c:v>Otros 3/</c:v>
                </c:pt>
                <c:pt idx="28">
                  <c:v>Pediatras</c:v>
                </c:pt>
                <c:pt idx="29">
                  <c:v>Psiquiatras</c:v>
                </c:pt>
                <c:pt idx="30">
                  <c:v>Radiólogos</c:v>
                </c:pt>
                <c:pt idx="31">
                  <c:v>Traumatólogos</c:v>
                </c:pt>
                <c:pt idx="32">
                  <c:v>Urólogos</c:v>
                </c:pt>
              </c:strCache>
            </c:strRef>
          </c:cat>
          <c:val>
            <c:numRef>
              <c:f>ras_2015!$B$2:$B$34</c:f>
              <c:numCache>
                <c:formatCode>_(* #,##0_);_(* \(#,##0\);_(* "-"_);_(@_)</c:formatCode>
                <c:ptCount val="33"/>
                <c:pt idx="0">
                  <c:v>4.4000000000000004</c:v>
                </c:pt>
                <c:pt idx="1">
                  <c:v>68.65000000000002</c:v>
                </c:pt>
                <c:pt idx="2">
                  <c:v>39.500000000000014</c:v>
                </c:pt>
                <c:pt idx="3">
                  <c:v>65.050000000000011</c:v>
                </c:pt>
                <c:pt idx="4">
                  <c:v>12.749999999999998</c:v>
                </c:pt>
                <c:pt idx="5">
                  <c:v>30.7</c:v>
                </c:pt>
                <c:pt idx="6">
                  <c:v>1.2</c:v>
                </c:pt>
                <c:pt idx="7">
                  <c:v>18.399999999999995</c:v>
                </c:pt>
                <c:pt idx="8">
                  <c:v>8.1000000000000014</c:v>
                </c:pt>
                <c:pt idx="9">
                  <c:v>13.799999999999997</c:v>
                </c:pt>
                <c:pt idx="10">
                  <c:v>1</c:v>
                </c:pt>
                <c:pt idx="11">
                  <c:v>30.999999999999993</c:v>
                </c:pt>
                <c:pt idx="12">
                  <c:v>7.5000000000000009</c:v>
                </c:pt>
                <c:pt idx="13">
                  <c:v>102.05</c:v>
                </c:pt>
                <c:pt idx="14">
                  <c:v>7.8000000000000007</c:v>
                </c:pt>
                <c:pt idx="15">
                  <c:v>8</c:v>
                </c:pt>
                <c:pt idx="16">
                  <c:v>22.8</c:v>
                </c:pt>
                <c:pt idx="17">
                  <c:v>16.499999999999996</c:v>
                </c:pt>
                <c:pt idx="18">
                  <c:v>44.100000000000009</c:v>
                </c:pt>
                <c:pt idx="19">
                  <c:v>563.45000000000005</c:v>
                </c:pt>
                <c:pt idx="20">
                  <c:v>10.799999999999995</c:v>
                </c:pt>
                <c:pt idx="21">
                  <c:v>11.899999999999997</c:v>
                </c:pt>
                <c:pt idx="22">
                  <c:v>13.799999999999999</c:v>
                </c:pt>
                <c:pt idx="23">
                  <c:v>10.3</c:v>
                </c:pt>
                <c:pt idx="24">
                  <c:v>14.299999999999999</c:v>
                </c:pt>
                <c:pt idx="25">
                  <c:v>8.1999999999999993</c:v>
                </c:pt>
                <c:pt idx="26">
                  <c:v>13.75</c:v>
                </c:pt>
                <c:pt idx="27">
                  <c:v>47.400000000000006</c:v>
                </c:pt>
                <c:pt idx="28">
                  <c:v>68.100000000000023</c:v>
                </c:pt>
                <c:pt idx="29">
                  <c:v>4.1000000000000005</c:v>
                </c:pt>
                <c:pt idx="30">
                  <c:v>19.249999999999996</c:v>
                </c:pt>
                <c:pt idx="31">
                  <c:v>26.849999999999994</c:v>
                </c:pt>
                <c:pt idx="32">
                  <c:v>17.449999999999996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E7-4D4B-BA4B-BC4BB23FF9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axId val="1387963087"/>
        <c:axId val="1387963567"/>
      </c:barChart>
      <c:catAx>
        <c:axId val="1387963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387963567"/>
        <c:crosses val="autoZero"/>
        <c:auto val="1"/>
        <c:lblAlgn val="ctr"/>
        <c:lblOffset val="100"/>
        <c:noMultiLvlLbl val="0"/>
      </c:catAx>
      <c:valAx>
        <c:axId val="1387963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387963087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s-419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ras_2016!$B$1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ras_2016!$A$2:$A$40</c:f>
              <c:strCache>
                <c:ptCount val="38"/>
                <c:pt idx="0">
                  <c:v>Alergólogos</c:v>
                </c:pt>
                <c:pt idx="1">
                  <c:v>Anestesiólogos</c:v>
                </c:pt>
                <c:pt idx="2">
                  <c:v>Cardiólogos</c:v>
                </c:pt>
                <c:pt idx="3">
                  <c:v>Cardiotorácicos*</c:v>
                </c:pt>
                <c:pt idx="4">
                  <c:v>Cirugía Vascular*</c:v>
                </c:pt>
                <c:pt idx="5">
                  <c:v>Cirujanos generales</c:v>
                </c:pt>
                <c:pt idx="6">
                  <c:v>Cirujanos plásticos</c:v>
                </c:pt>
                <c:pt idx="7">
                  <c:v>De salud familiar y comunitaria</c:v>
                </c:pt>
                <c:pt idx="8">
                  <c:v>Dermatólogos</c:v>
                </c:pt>
                <c:pt idx="9">
                  <c:v>Diabetólogos</c:v>
                </c:pt>
                <c:pt idx="10">
                  <c:v>Endocrinólogos</c:v>
                </c:pt>
                <c:pt idx="11">
                  <c:v>Epidemiólogos</c:v>
                </c:pt>
                <c:pt idx="12">
                  <c:v>Fisiatras*</c:v>
                </c:pt>
                <c:pt idx="13">
                  <c:v>Gastroenterólogos</c:v>
                </c:pt>
                <c:pt idx="14">
                  <c:v>Geriatras</c:v>
                </c:pt>
                <c:pt idx="15">
                  <c:v>Ginecólogos / obstetras</c:v>
                </c:pt>
                <c:pt idx="16">
                  <c:v>Hematólogos</c:v>
                </c:pt>
                <c:pt idx="17">
                  <c:v>Infectólogos</c:v>
                </c:pt>
                <c:pt idx="18">
                  <c:v>Intensivistas</c:v>
                </c:pt>
                <c:pt idx="19">
                  <c:v>Laboratorio 2/</c:v>
                </c:pt>
                <c:pt idx="20">
                  <c:v>Medicina interna internistas</c:v>
                </c:pt>
                <c:pt idx="21">
                  <c:v>Médicos generales</c:v>
                </c:pt>
                <c:pt idx="22">
                  <c:v>Nefrólogos</c:v>
                </c:pt>
                <c:pt idx="23">
                  <c:v>Neonatólogos</c:v>
                </c:pt>
                <c:pt idx="24">
                  <c:v>Neumólogos</c:v>
                </c:pt>
                <c:pt idx="25">
                  <c:v>Neurocirujanos*</c:v>
                </c:pt>
                <c:pt idx="26">
                  <c:v>Neurólogos</c:v>
                </c:pt>
                <c:pt idx="27">
                  <c:v>Nutriólogos*</c:v>
                </c:pt>
                <c:pt idx="28">
                  <c:v>Oftalmólogos</c:v>
                </c:pt>
                <c:pt idx="29">
                  <c:v>Oncólogos</c:v>
                </c:pt>
                <c:pt idx="30">
                  <c:v>Otorrinolaringólogos</c:v>
                </c:pt>
                <c:pt idx="31">
                  <c:v>Otros 3/</c:v>
                </c:pt>
                <c:pt idx="32">
                  <c:v>Pediatras</c:v>
                </c:pt>
                <c:pt idx="33">
                  <c:v>Psiquiatras</c:v>
                </c:pt>
                <c:pt idx="34">
                  <c:v>Radiólogos</c:v>
                </c:pt>
                <c:pt idx="35">
                  <c:v>Reumatólogos*</c:v>
                </c:pt>
                <c:pt idx="36">
                  <c:v>Traumatólogos</c:v>
                </c:pt>
                <c:pt idx="37">
                  <c:v>Urólogos</c:v>
                </c:pt>
              </c:strCache>
            </c:strRef>
          </c:cat>
          <c:val>
            <c:numRef>
              <c:f>ras_2016!$B$2:$B$40</c:f>
              <c:numCache>
                <c:formatCode>_(* #,##0_);_(* \(#,##0\);_(* "-"_);_(@_)</c:formatCode>
                <c:ptCount val="38"/>
                <c:pt idx="0">
                  <c:v>4.5999999999999996</c:v>
                </c:pt>
                <c:pt idx="1">
                  <c:v>75.650000000000006</c:v>
                </c:pt>
                <c:pt idx="2">
                  <c:v>42.4</c:v>
                </c:pt>
                <c:pt idx="3">
                  <c:v>2.9</c:v>
                </c:pt>
                <c:pt idx="4">
                  <c:v>9.9</c:v>
                </c:pt>
                <c:pt idx="5">
                  <c:v>64.700000000000017</c:v>
                </c:pt>
                <c:pt idx="6">
                  <c:v>15.249999999999998</c:v>
                </c:pt>
                <c:pt idx="7">
                  <c:v>97</c:v>
                </c:pt>
                <c:pt idx="8">
                  <c:v>17.100000000000001</c:v>
                </c:pt>
                <c:pt idx="9">
                  <c:v>5.4</c:v>
                </c:pt>
                <c:pt idx="10">
                  <c:v>13.300000000000006</c:v>
                </c:pt>
                <c:pt idx="11">
                  <c:v>5.2</c:v>
                </c:pt>
                <c:pt idx="12">
                  <c:v>13.000000000000004</c:v>
                </c:pt>
                <c:pt idx="13">
                  <c:v>33.400000000000006</c:v>
                </c:pt>
                <c:pt idx="14">
                  <c:v>8.3000000000000043</c:v>
                </c:pt>
                <c:pt idx="15">
                  <c:v>98.249999999999957</c:v>
                </c:pt>
                <c:pt idx="16">
                  <c:v>7.2</c:v>
                </c:pt>
                <c:pt idx="17">
                  <c:v>9.0000000000000089</c:v>
                </c:pt>
                <c:pt idx="18">
                  <c:v>25.2</c:v>
                </c:pt>
                <c:pt idx="19">
                  <c:v>13.8</c:v>
                </c:pt>
                <c:pt idx="20">
                  <c:v>40.549999999999997</c:v>
                </c:pt>
                <c:pt idx="21">
                  <c:v>693.19999999999982</c:v>
                </c:pt>
                <c:pt idx="22">
                  <c:v>29.7</c:v>
                </c:pt>
                <c:pt idx="23">
                  <c:v>16.400000000000013</c:v>
                </c:pt>
                <c:pt idx="24">
                  <c:v>16.800000000000015</c:v>
                </c:pt>
                <c:pt idx="25">
                  <c:v>10.199999999999999</c:v>
                </c:pt>
                <c:pt idx="26">
                  <c:v>10.200000000000006</c:v>
                </c:pt>
                <c:pt idx="27">
                  <c:v>3.7</c:v>
                </c:pt>
                <c:pt idx="28">
                  <c:v>14.9</c:v>
                </c:pt>
                <c:pt idx="29">
                  <c:v>10.250000000000002</c:v>
                </c:pt>
                <c:pt idx="30">
                  <c:v>14.949999999999989</c:v>
                </c:pt>
                <c:pt idx="31">
                  <c:v>48.750000000000007</c:v>
                </c:pt>
                <c:pt idx="32">
                  <c:v>88.3</c:v>
                </c:pt>
                <c:pt idx="33">
                  <c:v>2.9</c:v>
                </c:pt>
                <c:pt idx="34">
                  <c:v>23.500000000000004</c:v>
                </c:pt>
                <c:pt idx="35">
                  <c:v>9.4000000000000075</c:v>
                </c:pt>
                <c:pt idx="36">
                  <c:v>28.650000000000038</c:v>
                </c:pt>
                <c:pt idx="37">
                  <c:v>19.850000000000009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94-44B5-AEF8-21BF3D14A2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axId val="1180961855"/>
        <c:axId val="1180974335"/>
      </c:barChart>
      <c:catAx>
        <c:axId val="1180961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180974335"/>
        <c:crosses val="autoZero"/>
        <c:auto val="1"/>
        <c:lblAlgn val="ctr"/>
        <c:lblOffset val="100"/>
        <c:noMultiLvlLbl val="0"/>
      </c:catAx>
      <c:valAx>
        <c:axId val="1180974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180961855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ras_2017!$B$1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ras_2017!$A$2:$A$71</c:f>
              <c:strCache>
                <c:ptCount val="54"/>
                <c:pt idx="0">
                  <c:v>Alergólogos</c:v>
                </c:pt>
                <c:pt idx="1">
                  <c:v>Anestesiólogos</c:v>
                </c:pt>
                <c:pt idx="2">
                  <c:v>Biólogos Moleculares</c:v>
                </c:pt>
                <c:pt idx="3">
                  <c:v>Cardiólogos</c:v>
                </c:pt>
                <c:pt idx="4">
                  <c:v>Cardiotorácico</c:v>
                </c:pt>
                <c:pt idx="5">
                  <c:v>Cirugía Vasculares y Endovasculares</c:v>
                </c:pt>
                <c:pt idx="6">
                  <c:v>Cirujanos Cardiacos</c:v>
                </c:pt>
                <c:pt idx="7">
                  <c:v>Cirujanos Cardiatóxicos</c:v>
                </c:pt>
                <c:pt idx="8">
                  <c:v>Cirujanos Cardiovasculares</c:v>
                </c:pt>
                <c:pt idx="9">
                  <c:v>Cirujanos de cabeza y cuello</c:v>
                </c:pt>
                <c:pt idx="10">
                  <c:v>Cirujanos Generales</c:v>
                </c:pt>
                <c:pt idx="11">
                  <c:v>Cirujanos Pediátricos</c:v>
                </c:pt>
                <c:pt idx="12">
                  <c:v>Cirujanos Plásticos y Reconstructores</c:v>
                </c:pt>
                <c:pt idx="13">
                  <c:v>Cirujanos Torácicos</c:v>
                </c:pt>
                <c:pt idx="14">
                  <c:v>De Salud Familiar y Comunitaria</c:v>
                </c:pt>
                <c:pt idx="15">
                  <c:v>Dermatólogos</c:v>
                </c:pt>
                <c:pt idx="16">
                  <c:v>Diabetólogos</c:v>
                </c:pt>
                <c:pt idx="17">
                  <c:v>Endocrinólogos</c:v>
                </c:pt>
                <c:pt idx="18">
                  <c:v>Epidemiólogos</c:v>
                </c:pt>
                <c:pt idx="19">
                  <c:v>Especialistas en Atención Primaria en Salud</c:v>
                </c:pt>
                <c:pt idx="20">
                  <c:v>Fisiatras</c:v>
                </c:pt>
                <c:pt idx="21">
                  <c:v>Gastroenterólogos</c:v>
                </c:pt>
                <c:pt idx="22">
                  <c:v>Generales</c:v>
                </c:pt>
                <c:pt idx="23">
                  <c:v>Genetistas Clínicos</c:v>
                </c:pt>
                <c:pt idx="24">
                  <c:v>Genetistas Médicos</c:v>
                </c:pt>
                <c:pt idx="25">
                  <c:v>Geriátras y Gerontólogos</c:v>
                </c:pt>
                <c:pt idx="26">
                  <c:v>Ginecólogos/Obstetras</c:v>
                </c:pt>
                <c:pt idx="27">
                  <c:v>Hematólogos</c:v>
                </c:pt>
                <c:pt idx="28">
                  <c:v>Imagenólogos</c:v>
                </c:pt>
                <c:pt idx="29">
                  <c:v>Infectólogos</c:v>
                </c:pt>
                <c:pt idx="30">
                  <c:v>Intensivistas</c:v>
                </c:pt>
                <c:pt idx="31">
                  <c:v>Laboratorio 2/</c:v>
                </c:pt>
                <c:pt idx="32">
                  <c:v>Medicina Interna (Internistas)</c:v>
                </c:pt>
                <c:pt idx="33">
                  <c:v>Médicos Acupunturistas</c:v>
                </c:pt>
                <c:pt idx="34">
                  <c:v>Médicos Críticos</c:v>
                </c:pt>
                <c:pt idx="35">
                  <c:v>Médicos de Emergencia</c:v>
                </c:pt>
                <c:pt idx="36">
                  <c:v>Médicos Ocupacional</c:v>
                </c:pt>
                <c:pt idx="37">
                  <c:v>Nefrólogos</c:v>
                </c:pt>
                <c:pt idx="38">
                  <c:v>Neonatólogos</c:v>
                </c:pt>
                <c:pt idx="39">
                  <c:v>Neumólogos</c:v>
                </c:pt>
                <c:pt idx="40">
                  <c:v>Neurocirujanos</c:v>
                </c:pt>
                <c:pt idx="41">
                  <c:v>Neurólogos</c:v>
                </c:pt>
                <c:pt idx="42">
                  <c:v>Nutriólogos</c:v>
                </c:pt>
                <c:pt idx="43">
                  <c:v>Oftalmólogos</c:v>
                </c:pt>
                <c:pt idx="44">
                  <c:v>Oncólogos</c:v>
                </c:pt>
                <c:pt idx="45">
                  <c:v>Ortopédicos y Traumatólogos</c:v>
                </c:pt>
                <c:pt idx="46">
                  <c:v>Otorrinolaringólogos</c:v>
                </c:pt>
                <c:pt idx="47">
                  <c:v>Otros</c:v>
                </c:pt>
                <c:pt idx="48">
                  <c:v>Pediatras</c:v>
                </c:pt>
                <c:pt idx="49">
                  <c:v>Psiquiatras</c:v>
                </c:pt>
                <c:pt idx="50">
                  <c:v>Radiólogo</c:v>
                </c:pt>
                <c:pt idx="51">
                  <c:v>Reumatólogo</c:v>
                </c:pt>
                <c:pt idx="52">
                  <c:v>Terapistas Neural</c:v>
                </c:pt>
                <c:pt idx="53">
                  <c:v>Urólogos</c:v>
                </c:pt>
              </c:strCache>
            </c:strRef>
          </c:cat>
          <c:val>
            <c:numRef>
              <c:f>ras_2017!$B$2:$B$71</c:f>
              <c:numCache>
                <c:formatCode>#,##0</c:formatCode>
                <c:ptCount val="54"/>
                <c:pt idx="0">
                  <c:v>4.5999999999999979</c:v>
                </c:pt>
                <c:pt idx="1">
                  <c:v>85.95</c:v>
                </c:pt>
                <c:pt idx="2">
                  <c:v>0.99999999999999944</c:v>
                </c:pt>
                <c:pt idx="3">
                  <c:v>50.399999999999984</c:v>
                </c:pt>
                <c:pt idx="4">
                  <c:v>0.94999999999999929</c:v>
                </c:pt>
                <c:pt idx="5">
                  <c:v>6.9</c:v>
                </c:pt>
                <c:pt idx="6">
                  <c:v>10.60000000000001</c:v>
                </c:pt>
                <c:pt idx="7">
                  <c:v>10.000000000000005</c:v>
                </c:pt>
                <c:pt idx="8">
                  <c:v>11.400000000000011</c:v>
                </c:pt>
                <c:pt idx="9">
                  <c:v>11.80000000000001</c:v>
                </c:pt>
                <c:pt idx="10">
                  <c:v>97</c:v>
                </c:pt>
                <c:pt idx="11">
                  <c:v>14.900000000000011</c:v>
                </c:pt>
                <c:pt idx="12">
                  <c:v>14.350000000000007</c:v>
                </c:pt>
                <c:pt idx="13">
                  <c:v>12.049999999999997</c:v>
                </c:pt>
                <c:pt idx="14">
                  <c:v>141.95000000000005</c:v>
                </c:pt>
                <c:pt idx="15">
                  <c:v>21.499999999999986</c:v>
                </c:pt>
                <c:pt idx="16">
                  <c:v>5.2499999999999991</c:v>
                </c:pt>
                <c:pt idx="17">
                  <c:v>17.20000000000001</c:v>
                </c:pt>
                <c:pt idx="18">
                  <c:v>5.1999999999999957</c:v>
                </c:pt>
                <c:pt idx="19">
                  <c:v>22.000000000000021</c:v>
                </c:pt>
                <c:pt idx="20">
                  <c:v>13.500000000000004</c:v>
                </c:pt>
                <c:pt idx="21">
                  <c:v>37</c:v>
                </c:pt>
                <c:pt idx="22">
                  <c:v>750.80000000000007</c:v>
                </c:pt>
                <c:pt idx="23">
                  <c:v>1.9999999999999982</c:v>
                </c:pt>
                <c:pt idx="24">
                  <c:v>1.0000000000000004</c:v>
                </c:pt>
                <c:pt idx="25">
                  <c:v>7.600000000000005</c:v>
                </c:pt>
                <c:pt idx="26">
                  <c:v>113.5500000000001</c:v>
                </c:pt>
                <c:pt idx="27">
                  <c:v>7.599999999999997</c:v>
                </c:pt>
                <c:pt idx="28">
                  <c:v>27.200000000000003</c:v>
                </c:pt>
                <c:pt idx="29">
                  <c:v>7.7999999999999972</c:v>
                </c:pt>
                <c:pt idx="30">
                  <c:v>31.900000000000013</c:v>
                </c:pt>
                <c:pt idx="31">
                  <c:v>13.499999999999995</c:v>
                </c:pt>
                <c:pt idx="32">
                  <c:v>41.29999999999999</c:v>
                </c:pt>
                <c:pt idx="33">
                  <c:v>0.99999999999999944</c:v>
                </c:pt>
                <c:pt idx="34">
                  <c:v>2.0000000000000009</c:v>
                </c:pt>
                <c:pt idx="35">
                  <c:v>60.4</c:v>
                </c:pt>
                <c:pt idx="36">
                  <c:v>12.300000000000006</c:v>
                </c:pt>
                <c:pt idx="37">
                  <c:v>28.45000000000001</c:v>
                </c:pt>
                <c:pt idx="38">
                  <c:v>15.69999999999999</c:v>
                </c:pt>
                <c:pt idx="39">
                  <c:v>17.399999999999991</c:v>
                </c:pt>
                <c:pt idx="40">
                  <c:v>7.9500000000000046</c:v>
                </c:pt>
                <c:pt idx="41">
                  <c:v>11.2</c:v>
                </c:pt>
                <c:pt idx="42">
                  <c:v>1.6999999999999993</c:v>
                </c:pt>
                <c:pt idx="43">
                  <c:v>16.250000000000007</c:v>
                </c:pt>
                <c:pt idx="44">
                  <c:v>9.1999999999999993</c:v>
                </c:pt>
                <c:pt idx="45">
                  <c:v>22.95</c:v>
                </c:pt>
                <c:pt idx="46">
                  <c:v>13.300000000000011</c:v>
                </c:pt>
                <c:pt idx="47">
                  <c:v>18.000000000000007</c:v>
                </c:pt>
                <c:pt idx="48">
                  <c:v>94.000000000000014</c:v>
                </c:pt>
                <c:pt idx="49">
                  <c:v>7.3999999999999977</c:v>
                </c:pt>
                <c:pt idx="50">
                  <c:v>16.200000000000014</c:v>
                </c:pt>
                <c:pt idx="51">
                  <c:v>9.800000000000006</c:v>
                </c:pt>
                <c:pt idx="52">
                  <c:v>1.0000000000000004</c:v>
                </c:pt>
                <c:pt idx="53">
                  <c:v>21.550000000000004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93-4996-B0FD-B1E303FFB5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axId val="1172189743"/>
        <c:axId val="1172196943"/>
      </c:barChart>
      <c:catAx>
        <c:axId val="1172189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172196943"/>
        <c:crosses val="autoZero"/>
        <c:auto val="1"/>
        <c:lblAlgn val="ctr"/>
        <c:lblOffset val="100"/>
        <c:noMultiLvlLbl val="0"/>
      </c:catAx>
      <c:valAx>
        <c:axId val="1172196943"/>
        <c:scaling>
          <c:orientation val="minMax"/>
          <c:max val="760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17218974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[UIDE_Morbilidad_Mortalidad_2015_2020.xlsx]Sheet8!PivotTable3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Manabí</a:t>
            </a:r>
            <a:r>
              <a:rPr lang="en-US" baseline="0"/>
              <a:t> | Defunciones por año en cada Cantón [2015-2020]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s-419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lt1"/>
            </a:solidFill>
            <a:ln w="15875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lt1"/>
            </a:solidFill>
            <a:ln w="15875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lt1"/>
            </a:solidFill>
            <a:ln w="15875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lt1"/>
            </a:solidFill>
            <a:ln w="15875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lt1"/>
            </a:solidFill>
            <a:ln w="15875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lt1"/>
            </a:solidFill>
            <a:ln w="15875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Sheet8!$K$1:$K$2</c:f>
              <c:strCache>
                <c:ptCount val="1"/>
                <c:pt idx="0">
                  <c:v>24 DE MAYO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Sheet8!$J$3:$J$9</c:f>
              <c:strCach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strCache>
            </c:strRef>
          </c:cat>
          <c:val>
            <c:numRef>
              <c:f>Sheet8!$K$3:$K$9</c:f>
              <c:numCache>
                <c:formatCode>General</c:formatCode>
                <c:ptCount val="6"/>
                <c:pt idx="0">
                  <c:v>127</c:v>
                </c:pt>
                <c:pt idx="1">
                  <c:v>97</c:v>
                </c:pt>
                <c:pt idx="2">
                  <c:v>125</c:v>
                </c:pt>
                <c:pt idx="3">
                  <c:v>110</c:v>
                </c:pt>
                <c:pt idx="4">
                  <c:v>104</c:v>
                </c:pt>
                <c:pt idx="5">
                  <c:v>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43-417C-8320-D938235B3E8F}"/>
            </c:ext>
          </c:extLst>
        </c:ser>
        <c:ser>
          <c:idx val="1"/>
          <c:order val="1"/>
          <c:tx>
            <c:strRef>
              <c:f>Sheet8!$L$1:$L$2</c:f>
              <c:strCache>
                <c:ptCount val="1"/>
                <c:pt idx="0">
                  <c:v>BOLIVAR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Sheet8!$J$3:$J$9</c:f>
              <c:strCach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strCache>
            </c:strRef>
          </c:cat>
          <c:val>
            <c:numRef>
              <c:f>Sheet8!$L$3:$L$9</c:f>
              <c:numCache>
                <c:formatCode>General</c:formatCode>
                <c:ptCount val="6"/>
                <c:pt idx="0">
                  <c:v>142</c:v>
                </c:pt>
                <c:pt idx="1">
                  <c:v>143</c:v>
                </c:pt>
                <c:pt idx="2">
                  <c:v>176</c:v>
                </c:pt>
                <c:pt idx="3">
                  <c:v>154</c:v>
                </c:pt>
                <c:pt idx="4">
                  <c:v>169</c:v>
                </c:pt>
                <c:pt idx="5">
                  <c:v>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BD43-417C-8320-D938235B3E8F}"/>
            </c:ext>
          </c:extLst>
        </c:ser>
        <c:ser>
          <c:idx val="2"/>
          <c:order val="2"/>
          <c:tx>
            <c:strRef>
              <c:f>Sheet8!$M$1:$M$2</c:f>
              <c:strCache>
                <c:ptCount val="1"/>
                <c:pt idx="0">
                  <c:v>CHONE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Sheet8!$J$3:$J$9</c:f>
              <c:strCach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strCache>
            </c:strRef>
          </c:cat>
          <c:val>
            <c:numRef>
              <c:f>Sheet8!$M$3:$M$9</c:f>
              <c:numCache>
                <c:formatCode>General</c:formatCode>
                <c:ptCount val="6"/>
                <c:pt idx="0">
                  <c:v>597</c:v>
                </c:pt>
                <c:pt idx="1">
                  <c:v>595</c:v>
                </c:pt>
                <c:pt idx="2">
                  <c:v>564</c:v>
                </c:pt>
                <c:pt idx="3">
                  <c:v>573</c:v>
                </c:pt>
                <c:pt idx="4">
                  <c:v>583</c:v>
                </c:pt>
                <c:pt idx="5">
                  <c:v>788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BD43-417C-8320-D938235B3E8F}"/>
            </c:ext>
          </c:extLst>
        </c:ser>
        <c:ser>
          <c:idx val="3"/>
          <c:order val="3"/>
          <c:tx>
            <c:strRef>
              <c:f>Sheet8!$N$1:$N$2</c:f>
              <c:strCache>
                <c:ptCount val="1"/>
                <c:pt idx="0">
                  <c:v>EL CARMEN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Sheet8!$J$3:$J$9</c:f>
              <c:strCach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strCache>
            </c:strRef>
          </c:cat>
          <c:val>
            <c:numRef>
              <c:f>Sheet8!$N$3:$N$9</c:f>
              <c:numCache>
                <c:formatCode>General</c:formatCode>
                <c:ptCount val="6"/>
                <c:pt idx="0">
                  <c:v>280</c:v>
                </c:pt>
                <c:pt idx="1">
                  <c:v>320</c:v>
                </c:pt>
                <c:pt idx="2">
                  <c:v>305</c:v>
                </c:pt>
                <c:pt idx="3">
                  <c:v>299</c:v>
                </c:pt>
                <c:pt idx="4">
                  <c:v>370</c:v>
                </c:pt>
                <c:pt idx="5">
                  <c:v>456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BD43-417C-8320-D938235B3E8F}"/>
            </c:ext>
          </c:extLst>
        </c:ser>
        <c:ser>
          <c:idx val="4"/>
          <c:order val="4"/>
          <c:tx>
            <c:strRef>
              <c:f>Sheet8!$O$1:$O$2</c:f>
              <c:strCache>
                <c:ptCount val="1"/>
                <c:pt idx="0">
                  <c:v>FLAVIO ALFARO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Sheet8!$J$3:$J$9</c:f>
              <c:strCach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strCache>
            </c:strRef>
          </c:cat>
          <c:val>
            <c:numRef>
              <c:f>Sheet8!$O$3:$O$9</c:f>
              <c:numCache>
                <c:formatCode>General</c:formatCode>
                <c:ptCount val="6"/>
                <c:pt idx="0">
                  <c:v>92</c:v>
                </c:pt>
                <c:pt idx="1">
                  <c:v>87</c:v>
                </c:pt>
                <c:pt idx="2">
                  <c:v>96</c:v>
                </c:pt>
                <c:pt idx="3">
                  <c:v>93</c:v>
                </c:pt>
                <c:pt idx="4">
                  <c:v>97</c:v>
                </c:pt>
                <c:pt idx="5">
                  <c:v>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BD43-417C-8320-D938235B3E8F}"/>
            </c:ext>
          </c:extLst>
        </c:ser>
        <c:ser>
          <c:idx val="5"/>
          <c:order val="5"/>
          <c:tx>
            <c:strRef>
              <c:f>Sheet8!$P$1:$P$2</c:f>
              <c:strCache>
                <c:ptCount val="1"/>
                <c:pt idx="0">
                  <c:v>JAMA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Sheet8!$J$3:$J$9</c:f>
              <c:strCach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strCache>
            </c:strRef>
          </c:cat>
          <c:val>
            <c:numRef>
              <c:f>Sheet8!$P$3:$P$9</c:f>
              <c:numCache>
                <c:formatCode>General</c:formatCode>
                <c:ptCount val="6"/>
                <c:pt idx="0">
                  <c:v>28</c:v>
                </c:pt>
                <c:pt idx="1">
                  <c:v>57</c:v>
                </c:pt>
                <c:pt idx="2">
                  <c:v>35</c:v>
                </c:pt>
                <c:pt idx="3">
                  <c:v>56</c:v>
                </c:pt>
                <c:pt idx="4">
                  <c:v>52</c:v>
                </c:pt>
                <c:pt idx="5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BD43-417C-8320-D938235B3E8F}"/>
            </c:ext>
          </c:extLst>
        </c:ser>
        <c:ser>
          <c:idx val="6"/>
          <c:order val="6"/>
          <c:tx>
            <c:strRef>
              <c:f>Sheet8!$Q$1:$Q$2</c:f>
              <c:strCache>
                <c:ptCount val="1"/>
                <c:pt idx="0">
                  <c:v>JARAMIJO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Sheet8!$J$3:$J$9</c:f>
              <c:strCach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strCache>
            </c:strRef>
          </c:cat>
          <c:val>
            <c:numRef>
              <c:f>Sheet8!$Q$3:$Q$9</c:f>
              <c:numCache>
                <c:formatCode>General</c:formatCode>
                <c:ptCount val="6"/>
                <c:pt idx="0">
                  <c:v>42</c:v>
                </c:pt>
                <c:pt idx="1">
                  <c:v>44</c:v>
                </c:pt>
                <c:pt idx="2">
                  <c:v>40</c:v>
                </c:pt>
                <c:pt idx="3">
                  <c:v>42</c:v>
                </c:pt>
                <c:pt idx="4">
                  <c:v>48</c:v>
                </c:pt>
                <c:pt idx="5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BD43-417C-8320-D938235B3E8F}"/>
            </c:ext>
          </c:extLst>
        </c:ser>
        <c:ser>
          <c:idx val="7"/>
          <c:order val="7"/>
          <c:tx>
            <c:strRef>
              <c:f>Sheet8!$R$1:$R$2</c:f>
              <c:strCache>
                <c:ptCount val="1"/>
                <c:pt idx="0">
                  <c:v>JIPIJAPA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Sheet8!$J$3:$J$9</c:f>
              <c:strCach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strCache>
            </c:strRef>
          </c:cat>
          <c:val>
            <c:numRef>
              <c:f>Sheet8!$R$3:$R$9</c:f>
              <c:numCache>
                <c:formatCode>General</c:formatCode>
                <c:ptCount val="6"/>
                <c:pt idx="0">
                  <c:v>366</c:v>
                </c:pt>
                <c:pt idx="1">
                  <c:v>389</c:v>
                </c:pt>
                <c:pt idx="2">
                  <c:v>374</c:v>
                </c:pt>
                <c:pt idx="3">
                  <c:v>374</c:v>
                </c:pt>
                <c:pt idx="4">
                  <c:v>335</c:v>
                </c:pt>
                <c:pt idx="5">
                  <c:v>643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BD43-417C-8320-D938235B3E8F}"/>
            </c:ext>
          </c:extLst>
        </c:ser>
        <c:ser>
          <c:idx val="8"/>
          <c:order val="8"/>
          <c:tx>
            <c:strRef>
              <c:f>Sheet8!$S$1:$S$2</c:f>
              <c:strCache>
                <c:ptCount val="1"/>
                <c:pt idx="0">
                  <c:v>JUNIN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Sheet8!$J$3:$J$9</c:f>
              <c:strCach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strCache>
            </c:strRef>
          </c:cat>
          <c:val>
            <c:numRef>
              <c:f>Sheet8!$S$3:$S$9</c:f>
              <c:numCache>
                <c:formatCode>General</c:formatCode>
                <c:ptCount val="6"/>
                <c:pt idx="0">
                  <c:v>74</c:v>
                </c:pt>
                <c:pt idx="1">
                  <c:v>69</c:v>
                </c:pt>
                <c:pt idx="2">
                  <c:v>60</c:v>
                </c:pt>
                <c:pt idx="3">
                  <c:v>63</c:v>
                </c:pt>
                <c:pt idx="4">
                  <c:v>47</c:v>
                </c:pt>
                <c:pt idx="5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BD43-417C-8320-D938235B3E8F}"/>
            </c:ext>
          </c:extLst>
        </c:ser>
        <c:ser>
          <c:idx val="9"/>
          <c:order val="9"/>
          <c:tx>
            <c:strRef>
              <c:f>Sheet8!$T$1:$T$2</c:f>
              <c:strCache>
                <c:ptCount val="1"/>
                <c:pt idx="0">
                  <c:v>MANTA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Sheet8!$J$3:$J$9</c:f>
              <c:strCach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strCache>
            </c:strRef>
          </c:cat>
          <c:val>
            <c:numRef>
              <c:f>Sheet8!$T$3:$T$9</c:f>
              <c:numCache>
                <c:formatCode>General</c:formatCode>
                <c:ptCount val="6"/>
                <c:pt idx="0">
                  <c:v>1209</c:v>
                </c:pt>
                <c:pt idx="1">
                  <c:v>1394</c:v>
                </c:pt>
                <c:pt idx="2">
                  <c:v>1350</c:v>
                </c:pt>
                <c:pt idx="3">
                  <c:v>1472</c:v>
                </c:pt>
                <c:pt idx="4">
                  <c:v>1541</c:v>
                </c:pt>
                <c:pt idx="5">
                  <c:v>2639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BD43-417C-8320-D938235B3E8F}"/>
            </c:ext>
          </c:extLst>
        </c:ser>
        <c:ser>
          <c:idx val="10"/>
          <c:order val="10"/>
          <c:tx>
            <c:strRef>
              <c:f>Sheet8!$U$1:$U$2</c:f>
              <c:strCache>
                <c:ptCount val="1"/>
                <c:pt idx="0">
                  <c:v>MONTECRISTI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Sheet8!$J$3:$J$9</c:f>
              <c:strCach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strCache>
            </c:strRef>
          </c:cat>
          <c:val>
            <c:numRef>
              <c:f>Sheet8!$U$3:$U$9</c:f>
              <c:numCache>
                <c:formatCode>General</c:formatCode>
                <c:ptCount val="6"/>
                <c:pt idx="0">
                  <c:v>166</c:v>
                </c:pt>
                <c:pt idx="1">
                  <c:v>171</c:v>
                </c:pt>
                <c:pt idx="2">
                  <c:v>149</c:v>
                </c:pt>
                <c:pt idx="3">
                  <c:v>169</c:v>
                </c:pt>
                <c:pt idx="4">
                  <c:v>189</c:v>
                </c:pt>
                <c:pt idx="5">
                  <c:v>446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BD43-417C-8320-D938235B3E8F}"/>
            </c:ext>
          </c:extLst>
        </c:ser>
        <c:ser>
          <c:idx val="11"/>
          <c:order val="11"/>
          <c:tx>
            <c:strRef>
              <c:f>Sheet8!$V$1:$V$2</c:f>
              <c:strCache>
                <c:ptCount val="1"/>
                <c:pt idx="0">
                  <c:v>OLMEDO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Sheet8!$J$3:$J$9</c:f>
              <c:strCach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strCache>
            </c:strRef>
          </c:cat>
          <c:val>
            <c:numRef>
              <c:f>Sheet8!$V$3:$V$9</c:f>
              <c:numCache>
                <c:formatCode>General</c:formatCode>
                <c:ptCount val="6"/>
                <c:pt idx="0">
                  <c:v>42</c:v>
                </c:pt>
                <c:pt idx="1">
                  <c:v>32</c:v>
                </c:pt>
                <c:pt idx="2">
                  <c:v>38</c:v>
                </c:pt>
                <c:pt idx="3">
                  <c:v>39</c:v>
                </c:pt>
                <c:pt idx="4">
                  <c:v>41</c:v>
                </c:pt>
                <c:pt idx="5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BD43-417C-8320-D938235B3E8F}"/>
            </c:ext>
          </c:extLst>
        </c:ser>
        <c:ser>
          <c:idx val="12"/>
          <c:order val="12"/>
          <c:tx>
            <c:strRef>
              <c:f>Sheet8!$W$1:$W$2</c:f>
              <c:strCache>
                <c:ptCount val="1"/>
                <c:pt idx="0">
                  <c:v>PAJAN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Sheet8!$J$3:$J$9</c:f>
              <c:strCach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strCache>
            </c:strRef>
          </c:cat>
          <c:val>
            <c:numRef>
              <c:f>Sheet8!$W$3:$W$9</c:f>
              <c:numCache>
                <c:formatCode>General</c:formatCode>
                <c:ptCount val="6"/>
                <c:pt idx="0">
                  <c:v>150</c:v>
                </c:pt>
                <c:pt idx="1">
                  <c:v>157</c:v>
                </c:pt>
                <c:pt idx="2">
                  <c:v>182</c:v>
                </c:pt>
                <c:pt idx="3">
                  <c:v>181</c:v>
                </c:pt>
                <c:pt idx="4">
                  <c:v>170</c:v>
                </c:pt>
                <c:pt idx="5">
                  <c:v>268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BD43-417C-8320-D938235B3E8F}"/>
            </c:ext>
          </c:extLst>
        </c:ser>
        <c:ser>
          <c:idx val="13"/>
          <c:order val="13"/>
          <c:tx>
            <c:strRef>
              <c:f>Sheet8!$X$1:$X$2</c:f>
              <c:strCache>
                <c:ptCount val="1"/>
                <c:pt idx="0">
                  <c:v>PEDERNALES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Sheet8!$J$3:$J$9</c:f>
              <c:strCach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strCache>
            </c:strRef>
          </c:cat>
          <c:val>
            <c:numRef>
              <c:f>Sheet8!$X$3:$X$9</c:f>
              <c:numCache>
                <c:formatCode>General</c:formatCode>
                <c:ptCount val="6"/>
                <c:pt idx="0">
                  <c:v>150</c:v>
                </c:pt>
                <c:pt idx="1">
                  <c:v>300</c:v>
                </c:pt>
                <c:pt idx="2">
                  <c:v>114</c:v>
                </c:pt>
                <c:pt idx="3">
                  <c:v>149</c:v>
                </c:pt>
                <c:pt idx="4">
                  <c:v>134</c:v>
                </c:pt>
                <c:pt idx="5">
                  <c:v>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BD43-417C-8320-D938235B3E8F}"/>
            </c:ext>
          </c:extLst>
        </c:ser>
        <c:ser>
          <c:idx val="14"/>
          <c:order val="14"/>
          <c:tx>
            <c:strRef>
              <c:f>Sheet8!$Y$1:$Y$2</c:f>
              <c:strCache>
                <c:ptCount val="1"/>
                <c:pt idx="0">
                  <c:v>PICHINCHA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Sheet8!$J$3:$J$9</c:f>
              <c:strCach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strCache>
            </c:strRef>
          </c:cat>
          <c:val>
            <c:numRef>
              <c:f>Sheet8!$Y$3:$Y$9</c:f>
              <c:numCache>
                <c:formatCode>General</c:formatCode>
                <c:ptCount val="6"/>
                <c:pt idx="0">
                  <c:v>100</c:v>
                </c:pt>
                <c:pt idx="1">
                  <c:v>102</c:v>
                </c:pt>
                <c:pt idx="2">
                  <c:v>114</c:v>
                </c:pt>
                <c:pt idx="3">
                  <c:v>96</c:v>
                </c:pt>
                <c:pt idx="4">
                  <c:v>82</c:v>
                </c:pt>
                <c:pt idx="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BD43-417C-8320-D938235B3E8F}"/>
            </c:ext>
          </c:extLst>
        </c:ser>
        <c:ser>
          <c:idx val="15"/>
          <c:order val="15"/>
          <c:tx>
            <c:strRef>
              <c:f>Sheet8!$Z$1:$Z$2</c:f>
              <c:strCache>
                <c:ptCount val="1"/>
                <c:pt idx="0">
                  <c:v>PORTOVIEJO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Sheet8!$J$3:$J$9</c:f>
              <c:strCach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strCache>
            </c:strRef>
          </c:cat>
          <c:val>
            <c:numRef>
              <c:f>Sheet8!$Z$3:$Z$9</c:f>
              <c:numCache>
                <c:formatCode>General</c:formatCode>
                <c:ptCount val="6"/>
                <c:pt idx="0">
                  <c:v>1731</c:v>
                </c:pt>
                <c:pt idx="1">
                  <c:v>1877</c:v>
                </c:pt>
                <c:pt idx="2">
                  <c:v>1755</c:v>
                </c:pt>
                <c:pt idx="3">
                  <c:v>1762</c:v>
                </c:pt>
                <c:pt idx="4">
                  <c:v>1808</c:v>
                </c:pt>
                <c:pt idx="5">
                  <c:v>2962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BD43-417C-8320-D938235B3E8F}"/>
            </c:ext>
          </c:extLst>
        </c:ser>
        <c:ser>
          <c:idx val="16"/>
          <c:order val="16"/>
          <c:tx>
            <c:strRef>
              <c:f>Sheet8!$AA$1:$AA$2</c:f>
              <c:strCache>
                <c:ptCount val="1"/>
                <c:pt idx="0">
                  <c:v>PUERTO LOPEZ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Sheet8!$J$3:$J$9</c:f>
              <c:strCach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strCache>
            </c:strRef>
          </c:cat>
          <c:val>
            <c:numRef>
              <c:f>Sheet8!$AA$3:$AA$9</c:f>
              <c:numCache>
                <c:formatCode>General</c:formatCode>
                <c:ptCount val="6"/>
                <c:pt idx="0">
                  <c:v>60</c:v>
                </c:pt>
                <c:pt idx="1">
                  <c:v>67</c:v>
                </c:pt>
                <c:pt idx="2">
                  <c:v>49</c:v>
                </c:pt>
                <c:pt idx="3">
                  <c:v>57</c:v>
                </c:pt>
                <c:pt idx="4">
                  <c:v>70</c:v>
                </c:pt>
                <c:pt idx="5">
                  <c:v>158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BD43-417C-8320-D938235B3E8F}"/>
            </c:ext>
          </c:extLst>
        </c:ser>
        <c:ser>
          <c:idx val="17"/>
          <c:order val="17"/>
          <c:tx>
            <c:strRef>
              <c:f>Sheet8!$AB$1:$AB$2</c:f>
              <c:strCache>
                <c:ptCount val="1"/>
                <c:pt idx="0">
                  <c:v>ROCAFUERTE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Sheet8!$J$3:$J$9</c:f>
              <c:strCach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strCache>
            </c:strRef>
          </c:cat>
          <c:val>
            <c:numRef>
              <c:f>Sheet8!$AB$3:$AB$9</c:f>
              <c:numCache>
                <c:formatCode>General</c:formatCode>
                <c:ptCount val="6"/>
                <c:pt idx="0">
                  <c:v>145</c:v>
                </c:pt>
                <c:pt idx="1">
                  <c:v>122</c:v>
                </c:pt>
                <c:pt idx="2">
                  <c:v>137</c:v>
                </c:pt>
                <c:pt idx="3">
                  <c:v>124</c:v>
                </c:pt>
                <c:pt idx="4">
                  <c:v>142</c:v>
                </c:pt>
                <c:pt idx="5">
                  <c:v>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BD43-417C-8320-D938235B3E8F}"/>
            </c:ext>
          </c:extLst>
        </c:ser>
        <c:ser>
          <c:idx val="18"/>
          <c:order val="18"/>
          <c:tx>
            <c:strRef>
              <c:f>Sheet8!$AC$1:$AC$2</c:f>
              <c:strCache>
                <c:ptCount val="1"/>
                <c:pt idx="0">
                  <c:v>SAN VICENTE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Sheet8!$J$3:$J$9</c:f>
              <c:strCach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strCache>
            </c:strRef>
          </c:cat>
          <c:val>
            <c:numRef>
              <c:f>Sheet8!$AC$3:$AC$9</c:f>
              <c:numCache>
                <c:formatCode>General</c:formatCode>
                <c:ptCount val="6"/>
                <c:pt idx="0">
                  <c:v>65</c:v>
                </c:pt>
                <c:pt idx="1">
                  <c:v>99</c:v>
                </c:pt>
                <c:pt idx="2">
                  <c:v>67</c:v>
                </c:pt>
                <c:pt idx="3">
                  <c:v>52</c:v>
                </c:pt>
                <c:pt idx="4">
                  <c:v>76</c:v>
                </c:pt>
                <c:pt idx="5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BD43-417C-8320-D938235B3E8F}"/>
            </c:ext>
          </c:extLst>
        </c:ser>
        <c:ser>
          <c:idx val="19"/>
          <c:order val="19"/>
          <c:tx>
            <c:strRef>
              <c:f>Sheet8!$AD$1:$AD$2</c:f>
              <c:strCache>
                <c:ptCount val="1"/>
                <c:pt idx="0">
                  <c:v>SANTA ANA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Sheet8!$J$3:$J$9</c:f>
              <c:strCach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strCache>
            </c:strRef>
          </c:cat>
          <c:val>
            <c:numRef>
              <c:f>Sheet8!$AD$3:$AD$9</c:f>
              <c:numCache>
                <c:formatCode>General</c:formatCode>
                <c:ptCount val="6"/>
                <c:pt idx="0">
                  <c:v>161</c:v>
                </c:pt>
                <c:pt idx="1">
                  <c:v>131</c:v>
                </c:pt>
                <c:pt idx="2">
                  <c:v>160</c:v>
                </c:pt>
                <c:pt idx="3">
                  <c:v>155</c:v>
                </c:pt>
                <c:pt idx="4">
                  <c:v>148</c:v>
                </c:pt>
                <c:pt idx="5">
                  <c:v>176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BD43-417C-8320-D938235B3E8F}"/>
            </c:ext>
          </c:extLst>
        </c:ser>
        <c:ser>
          <c:idx val="20"/>
          <c:order val="20"/>
          <c:tx>
            <c:strRef>
              <c:f>Sheet8!$AE$1:$AE$2</c:f>
              <c:strCache>
                <c:ptCount val="1"/>
                <c:pt idx="0">
                  <c:v>SUCRE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Sheet8!$J$3:$J$9</c:f>
              <c:strCach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strCache>
            </c:strRef>
          </c:cat>
          <c:val>
            <c:numRef>
              <c:f>Sheet8!$AE$3:$AE$9</c:f>
              <c:numCache>
                <c:formatCode>General</c:formatCode>
                <c:ptCount val="6"/>
                <c:pt idx="0">
                  <c:v>227</c:v>
                </c:pt>
                <c:pt idx="1">
                  <c:v>239</c:v>
                </c:pt>
                <c:pt idx="2">
                  <c:v>258</c:v>
                </c:pt>
                <c:pt idx="3">
                  <c:v>294</c:v>
                </c:pt>
                <c:pt idx="4">
                  <c:v>256</c:v>
                </c:pt>
                <c:pt idx="5">
                  <c:v>430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BD43-417C-8320-D938235B3E8F}"/>
            </c:ext>
          </c:extLst>
        </c:ser>
        <c:ser>
          <c:idx val="21"/>
          <c:order val="21"/>
          <c:tx>
            <c:strRef>
              <c:f>Sheet8!$AF$1:$AF$2</c:f>
              <c:strCache>
                <c:ptCount val="1"/>
                <c:pt idx="0">
                  <c:v>TOSAGUA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Sheet8!$J$3:$J$9</c:f>
              <c:strCach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strCache>
            </c:strRef>
          </c:cat>
          <c:val>
            <c:numRef>
              <c:f>Sheet8!$AF$3:$AF$9</c:f>
              <c:numCache>
                <c:formatCode>General</c:formatCode>
                <c:ptCount val="6"/>
                <c:pt idx="0">
                  <c:v>131</c:v>
                </c:pt>
                <c:pt idx="1">
                  <c:v>158</c:v>
                </c:pt>
                <c:pt idx="2">
                  <c:v>117</c:v>
                </c:pt>
                <c:pt idx="3">
                  <c:v>135</c:v>
                </c:pt>
                <c:pt idx="4">
                  <c:v>123</c:v>
                </c:pt>
                <c:pt idx="5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BD43-417C-8320-D938235B3E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2103346432"/>
        <c:axId val="2103342592"/>
      </c:barChart>
      <c:catAx>
        <c:axId val="2103346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Año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2103342592"/>
        <c:crosses val="autoZero"/>
        <c:auto val="1"/>
        <c:lblAlgn val="ctr"/>
        <c:lblOffset val="100"/>
        <c:noMultiLvlLbl val="0"/>
      </c:catAx>
      <c:valAx>
        <c:axId val="210334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defunciones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2103346432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118318393528021"/>
          <c:y val="0.1529339975136948"/>
          <c:w val="8.0928342330533615E-2"/>
          <c:h val="0.718356075719613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ras_2018!$B$1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ras_2018!$A$2:$A$69</c:f>
              <c:strCache>
                <c:ptCount val="62"/>
                <c:pt idx="0">
                  <c:v>Alergólogos</c:v>
                </c:pt>
                <c:pt idx="1">
                  <c:v>Anestesiólogos</c:v>
                </c:pt>
                <c:pt idx="2">
                  <c:v>Audiólogos / Foniatras</c:v>
                </c:pt>
                <c:pt idx="3">
                  <c:v>Biólogos Moleculares</c:v>
                </c:pt>
                <c:pt idx="4">
                  <c:v>Cardiólogos</c:v>
                </c:pt>
                <c:pt idx="5">
                  <c:v>Cirugía Vasculares y Endovasculares</c:v>
                </c:pt>
                <c:pt idx="6">
                  <c:v>Cirujanos Cardiacos</c:v>
                </c:pt>
                <c:pt idx="7">
                  <c:v>Cirujanos Cardiatóxicos</c:v>
                </c:pt>
                <c:pt idx="8">
                  <c:v>Cirujanos Cardiovasculares</c:v>
                </c:pt>
                <c:pt idx="9">
                  <c:v>Cirujanos de cabeza y cuello</c:v>
                </c:pt>
                <c:pt idx="10">
                  <c:v>Cirujanos Generales</c:v>
                </c:pt>
                <c:pt idx="11">
                  <c:v>Cirujanos Pediátricos</c:v>
                </c:pt>
                <c:pt idx="12">
                  <c:v>Cirujanos Plásticos y Reconstructores</c:v>
                </c:pt>
                <c:pt idx="13">
                  <c:v>Cirujanos Torácicos</c:v>
                </c:pt>
                <c:pt idx="14">
                  <c:v>De Salud Familiar y Comunitaria</c:v>
                </c:pt>
                <c:pt idx="15">
                  <c:v>De Salud Pública (Salubristas)</c:v>
                </c:pt>
                <c:pt idx="16">
                  <c:v>Dermatólogos</c:v>
                </c:pt>
                <c:pt idx="17">
                  <c:v>Diabetólogos</c:v>
                </c:pt>
                <c:pt idx="18">
                  <c:v>Endocrinólogos</c:v>
                </c:pt>
                <c:pt idx="19">
                  <c:v>Epidemiólogos</c:v>
                </c:pt>
                <c:pt idx="20">
                  <c:v>Especialista en Ultrasonido</c:v>
                </c:pt>
                <c:pt idx="21">
                  <c:v>Especialistas en Atención Primaria en Salud</c:v>
                </c:pt>
                <c:pt idx="22">
                  <c:v>Fisiatras</c:v>
                </c:pt>
                <c:pt idx="23">
                  <c:v>Gastroenterólogos</c:v>
                </c:pt>
                <c:pt idx="24">
                  <c:v>Generales</c:v>
                </c:pt>
                <c:pt idx="25">
                  <c:v>Genetistas Clínicos</c:v>
                </c:pt>
                <c:pt idx="26">
                  <c:v>Genetistas Médicos</c:v>
                </c:pt>
                <c:pt idx="27">
                  <c:v>Geriátras y Gerontólogos</c:v>
                </c:pt>
                <c:pt idx="28">
                  <c:v>Ginecólogos/Obstetras</c:v>
                </c:pt>
                <c:pt idx="29">
                  <c:v>Hematólogos</c:v>
                </c:pt>
                <c:pt idx="30">
                  <c:v>Imagenólogos</c:v>
                </c:pt>
                <c:pt idx="31">
                  <c:v>Infectólogos</c:v>
                </c:pt>
                <c:pt idx="32">
                  <c:v>Intensivistas</c:v>
                </c:pt>
                <c:pt idx="33">
                  <c:v>Laboratorio/2</c:v>
                </c:pt>
                <c:pt idx="34">
                  <c:v>Medicina Interna (Internistas)</c:v>
                </c:pt>
                <c:pt idx="35">
                  <c:v>Médicos Críticos</c:v>
                </c:pt>
                <c:pt idx="36">
                  <c:v>Médicos de Emergencia</c:v>
                </c:pt>
                <c:pt idx="37">
                  <c:v>Médicos del Deporte</c:v>
                </c:pt>
                <c:pt idx="38">
                  <c:v>Médicos Nucleares</c:v>
                </c:pt>
                <c:pt idx="39">
                  <c:v>Médicos Ocupacional</c:v>
                </c:pt>
                <c:pt idx="40">
                  <c:v>Nefrólogos</c:v>
                </c:pt>
                <c:pt idx="41">
                  <c:v>Neonatólogos</c:v>
                </c:pt>
                <c:pt idx="42">
                  <c:v>Neumólogos</c:v>
                </c:pt>
                <c:pt idx="43">
                  <c:v>Neurocirujanos</c:v>
                </c:pt>
                <c:pt idx="44">
                  <c:v>Neurólogos</c:v>
                </c:pt>
                <c:pt idx="45">
                  <c:v>Neuropsicólogos</c:v>
                </c:pt>
                <c:pt idx="46">
                  <c:v>Nutriólogos</c:v>
                </c:pt>
                <c:pt idx="47">
                  <c:v>Oftalmólogos</c:v>
                </c:pt>
                <c:pt idx="48">
                  <c:v>Oncólogos</c:v>
                </c:pt>
                <c:pt idx="49">
                  <c:v>Ortopédicos y Traumatólogos</c:v>
                </c:pt>
                <c:pt idx="50">
                  <c:v>Otorrinolaringólogos</c:v>
                </c:pt>
                <c:pt idx="51">
                  <c:v>Otros</c:v>
                </c:pt>
                <c:pt idx="52">
                  <c:v>Parasitólogos</c:v>
                </c:pt>
                <c:pt idx="53">
                  <c:v>Pediatras</c:v>
                </c:pt>
                <c:pt idx="54">
                  <c:v>Proctólogos</c:v>
                </c:pt>
                <c:pt idx="55">
                  <c:v>Psiquiatras</c:v>
                </c:pt>
                <c:pt idx="56">
                  <c:v>Psiquiatras Infantiles</c:v>
                </c:pt>
                <c:pt idx="57">
                  <c:v>Radiólogo</c:v>
                </c:pt>
                <c:pt idx="58">
                  <c:v>Reumatólogo</c:v>
                </c:pt>
                <c:pt idx="59">
                  <c:v>Subespecialistas</c:v>
                </c:pt>
                <c:pt idx="60">
                  <c:v>Terapistas Neural</c:v>
                </c:pt>
                <c:pt idx="61">
                  <c:v>Urólogos</c:v>
                </c:pt>
              </c:strCache>
            </c:strRef>
          </c:cat>
          <c:val>
            <c:numRef>
              <c:f>ras_2018!$B$2:$B$69</c:f>
              <c:numCache>
                <c:formatCode>#,##0</c:formatCode>
                <c:ptCount val="62"/>
                <c:pt idx="0">
                  <c:v>11.399999999999997</c:v>
                </c:pt>
                <c:pt idx="1">
                  <c:v>80.55</c:v>
                </c:pt>
                <c:pt idx="2">
                  <c:v>0.99999999999999911</c:v>
                </c:pt>
                <c:pt idx="3">
                  <c:v>7.9999999999999929</c:v>
                </c:pt>
                <c:pt idx="4">
                  <c:v>57.8</c:v>
                </c:pt>
                <c:pt idx="5">
                  <c:v>10.199999999999996</c:v>
                </c:pt>
                <c:pt idx="6">
                  <c:v>2.5999999999999996</c:v>
                </c:pt>
                <c:pt idx="7">
                  <c:v>9.9000000000000021</c:v>
                </c:pt>
                <c:pt idx="8">
                  <c:v>4.0499999999999989</c:v>
                </c:pt>
                <c:pt idx="9">
                  <c:v>5.3999999999999941</c:v>
                </c:pt>
                <c:pt idx="10">
                  <c:v>79.599999999999994</c:v>
                </c:pt>
                <c:pt idx="11">
                  <c:v>10.65</c:v>
                </c:pt>
                <c:pt idx="12">
                  <c:v>36.550000000000026</c:v>
                </c:pt>
                <c:pt idx="13">
                  <c:v>8.15</c:v>
                </c:pt>
                <c:pt idx="14">
                  <c:v>174.25000000000011</c:v>
                </c:pt>
                <c:pt idx="15">
                  <c:v>21.199999999999996</c:v>
                </c:pt>
                <c:pt idx="16">
                  <c:v>20.100000000000001</c:v>
                </c:pt>
                <c:pt idx="17">
                  <c:v>5.6</c:v>
                </c:pt>
                <c:pt idx="18">
                  <c:v>20.150000000000009</c:v>
                </c:pt>
                <c:pt idx="19">
                  <c:v>1.2</c:v>
                </c:pt>
                <c:pt idx="20">
                  <c:v>3.3499999999999992</c:v>
                </c:pt>
                <c:pt idx="21">
                  <c:v>32.949999999999974</c:v>
                </c:pt>
                <c:pt idx="22">
                  <c:v>13.600000000000001</c:v>
                </c:pt>
                <c:pt idx="23">
                  <c:v>38.350000000000009</c:v>
                </c:pt>
                <c:pt idx="24">
                  <c:v>892.00000000000023</c:v>
                </c:pt>
                <c:pt idx="25">
                  <c:v>1.1999999999999997</c:v>
                </c:pt>
                <c:pt idx="26">
                  <c:v>5.0000000000000062</c:v>
                </c:pt>
                <c:pt idx="27">
                  <c:v>6.6500000000000021</c:v>
                </c:pt>
                <c:pt idx="28">
                  <c:v>122.85000000000001</c:v>
                </c:pt>
                <c:pt idx="29">
                  <c:v>29.199999999999967</c:v>
                </c:pt>
                <c:pt idx="30">
                  <c:v>21.8</c:v>
                </c:pt>
                <c:pt idx="31">
                  <c:v>23.300000000000008</c:v>
                </c:pt>
                <c:pt idx="32">
                  <c:v>28.000000000000011</c:v>
                </c:pt>
                <c:pt idx="33">
                  <c:v>20.799999999999997</c:v>
                </c:pt>
                <c:pt idx="34">
                  <c:v>72.05000000000004</c:v>
                </c:pt>
                <c:pt idx="35">
                  <c:v>15.999999999999986</c:v>
                </c:pt>
                <c:pt idx="36">
                  <c:v>30.5</c:v>
                </c:pt>
                <c:pt idx="37">
                  <c:v>5.2000000000000055</c:v>
                </c:pt>
                <c:pt idx="38">
                  <c:v>2.9999999999999973</c:v>
                </c:pt>
                <c:pt idx="39">
                  <c:v>16.200000000000003</c:v>
                </c:pt>
                <c:pt idx="40">
                  <c:v>46.149999999999991</c:v>
                </c:pt>
                <c:pt idx="41">
                  <c:v>15.4</c:v>
                </c:pt>
                <c:pt idx="42">
                  <c:v>20.55</c:v>
                </c:pt>
                <c:pt idx="43">
                  <c:v>18.100000000000001</c:v>
                </c:pt>
                <c:pt idx="44">
                  <c:v>11.799999999999994</c:v>
                </c:pt>
                <c:pt idx="45">
                  <c:v>0.99999999999999944</c:v>
                </c:pt>
                <c:pt idx="46">
                  <c:v>2.3999999999999986</c:v>
                </c:pt>
                <c:pt idx="47">
                  <c:v>16.7</c:v>
                </c:pt>
                <c:pt idx="48">
                  <c:v>11.4</c:v>
                </c:pt>
                <c:pt idx="49">
                  <c:v>34.900000000000013</c:v>
                </c:pt>
                <c:pt idx="50">
                  <c:v>17.700000000000003</c:v>
                </c:pt>
                <c:pt idx="51">
                  <c:v>38.549999999999976</c:v>
                </c:pt>
                <c:pt idx="52">
                  <c:v>21.000000000000004</c:v>
                </c:pt>
                <c:pt idx="53">
                  <c:v>92.250000000000014</c:v>
                </c:pt>
                <c:pt idx="54">
                  <c:v>0.6</c:v>
                </c:pt>
                <c:pt idx="55">
                  <c:v>11.900000000000006</c:v>
                </c:pt>
                <c:pt idx="56">
                  <c:v>7.9999999999999929</c:v>
                </c:pt>
                <c:pt idx="57">
                  <c:v>18.399999999999991</c:v>
                </c:pt>
                <c:pt idx="58">
                  <c:v>13.499999999999995</c:v>
                </c:pt>
                <c:pt idx="59">
                  <c:v>7.9999999999999982</c:v>
                </c:pt>
                <c:pt idx="60">
                  <c:v>3.9999999999999964</c:v>
                </c:pt>
                <c:pt idx="61">
                  <c:v>21.550000000000008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8D-49C1-8FF7-613FE0A753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1564418863"/>
        <c:axId val="1564419823"/>
      </c:barChart>
      <c:catAx>
        <c:axId val="1564418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564419823"/>
        <c:crosses val="autoZero"/>
        <c:auto val="1"/>
        <c:lblAlgn val="ctr"/>
        <c:lblOffset val="100"/>
        <c:noMultiLvlLbl val="0"/>
      </c:catAx>
      <c:valAx>
        <c:axId val="1564419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56441886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ras_2019!$B$1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ras_2019!$A$2:$A$69</c:f>
              <c:strCache>
                <c:ptCount val="53"/>
                <c:pt idx="0">
                  <c:v>Alergólogos</c:v>
                </c:pt>
                <c:pt idx="1">
                  <c:v>Anestesiólogos</c:v>
                </c:pt>
                <c:pt idx="2">
                  <c:v>Cardiólogos</c:v>
                </c:pt>
                <c:pt idx="3">
                  <c:v>Cirugía Vasculares y Endovasculares</c:v>
                </c:pt>
                <c:pt idx="4">
                  <c:v>Cirujanos Cardiacos</c:v>
                </c:pt>
                <c:pt idx="5">
                  <c:v>Cirujanos Cardiatóxicos</c:v>
                </c:pt>
                <c:pt idx="6">
                  <c:v>Cirujanos Cardiovasculares</c:v>
                </c:pt>
                <c:pt idx="7">
                  <c:v>Cirujanos de cabeza y cuello</c:v>
                </c:pt>
                <c:pt idx="8">
                  <c:v>Cirujanos Generales</c:v>
                </c:pt>
                <c:pt idx="9">
                  <c:v>Cirujanos Pediátricos</c:v>
                </c:pt>
                <c:pt idx="10">
                  <c:v>Cirujanos Plásticos y Reconstructores</c:v>
                </c:pt>
                <c:pt idx="11">
                  <c:v>Cirujanos Torácicos</c:v>
                </c:pt>
                <c:pt idx="12">
                  <c:v>De Salud Familiar y Comunitaria</c:v>
                </c:pt>
                <c:pt idx="13">
                  <c:v>De Salud Pública (Salubristas)</c:v>
                </c:pt>
                <c:pt idx="14">
                  <c:v>Dermatólogos</c:v>
                </c:pt>
                <c:pt idx="15">
                  <c:v>Diabetólogos</c:v>
                </c:pt>
                <c:pt idx="16">
                  <c:v>Endocrinólogos</c:v>
                </c:pt>
                <c:pt idx="17">
                  <c:v>Epidemiólogos</c:v>
                </c:pt>
                <c:pt idx="18">
                  <c:v>Especialista en Ultrasonido</c:v>
                </c:pt>
                <c:pt idx="19">
                  <c:v>Especialistas en Atención Primaria en Salud</c:v>
                </c:pt>
                <c:pt idx="20">
                  <c:v>Fisiatras</c:v>
                </c:pt>
                <c:pt idx="21">
                  <c:v>Gastroenterólogos</c:v>
                </c:pt>
                <c:pt idx="22">
                  <c:v>Generales</c:v>
                </c:pt>
                <c:pt idx="23">
                  <c:v>Genetistas Clínicos</c:v>
                </c:pt>
                <c:pt idx="24">
                  <c:v>Geriátras y Gerontólogos</c:v>
                </c:pt>
                <c:pt idx="25">
                  <c:v>Ginecólogos/Obstetras</c:v>
                </c:pt>
                <c:pt idx="26">
                  <c:v>Hematólogos</c:v>
                </c:pt>
                <c:pt idx="27">
                  <c:v>Homeópatas</c:v>
                </c:pt>
                <c:pt idx="28">
                  <c:v>Imagenólogos</c:v>
                </c:pt>
                <c:pt idx="29">
                  <c:v>Infectólogos</c:v>
                </c:pt>
                <c:pt idx="30">
                  <c:v>Intensivistas</c:v>
                </c:pt>
                <c:pt idx="31">
                  <c:v>Laboratorio/2</c:v>
                </c:pt>
                <c:pt idx="32">
                  <c:v>Medicina Interna (Internistas)</c:v>
                </c:pt>
                <c:pt idx="33">
                  <c:v>Médicos de Emergencia</c:v>
                </c:pt>
                <c:pt idx="34">
                  <c:v>Médicos del Deporte</c:v>
                </c:pt>
                <c:pt idx="35">
                  <c:v>Médicos Ocupacional</c:v>
                </c:pt>
                <c:pt idx="36">
                  <c:v>Nefrólogos</c:v>
                </c:pt>
                <c:pt idx="37">
                  <c:v>Neonatólogos</c:v>
                </c:pt>
                <c:pt idx="38">
                  <c:v>Neumólogos</c:v>
                </c:pt>
                <c:pt idx="39">
                  <c:v>Neurocirujanos</c:v>
                </c:pt>
                <c:pt idx="40">
                  <c:v>Neurólogos</c:v>
                </c:pt>
                <c:pt idx="41">
                  <c:v>Nutriólogos</c:v>
                </c:pt>
                <c:pt idx="42">
                  <c:v>Oftalmólogos</c:v>
                </c:pt>
                <c:pt idx="43">
                  <c:v>Oncólogos</c:v>
                </c:pt>
                <c:pt idx="44">
                  <c:v>Ortopédicos y Traumatólogos</c:v>
                </c:pt>
                <c:pt idx="45">
                  <c:v>Otorrinolaringólogos</c:v>
                </c:pt>
                <c:pt idx="46">
                  <c:v>Otros</c:v>
                </c:pt>
                <c:pt idx="47">
                  <c:v>Pediatras</c:v>
                </c:pt>
                <c:pt idx="48">
                  <c:v>Proctólogos</c:v>
                </c:pt>
                <c:pt idx="49">
                  <c:v>Psiquiatras</c:v>
                </c:pt>
                <c:pt idx="50">
                  <c:v>Radiólogo</c:v>
                </c:pt>
                <c:pt idx="51">
                  <c:v>Reumatólogo</c:v>
                </c:pt>
                <c:pt idx="52">
                  <c:v>Urólogos</c:v>
                </c:pt>
              </c:strCache>
            </c:strRef>
          </c:cat>
          <c:val>
            <c:numRef>
              <c:f>ras_2019!$B$2:$B$69</c:f>
              <c:numCache>
                <c:formatCode>_ * #,##0_ ;_ * \-#,##0_ ;_ * "-"_ ;_ @_ </c:formatCode>
                <c:ptCount val="53"/>
                <c:pt idx="0">
                  <c:v>7.7999999999999963</c:v>
                </c:pt>
                <c:pt idx="1">
                  <c:v>96.15000000000002</c:v>
                </c:pt>
                <c:pt idx="2">
                  <c:v>57.55</c:v>
                </c:pt>
                <c:pt idx="3">
                  <c:v>13.300000000000006</c:v>
                </c:pt>
                <c:pt idx="4">
                  <c:v>2.6</c:v>
                </c:pt>
                <c:pt idx="5">
                  <c:v>0.90000000000000024</c:v>
                </c:pt>
                <c:pt idx="6">
                  <c:v>2.6999999999999997</c:v>
                </c:pt>
                <c:pt idx="7">
                  <c:v>2.8</c:v>
                </c:pt>
                <c:pt idx="8">
                  <c:v>85.899999999999991</c:v>
                </c:pt>
                <c:pt idx="9">
                  <c:v>20.799999999999979</c:v>
                </c:pt>
                <c:pt idx="10">
                  <c:v>16.70000000000001</c:v>
                </c:pt>
                <c:pt idx="11">
                  <c:v>8.4</c:v>
                </c:pt>
                <c:pt idx="12">
                  <c:v>191.49999999999997</c:v>
                </c:pt>
                <c:pt idx="13">
                  <c:v>1.2</c:v>
                </c:pt>
                <c:pt idx="14">
                  <c:v>20.099999999999994</c:v>
                </c:pt>
                <c:pt idx="15">
                  <c:v>6.5000000000000018</c:v>
                </c:pt>
                <c:pt idx="16">
                  <c:v>18.100000000000001</c:v>
                </c:pt>
                <c:pt idx="17">
                  <c:v>4.8999999999999995</c:v>
                </c:pt>
                <c:pt idx="18">
                  <c:v>1.4</c:v>
                </c:pt>
                <c:pt idx="19">
                  <c:v>14.200000000000024</c:v>
                </c:pt>
                <c:pt idx="20">
                  <c:v>12.900000000000004</c:v>
                </c:pt>
                <c:pt idx="21">
                  <c:v>42.400000000000006</c:v>
                </c:pt>
                <c:pt idx="22">
                  <c:v>827.69999999999936</c:v>
                </c:pt>
                <c:pt idx="23">
                  <c:v>3.1999999999999984</c:v>
                </c:pt>
                <c:pt idx="24">
                  <c:v>7.2999999999999963</c:v>
                </c:pt>
                <c:pt idx="25">
                  <c:v>119.05</c:v>
                </c:pt>
                <c:pt idx="26">
                  <c:v>8.3999999999999968</c:v>
                </c:pt>
                <c:pt idx="27">
                  <c:v>0.99999999999999922</c:v>
                </c:pt>
                <c:pt idx="28">
                  <c:v>26.550000000000008</c:v>
                </c:pt>
                <c:pt idx="29">
                  <c:v>12.399999999999995</c:v>
                </c:pt>
                <c:pt idx="30">
                  <c:v>48.550000000000004</c:v>
                </c:pt>
                <c:pt idx="31">
                  <c:v>17.100000000000005</c:v>
                </c:pt>
                <c:pt idx="32">
                  <c:v>56.500000000000007</c:v>
                </c:pt>
                <c:pt idx="33">
                  <c:v>41.500000000000014</c:v>
                </c:pt>
                <c:pt idx="34">
                  <c:v>1.4999999999999984</c:v>
                </c:pt>
                <c:pt idx="35">
                  <c:v>12.550000000000002</c:v>
                </c:pt>
                <c:pt idx="36">
                  <c:v>42.25</c:v>
                </c:pt>
                <c:pt idx="37">
                  <c:v>27.499999999999996</c:v>
                </c:pt>
                <c:pt idx="38">
                  <c:v>24.400000000000009</c:v>
                </c:pt>
                <c:pt idx="39">
                  <c:v>17.5</c:v>
                </c:pt>
                <c:pt idx="40">
                  <c:v>13.099999999999991</c:v>
                </c:pt>
                <c:pt idx="41">
                  <c:v>5.4999999999999973</c:v>
                </c:pt>
                <c:pt idx="42">
                  <c:v>19.7</c:v>
                </c:pt>
                <c:pt idx="43">
                  <c:v>13.200000000000003</c:v>
                </c:pt>
                <c:pt idx="44">
                  <c:v>43.199999999999996</c:v>
                </c:pt>
                <c:pt idx="45">
                  <c:v>18.299999999999994</c:v>
                </c:pt>
                <c:pt idx="46">
                  <c:v>6.3999999999999995</c:v>
                </c:pt>
                <c:pt idx="47">
                  <c:v>109.05000000000001</c:v>
                </c:pt>
                <c:pt idx="48">
                  <c:v>2.5999999999999979</c:v>
                </c:pt>
                <c:pt idx="49">
                  <c:v>9.6999999999999957</c:v>
                </c:pt>
                <c:pt idx="50">
                  <c:v>17.899999999999995</c:v>
                </c:pt>
                <c:pt idx="51">
                  <c:v>13.599999999999991</c:v>
                </c:pt>
                <c:pt idx="52">
                  <c:v>23.650000000000002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4B-4B53-9B57-9D8445F035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1758384959"/>
        <c:axId val="1573195695"/>
      </c:barChart>
      <c:catAx>
        <c:axId val="1758384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573195695"/>
        <c:crosses val="autoZero"/>
        <c:auto val="1"/>
        <c:lblAlgn val="ctr"/>
        <c:lblOffset val="100"/>
        <c:noMultiLvlLbl val="0"/>
      </c:catAx>
      <c:valAx>
        <c:axId val="1573195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,##0_ ;_ * \-#,##0_ ;_ * &quot;-&quot;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758384959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ras_2020!$B$1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ras_2020!$A$2:$A$69</c:f>
              <c:strCache>
                <c:ptCount val="54"/>
                <c:pt idx="0">
                  <c:v>Alergólogos</c:v>
                </c:pt>
                <c:pt idx="1">
                  <c:v>Anestesiólogos</c:v>
                </c:pt>
                <c:pt idx="2">
                  <c:v>Cardiólogos</c:v>
                </c:pt>
                <c:pt idx="3">
                  <c:v>Cirugía Vasculares y Endovasculares</c:v>
                </c:pt>
                <c:pt idx="4">
                  <c:v>Cirujanos Cardiacos</c:v>
                </c:pt>
                <c:pt idx="5">
                  <c:v>Cirujanos Cardiotorácicos</c:v>
                </c:pt>
                <c:pt idx="6">
                  <c:v>Cirujanos Cardiovasculares</c:v>
                </c:pt>
                <c:pt idx="7">
                  <c:v>Cirujanos de cabeza y cuello</c:v>
                </c:pt>
                <c:pt idx="8">
                  <c:v>Cirujanos Generales</c:v>
                </c:pt>
                <c:pt idx="9">
                  <c:v>Cirujanos Pediátricos</c:v>
                </c:pt>
                <c:pt idx="10">
                  <c:v>Cirujanos Plásticos y Reconstructores</c:v>
                </c:pt>
                <c:pt idx="11">
                  <c:v>Cirujanos Torácicos</c:v>
                </c:pt>
                <c:pt idx="12">
                  <c:v>De Salud Familiar y Comunitaria</c:v>
                </c:pt>
                <c:pt idx="13">
                  <c:v>De Salud Pública (Salubristas)</c:v>
                </c:pt>
                <c:pt idx="14">
                  <c:v>Dermatólogos</c:v>
                </c:pt>
                <c:pt idx="15">
                  <c:v>Diabetólogos</c:v>
                </c:pt>
                <c:pt idx="16">
                  <c:v>Endocrinólogos</c:v>
                </c:pt>
                <c:pt idx="17">
                  <c:v>Epidemiólogos</c:v>
                </c:pt>
                <c:pt idx="18">
                  <c:v>Especialista en Ultrasonido</c:v>
                </c:pt>
                <c:pt idx="19">
                  <c:v>Especialistas en Atención Primaria en Salud</c:v>
                </c:pt>
                <c:pt idx="20">
                  <c:v>Fisiatras</c:v>
                </c:pt>
                <c:pt idx="21">
                  <c:v>Gastroenterólogos</c:v>
                </c:pt>
                <c:pt idx="22">
                  <c:v>Generales</c:v>
                </c:pt>
                <c:pt idx="23">
                  <c:v>Genetistas Médicos</c:v>
                </c:pt>
                <c:pt idx="24">
                  <c:v>Geriátras y Gerontólogos</c:v>
                </c:pt>
                <c:pt idx="25">
                  <c:v>Ginecólogos/Obstetras</c:v>
                </c:pt>
                <c:pt idx="26">
                  <c:v>Hematólogos</c:v>
                </c:pt>
                <c:pt idx="27">
                  <c:v>Imagenólogos</c:v>
                </c:pt>
                <c:pt idx="28">
                  <c:v>Infectólogos</c:v>
                </c:pt>
                <c:pt idx="29">
                  <c:v>Inmunólogos</c:v>
                </c:pt>
                <c:pt idx="30">
                  <c:v>Intensivistas</c:v>
                </c:pt>
                <c:pt idx="31">
                  <c:v>Laboratorio/2</c:v>
                </c:pt>
                <c:pt idx="32">
                  <c:v>Medicina Interna (Internistas)</c:v>
                </c:pt>
                <c:pt idx="33">
                  <c:v>Médicos de Emergencia</c:v>
                </c:pt>
                <c:pt idx="34">
                  <c:v>Médicos del Deporte</c:v>
                </c:pt>
                <c:pt idx="35">
                  <c:v>Médicos Ocupacional</c:v>
                </c:pt>
                <c:pt idx="36">
                  <c:v>Nefrólogos</c:v>
                </c:pt>
                <c:pt idx="37">
                  <c:v>Neonatólogos</c:v>
                </c:pt>
                <c:pt idx="38">
                  <c:v>Neumólogos</c:v>
                </c:pt>
                <c:pt idx="39">
                  <c:v>Neurocirujanos</c:v>
                </c:pt>
                <c:pt idx="40">
                  <c:v>Neurólogos</c:v>
                </c:pt>
                <c:pt idx="41">
                  <c:v>Nutriólogos</c:v>
                </c:pt>
                <c:pt idx="42">
                  <c:v>Oftalmólogos</c:v>
                </c:pt>
                <c:pt idx="43">
                  <c:v>Oncólogos</c:v>
                </c:pt>
                <c:pt idx="44">
                  <c:v>Ortopédicos y Traumatólogos</c:v>
                </c:pt>
                <c:pt idx="45">
                  <c:v>Otorrinolaringólogos</c:v>
                </c:pt>
                <c:pt idx="46">
                  <c:v>Otros</c:v>
                </c:pt>
                <c:pt idx="47">
                  <c:v>Pediatras</c:v>
                </c:pt>
                <c:pt idx="48">
                  <c:v>Proctólogos</c:v>
                </c:pt>
                <c:pt idx="49">
                  <c:v>Psiquiatras</c:v>
                </c:pt>
                <c:pt idx="50">
                  <c:v>Radiólogo</c:v>
                </c:pt>
                <c:pt idx="51">
                  <c:v>Reumatólogo</c:v>
                </c:pt>
                <c:pt idx="52">
                  <c:v>Subespecialistas</c:v>
                </c:pt>
                <c:pt idx="53">
                  <c:v>Urólogos</c:v>
                </c:pt>
              </c:strCache>
            </c:strRef>
          </c:cat>
          <c:val>
            <c:numRef>
              <c:f>ras_2020!$B$2:$B$69</c:f>
              <c:numCache>
                <c:formatCode>_ * #,##0_ ;_ * \-#,##0_ ;_ * "-"_ ;_ @_ </c:formatCode>
                <c:ptCount val="54"/>
                <c:pt idx="0">
                  <c:v>7.7000000000000028</c:v>
                </c:pt>
                <c:pt idx="1">
                  <c:v>96.749999999999972</c:v>
                </c:pt>
                <c:pt idx="2">
                  <c:v>62.149999999999984</c:v>
                </c:pt>
                <c:pt idx="3">
                  <c:v>15.799999999999995</c:v>
                </c:pt>
                <c:pt idx="4">
                  <c:v>1.9999999999999984</c:v>
                </c:pt>
                <c:pt idx="5">
                  <c:v>2.7999999999999958</c:v>
                </c:pt>
                <c:pt idx="6">
                  <c:v>6.2999999999999972</c:v>
                </c:pt>
                <c:pt idx="7">
                  <c:v>2.3000000000000025</c:v>
                </c:pt>
                <c:pt idx="8">
                  <c:v>81.749999999999972</c:v>
                </c:pt>
                <c:pt idx="9">
                  <c:v>13.699999999999998</c:v>
                </c:pt>
                <c:pt idx="10">
                  <c:v>20.199999999999992</c:v>
                </c:pt>
                <c:pt idx="11">
                  <c:v>6.75</c:v>
                </c:pt>
                <c:pt idx="12">
                  <c:v>201.65</c:v>
                </c:pt>
                <c:pt idx="13">
                  <c:v>0.70000000000000084</c:v>
                </c:pt>
                <c:pt idx="14">
                  <c:v>23.400000000000006</c:v>
                </c:pt>
                <c:pt idx="15">
                  <c:v>7.6499999999999995</c:v>
                </c:pt>
                <c:pt idx="16">
                  <c:v>22.250000000000004</c:v>
                </c:pt>
                <c:pt idx="17">
                  <c:v>4.4000000000000004</c:v>
                </c:pt>
                <c:pt idx="18">
                  <c:v>1.7000000000000015</c:v>
                </c:pt>
                <c:pt idx="19">
                  <c:v>13.399999999999991</c:v>
                </c:pt>
                <c:pt idx="20">
                  <c:v>16.199999999999996</c:v>
                </c:pt>
                <c:pt idx="21">
                  <c:v>40.700000000000017</c:v>
                </c:pt>
                <c:pt idx="22">
                  <c:v>1052.7000000000005</c:v>
                </c:pt>
                <c:pt idx="23">
                  <c:v>2.4999999999999991</c:v>
                </c:pt>
                <c:pt idx="24">
                  <c:v>8.0499999999999989</c:v>
                </c:pt>
                <c:pt idx="25">
                  <c:v>115.19999999999995</c:v>
                </c:pt>
                <c:pt idx="26">
                  <c:v>9.2000000000000011</c:v>
                </c:pt>
                <c:pt idx="27">
                  <c:v>37.599999999999994</c:v>
                </c:pt>
                <c:pt idx="28">
                  <c:v>11.849999999999994</c:v>
                </c:pt>
                <c:pt idx="29">
                  <c:v>0.79999999999999971</c:v>
                </c:pt>
                <c:pt idx="30">
                  <c:v>48.499999999999979</c:v>
                </c:pt>
                <c:pt idx="31">
                  <c:v>18.349999999999998</c:v>
                </c:pt>
                <c:pt idx="32">
                  <c:v>52.649999999999984</c:v>
                </c:pt>
                <c:pt idx="33">
                  <c:v>43.099999999999987</c:v>
                </c:pt>
                <c:pt idx="34">
                  <c:v>2.2000000000000002</c:v>
                </c:pt>
                <c:pt idx="35">
                  <c:v>10.050000000000001</c:v>
                </c:pt>
                <c:pt idx="36">
                  <c:v>45.199999999999989</c:v>
                </c:pt>
                <c:pt idx="37">
                  <c:v>27.500000000000004</c:v>
                </c:pt>
                <c:pt idx="38">
                  <c:v>26.250000000000018</c:v>
                </c:pt>
                <c:pt idx="39">
                  <c:v>13.55</c:v>
                </c:pt>
                <c:pt idx="40">
                  <c:v>12.799999999999994</c:v>
                </c:pt>
                <c:pt idx="41">
                  <c:v>2.9999999999999969</c:v>
                </c:pt>
                <c:pt idx="42">
                  <c:v>18.000000000000007</c:v>
                </c:pt>
                <c:pt idx="43">
                  <c:v>12.200000000000001</c:v>
                </c:pt>
                <c:pt idx="44">
                  <c:v>41.45</c:v>
                </c:pt>
                <c:pt idx="45">
                  <c:v>18.599999999999998</c:v>
                </c:pt>
                <c:pt idx="46">
                  <c:v>8.9999999999999982</c:v>
                </c:pt>
                <c:pt idx="47">
                  <c:v>114.45</c:v>
                </c:pt>
                <c:pt idx="48">
                  <c:v>0.79999999999999993</c:v>
                </c:pt>
                <c:pt idx="49">
                  <c:v>11.949999999999996</c:v>
                </c:pt>
                <c:pt idx="50">
                  <c:v>31.850000000000012</c:v>
                </c:pt>
                <c:pt idx="51">
                  <c:v>13.2</c:v>
                </c:pt>
                <c:pt idx="52">
                  <c:v>3</c:v>
                </c:pt>
                <c:pt idx="53">
                  <c:v>22.949999999999992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AF-4723-A3DE-E9708DBE48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1578529423"/>
        <c:axId val="1578546703"/>
      </c:barChart>
      <c:catAx>
        <c:axId val="1578529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578546703"/>
        <c:crosses val="autoZero"/>
        <c:auto val="1"/>
        <c:lblAlgn val="ctr"/>
        <c:lblOffset val="100"/>
        <c:noMultiLvlLbl val="0"/>
      </c:catAx>
      <c:valAx>
        <c:axId val="1578546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,##0_ ;_ * \-#,##0_ ;_ * &quot;-&quot;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57852942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ras_crc!$B$1</c:f>
              <c:strCache>
                <c:ptCount val="1"/>
                <c:pt idx="0">
                  <c:v>Crecimiento</c:v>
                </c:pt>
              </c:strCache>
            </c:strRef>
          </c:tx>
          <c:spPr>
            <a:ln w="952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419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ras_crc!$A$2:$A$7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xVal>
          <c:yVal>
            <c:numRef>
              <c:f>ras_crc!$B$2:$B$7</c:f>
              <c:numCache>
                <c:formatCode>General</c:formatCode>
                <c:ptCount val="6"/>
                <c:pt idx="0">
                  <c:v>33</c:v>
                </c:pt>
                <c:pt idx="1">
                  <c:v>38</c:v>
                </c:pt>
                <c:pt idx="2">
                  <c:v>54</c:v>
                </c:pt>
                <c:pt idx="3">
                  <c:v>62</c:v>
                </c:pt>
                <c:pt idx="4">
                  <c:v>53</c:v>
                </c:pt>
                <c:pt idx="5">
                  <c:v>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8B-4494-A09E-80865E98629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460333439"/>
        <c:axId val="1460345919"/>
      </c:scatterChart>
      <c:valAx>
        <c:axId val="1460333439"/>
        <c:scaling>
          <c:orientation val="minMax"/>
          <c:max val="2020"/>
          <c:min val="2015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460345919"/>
        <c:crosses val="autoZero"/>
        <c:crossBetween val="midCat"/>
        <c:majorUnit val="1"/>
      </c:valAx>
      <c:valAx>
        <c:axId val="1460345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460333439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ras_covid!$A$7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419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ras_covid!$B$6:$E$6</c:f>
              <c:strCache>
                <c:ptCount val="4"/>
                <c:pt idx="0">
                  <c:v>Médicos generales</c:v>
                </c:pt>
                <c:pt idx="1">
                  <c:v>Medicina interna internistas</c:v>
                </c:pt>
                <c:pt idx="2">
                  <c:v>Infectólogos</c:v>
                </c:pt>
                <c:pt idx="3">
                  <c:v>?1</c:v>
                </c:pt>
              </c:strCache>
            </c:strRef>
          </c:cat>
          <c:val>
            <c:numRef>
              <c:f>ras_covid!$B$7:$E$7</c:f>
              <c:numCache>
                <c:formatCode>General</c:formatCode>
                <c:ptCount val="4"/>
                <c:pt idx="0">
                  <c:v>563</c:v>
                </c:pt>
                <c:pt idx="1">
                  <c:v>44</c:v>
                </c:pt>
                <c:pt idx="2">
                  <c:v>8</c:v>
                </c:pt>
                <c:pt idx="3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65-48B2-A6D9-B261AFFD3401}"/>
            </c:ext>
          </c:extLst>
        </c:ser>
        <c:ser>
          <c:idx val="2"/>
          <c:order val="1"/>
          <c:tx>
            <c:strRef>
              <c:f>ras_covid!$A$8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419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ras_covid!$B$6:$E$6</c:f>
              <c:strCache>
                <c:ptCount val="4"/>
                <c:pt idx="0">
                  <c:v>Médicos generales</c:v>
                </c:pt>
                <c:pt idx="1">
                  <c:v>Medicina interna internistas</c:v>
                </c:pt>
                <c:pt idx="2">
                  <c:v>Infectólogos</c:v>
                </c:pt>
                <c:pt idx="3">
                  <c:v>?1</c:v>
                </c:pt>
              </c:strCache>
            </c:strRef>
          </c:cat>
          <c:val>
            <c:numRef>
              <c:f>ras_covid!$B$8:$E$8</c:f>
              <c:numCache>
                <c:formatCode>General</c:formatCode>
                <c:ptCount val="4"/>
                <c:pt idx="0">
                  <c:v>693</c:v>
                </c:pt>
                <c:pt idx="1">
                  <c:v>41</c:v>
                </c:pt>
                <c:pt idx="2">
                  <c:v>9</c:v>
                </c:pt>
                <c:pt idx="3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365-48B2-A6D9-B261AFFD3401}"/>
            </c:ext>
          </c:extLst>
        </c:ser>
        <c:ser>
          <c:idx val="3"/>
          <c:order val="2"/>
          <c:tx>
            <c:strRef>
              <c:f>ras_covid!$A$9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419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ras_covid!$B$6:$E$6</c:f>
              <c:strCache>
                <c:ptCount val="4"/>
                <c:pt idx="0">
                  <c:v>Médicos generales</c:v>
                </c:pt>
                <c:pt idx="1">
                  <c:v>Medicina interna internistas</c:v>
                </c:pt>
                <c:pt idx="2">
                  <c:v>Infectólogos</c:v>
                </c:pt>
                <c:pt idx="3">
                  <c:v>?1</c:v>
                </c:pt>
              </c:strCache>
            </c:strRef>
          </c:cat>
          <c:val>
            <c:numRef>
              <c:f>ras_covid!$B$9:$E$9</c:f>
              <c:numCache>
                <c:formatCode>General</c:formatCode>
                <c:ptCount val="4"/>
                <c:pt idx="0">
                  <c:v>751</c:v>
                </c:pt>
                <c:pt idx="1">
                  <c:v>41</c:v>
                </c:pt>
                <c:pt idx="2">
                  <c:v>8</c:v>
                </c:pt>
                <c:pt idx="3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365-48B2-A6D9-B261AFFD3401}"/>
            </c:ext>
          </c:extLst>
        </c:ser>
        <c:ser>
          <c:idx val="4"/>
          <c:order val="3"/>
          <c:tx>
            <c:strRef>
              <c:f>ras_covid!$A$10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419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ras_covid!$B$6:$E$6</c:f>
              <c:strCache>
                <c:ptCount val="4"/>
                <c:pt idx="0">
                  <c:v>Médicos generales</c:v>
                </c:pt>
                <c:pt idx="1">
                  <c:v>Medicina interna internistas</c:v>
                </c:pt>
                <c:pt idx="2">
                  <c:v>Infectólogos</c:v>
                </c:pt>
                <c:pt idx="3">
                  <c:v>?1</c:v>
                </c:pt>
              </c:strCache>
            </c:strRef>
          </c:cat>
          <c:val>
            <c:numRef>
              <c:f>ras_covid!$B$10:$E$10</c:f>
              <c:numCache>
                <c:formatCode>General</c:formatCode>
                <c:ptCount val="4"/>
                <c:pt idx="0">
                  <c:v>892</c:v>
                </c:pt>
                <c:pt idx="1">
                  <c:v>72</c:v>
                </c:pt>
                <c:pt idx="2">
                  <c:v>23</c:v>
                </c:pt>
                <c:pt idx="3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365-48B2-A6D9-B261AFFD3401}"/>
            </c:ext>
          </c:extLst>
        </c:ser>
        <c:ser>
          <c:idx val="0"/>
          <c:order val="4"/>
          <c:tx>
            <c:strRef>
              <c:f>ras_covid!$A$11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419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ras_covid!$B$6:$E$6</c:f>
              <c:strCache>
                <c:ptCount val="4"/>
                <c:pt idx="0">
                  <c:v>Médicos generales</c:v>
                </c:pt>
                <c:pt idx="1">
                  <c:v>Medicina interna internistas</c:v>
                </c:pt>
                <c:pt idx="2">
                  <c:v>Infectólogos</c:v>
                </c:pt>
                <c:pt idx="3">
                  <c:v>?1</c:v>
                </c:pt>
              </c:strCache>
            </c:strRef>
          </c:cat>
          <c:val>
            <c:numRef>
              <c:f>ras_covid!$B$11:$E$11</c:f>
              <c:numCache>
                <c:formatCode>General</c:formatCode>
                <c:ptCount val="4"/>
                <c:pt idx="0">
                  <c:v>828</c:v>
                </c:pt>
                <c:pt idx="1">
                  <c:v>57</c:v>
                </c:pt>
                <c:pt idx="2">
                  <c:v>12</c:v>
                </c:pt>
                <c:pt idx="3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365-48B2-A6D9-B261AFFD3401}"/>
            </c:ext>
          </c:extLst>
        </c:ser>
        <c:ser>
          <c:idx val="5"/>
          <c:order val="5"/>
          <c:tx>
            <c:strRef>
              <c:f>ras_covid!$A$12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419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ras_covid!$B$6:$E$6</c:f>
              <c:strCache>
                <c:ptCount val="4"/>
                <c:pt idx="0">
                  <c:v>Médicos generales</c:v>
                </c:pt>
                <c:pt idx="1">
                  <c:v>Medicina interna internistas</c:v>
                </c:pt>
                <c:pt idx="2">
                  <c:v>Infectólogos</c:v>
                </c:pt>
                <c:pt idx="3">
                  <c:v>?1</c:v>
                </c:pt>
              </c:strCache>
            </c:strRef>
          </c:cat>
          <c:val>
            <c:numRef>
              <c:f>ras_covid!$B$12:$E$12</c:f>
              <c:numCache>
                <c:formatCode>General</c:formatCode>
                <c:ptCount val="4"/>
                <c:pt idx="0">
                  <c:v>1053</c:v>
                </c:pt>
                <c:pt idx="1">
                  <c:v>53</c:v>
                </c:pt>
                <c:pt idx="2">
                  <c:v>12</c:v>
                </c:pt>
                <c:pt idx="3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365-48B2-A6D9-B261AFFD340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1460332959"/>
        <c:axId val="1460333439"/>
      </c:barChart>
      <c:catAx>
        <c:axId val="1460332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460333439"/>
        <c:crosses val="autoZero"/>
        <c:auto val="1"/>
        <c:lblAlgn val="ctr"/>
        <c:lblOffset val="100"/>
        <c:noMultiLvlLbl val="0"/>
      </c:catAx>
      <c:valAx>
        <c:axId val="1460333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46033295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</c:dTable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Sheet35!$A$2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Sheet35!$B$1:$M$1</c:f>
              <c:strCache>
                <c:ptCount val="12"/>
                <c:pt idx="0">
                  <c:v>Cirujanos generales</c:v>
                </c:pt>
                <c:pt idx="1">
                  <c:v>Cirujanos Pediátricos</c:v>
                </c:pt>
                <c:pt idx="2">
                  <c:v>Dermatólogos</c:v>
                </c:pt>
                <c:pt idx="3">
                  <c:v>Gastroenterólogos</c:v>
                </c:pt>
                <c:pt idx="4">
                  <c:v>Ginecólogos / obstetras</c:v>
                </c:pt>
                <c:pt idx="5">
                  <c:v>Infectólogos</c:v>
                </c:pt>
                <c:pt idx="6">
                  <c:v>Medicina interna internistas</c:v>
                </c:pt>
                <c:pt idx="7">
                  <c:v>Médicos generales</c:v>
                </c:pt>
                <c:pt idx="8">
                  <c:v>Neonatólogos</c:v>
                </c:pt>
                <c:pt idx="9">
                  <c:v>Neumólogos</c:v>
                </c:pt>
                <c:pt idx="10">
                  <c:v>Oncólogos</c:v>
                </c:pt>
                <c:pt idx="11">
                  <c:v>Pediatras</c:v>
                </c:pt>
              </c:strCache>
            </c:strRef>
          </c:cat>
          <c:val>
            <c:numRef>
              <c:f>Sheet35!$B$2:$M$2</c:f>
              <c:numCache>
                <c:formatCode>General</c:formatCode>
                <c:ptCount val="12"/>
                <c:pt idx="0">
                  <c:v>65</c:v>
                </c:pt>
                <c:pt idx="1">
                  <c:v>0</c:v>
                </c:pt>
                <c:pt idx="2">
                  <c:v>18</c:v>
                </c:pt>
                <c:pt idx="3">
                  <c:v>31</c:v>
                </c:pt>
                <c:pt idx="4">
                  <c:v>102</c:v>
                </c:pt>
                <c:pt idx="5">
                  <c:v>8</c:v>
                </c:pt>
                <c:pt idx="6">
                  <c:v>44</c:v>
                </c:pt>
                <c:pt idx="7">
                  <c:v>563</c:v>
                </c:pt>
                <c:pt idx="8">
                  <c:v>12</c:v>
                </c:pt>
                <c:pt idx="9">
                  <c:v>14</c:v>
                </c:pt>
                <c:pt idx="10">
                  <c:v>8</c:v>
                </c:pt>
                <c:pt idx="11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A9-407E-B6FE-5783B417E363}"/>
            </c:ext>
          </c:extLst>
        </c:ser>
        <c:ser>
          <c:idx val="1"/>
          <c:order val="1"/>
          <c:tx>
            <c:strRef>
              <c:f>Sheet35!$A$3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Sheet35!$B$1:$M$1</c:f>
              <c:strCache>
                <c:ptCount val="12"/>
                <c:pt idx="0">
                  <c:v>Cirujanos generales</c:v>
                </c:pt>
                <c:pt idx="1">
                  <c:v>Cirujanos Pediátricos</c:v>
                </c:pt>
                <c:pt idx="2">
                  <c:v>Dermatólogos</c:v>
                </c:pt>
                <c:pt idx="3">
                  <c:v>Gastroenterólogos</c:v>
                </c:pt>
                <c:pt idx="4">
                  <c:v>Ginecólogos / obstetras</c:v>
                </c:pt>
                <c:pt idx="5">
                  <c:v>Infectólogos</c:v>
                </c:pt>
                <c:pt idx="6">
                  <c:v>Medicina interna internistas</c:v>
                </c:pt>
                <c:pt idx="7">
                  <c:v>Médicos generales</c:v>
                </c:pt>
                <c:pt idx="8">
                  <c:v>Neonatólogos</c:v>
                </c:pt>
                <c:pt idx="9">
                  <c:v>Neumólogos</c:v>
                </c:pt>
                <c:pt idx="10">
                  <c:v>Oncólogos</c:v>
                </c:pt>
                <c:pt idx="11">
                  <c:v>Pediatras</c:v>
                </c:pt>
              </c:strCache>
            </c:strRef>
          </c:cat>
          <c:val>
            <c:numRef>
              <c:f>Sheet35!$B$3:$M$3</c:f>
              <c:numCache>
                <c:formatCode>General</c:formatCode>
                <c:ptCount val="12"/>
                <c:pt idx="0">
                  <c:v>65</c:v>
                </c:pt>
                <c:pt idx="1">
                  <c:v>0</c:v>
                </c:pt>
                <c:pt idx="2">
                  <c:v>17</c:v>
                </c:pt>
                <c:pt idx="3">
                  <c:v>33</c:v>
                </c:pt>
                <c:pt idx="4">
                  <c:v>98</c:v>
                </c:pt>
                <c:pt idx="5">
                  <c:v>9</c:v>
                </c:pt>
                <c:pt idx="6">
                  <c:v>41</c:v>
                </c:pt>
                <c:pt idx="7">
                  <c:v>693</c:v>
                </c:pt>
                <c:pt idx="8">
                  <c:v>16</c:v>
                </c:pt>
                <c:pt idx="9">
                  <c:v>17</c:v>
                </c:pt>
                <c:pt idx="10">
                  <c:v>10</c:v>
                </c:pt>
                <c:pt idx="11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A9-407E-B6FE-5783B417E363}"/>
            </c:ext>
          </c:extLst>
        </c:ser>
        <c:ser>
          <c:idx val="2"/>
          <c:order val="2"/>
          <c:tx>
            <c:strRef>
              <c:f>Sheet35!$A$4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Sheet35!$B$1:$M$1</c:f>
              <c:strCache>
                <c:ptCount val="12"/>
                <c:pt idx="0">
                  <c:v>Cirujanos generales</c:v>
                </c:pt>
                <c:pt idx="1">
                  <c:v>Cirujanos Pediátricos</c:v>
                </c:pt>
                <c:pt idx="2">
                  <c:v>Dermatólogos</c:v>
                </c:pt>
                <c:pt idx="3">
                  <c:v>Gastroenterólogos</c:v>
                </c:pt>
                <c:pt idx="4">
                  <c:v>Ginecólogos / obstetras</c:v>
                </c:pt>
                <c:pt idx="5">
                  <c:v>Infectólogos</c:v>
                </c:pt>
                <c:pt idx="6">
                  <c:v>Medicina interna internistas</c:v>
                </c:pt>
                <c:pt idx="7">
                  <c:v>Médicos generales</c:v>
                </c:pt>
                <c:pt idx="8">
                  <c:v>Neonatólogos</c:v>
                </c:pt>
                <c:pt idx="9">
                  <c:v>Neumólogos</c:v>
                </c:pt>
                <c:pt idx="10">
                  <c:v>Oncólogos</c:v>
                </c:pt>
                <c:pt idx="11">
                  <c:v>Pediatras</c:v>
                </c:pt>
              </c:strCache>
            </c:strRef>
          </c:cat>
          <c:val>
            <c:numRef>
              <c:f>Sheet35!$B$4:$M$4</c:f>
              <c:numCache>
                <c:formatCode>General</c:formatCode>
                <c:ptCount val="12"/>
                <c:pt idx="0">
                  <c:v>97</c:v>
                </c:pt>
                <c:pt idx="1">
                  <c:v>15</c:v>
                </c:pt>
                <c:pt idx="2">
                  <c:v>22</c:v>
                </c:pt>
                <c:pt idx="3">
                  <c:v>37</c:v>
                </c:pt>
                <c:pt idx="4">
                  <c:v>114</c:v>
                </c:pt>
                <c:pt idx="5">
                  <c:v>8</c:v>
                </c:pt>
                <c:pt idx="6">
                  <c:v>41</c:v>
                </c:pt>
                <c:pt idx="7">
                  <c:v>751</c:v>
                </c:pt>
                <c:pt idx="8">
                  <c:v>16</c:v>
                </c:pt>
                <c:pt idx="9">
                  <c:v>17</c:v>
                </c:pt>
                <c:pt idx="10">
                  <c:v>9</c:v>
                </c:pt>
                <c:pt idx="11">
                  <c:v>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A9-407E-B6FE-5783B417E363}"/>
            </c:ext>
          </c:extLst>
        </c:ser>
        <c:ser>
          <c:idx val="3"/>
          <c:order val="3"/>
          <c:tx>
            <c:strRef>
              <c:f>Sheet35!$A$5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Sheet35!$B$1:$M$1</c:f>
              <c:strCache>
                <c:ptCount val="12"/>
                <c:pt idx="0">
                  <c:v>Cirujanos generales</c:v>
                </c:pt>
                <c:pt idx="1">
                  <c:v>Cirujanos Pediátricos</c:v>
                </c:pt>
                <c:pt idx="2">
                  <c:v>Dermatólogos</c:v>
                </c:pt>
                <c:pt idx="3">
                  <c:v>Gastroenterólogos</c:v>
                </c:pt>
                <c:pt idx="4">
                  <c:v>Ginecólogos / obstetras</c:v>
                </c:pt>
                <c:pt idx="5">
                  <c:v>Infectólogos</c:v>
                </c:pt>
                <c:pt idx="6">
                  <c:v>Medicina interna internistas</c:v>
                </c:pt>
                <c:pt idx="7">
                  <c:v>Médicos generales</c:v>
                </c:pt>
                <c:pt idx="8">
                  <c:v>Neonatólogos</c:v>
                </c:pt>
                <c:pt idx="9">
                  <c:v>Neumólogos</c:v>
                </c:pt>
                <c:pt idx="10">
                  <c:v>Oncólogos</c:v>
                </c:pt>
                <c:pt idx="11">
                  <c:v>Pediatras</c:v>
                </c:pt>
              </c:strCache>
            </c:strRef>
          </c:cat>
          <c:val>
            <c:numRef>
              <c:f>Sheet35!$B$5:$M$5</c:f>
              <c:numCache>
                <c:formatCode>General</c:formatCode>
                <c:ptCount val="12"/>
                <c:pt idx="0">
                  <c:v>80</c:v>
                </c:pt>
                <c:pt idx="1">
                  <c:v>11</c:v>
                </c:pt>
                <c:pt idx="2">
                  <c:v>20</c:v>
                </c:pt>
                <c:pt idx="3">
                  <c:v>38</c:v>
                </c:pt>
                <c:pt idx="4">
                  <c:v>123</c:v>
                </c:pt>
                <c:pt idx="5">
                  <c:v>23</c:v>
                </c:pt>
                <c:pt idx="6">
                  <c:v>72</c:v>
                </c:pt>
                <c:pt idx="7">
                  <c:v>892</c:v>
                </c:pt>
                <c:pt idx="8">
                  <c:v>15</c:v>
                </c:pt>
                <c:pt idx="9">
                  <c:v>21</c:v>
                </c:pt>
                <c:pt idx="10">
                  <c:v>11</c:v>
                </c:pt>
                <c:pt idx="11">
                  <c:v>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BA9-407E-B6FE-5783B417E363}"/>
            </c:ext>
          </c:extLst>
        </c:ser>
        <c:ser>
          <c:idx val="4"/>
          <c:order val="4"/>
          <c:tx>
            <c:strRef>
              <c:f>Sheet35!$A$6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Sheet35!$B$1:$M$1</c:f>
              <c:strCache>
                <c:ptCount val="12"/>
                <c:pt idx="0">
                  <c:v>Cirujanos generales</c:v>
                </c:pt>
                <c:pt idx="1">
                  <c:v>Cirujanos Pediátricos</c:v>
                </c:pt>
                <c:pt idx="2">
                  <c:v>Dermatólogos</c:v>
                </c:pt>
                <c:pt idx="3">
                  <c:v>Gastroenterólogos</c:v>
                </c:pt>
                <c:pt idx="4">
                  <c:v>Ginecólogos / obstetras</c:v>
                </c:pt>
                <c:pt idx="5">
                  <c:v>Infectólogos</c:v>
                </c:pt>
                <c:pt idx="6">
                  <c:v>Medicina interna internistas</c:v>
                </c:pt>
                <c:pt idx="7">
                  <c:v>Médicos generales</c:v>
                </c:pt>
                <c:pt idx="8">
                  <c:v>Neonatólogos</c:v>
                </c:pt>
                <c:pt idx="9">
                  <c:v>Neumólogos</c:v>
                </c:pt>
                <c:pt idx="10">
                  <c:v>Oncólogos</c:v>
                </c:pt>
                <c:pt idx="11">
                  <c:v>Pediatras</c:v>
                </c:pt>
              </c:strCache>
            </c:strRef>
          </c:cat>
          <c:val>
            <c:numRef>
              <c:f>Sheet35!$B$6:$M$6</c:f>
              <c:numCache>
                <c:formatCode>General</c:formatCode>
                <c:ptCount val="12"/>
                <c:pt idx="0">
                  <c:v>86</c:v>
                </c:pt>
                <c:pt idx="1">
                  <c:v>21</c:v>
                </c:pt>
                <c:pt idx="2">
                  <c:v>20</c:v>
                </c:pt>
                <c:pt idx="3">
                  <c:v>42</c:v>
                </c:pt>
                <c:pt idx="4">
                  <c:v>119</c:v>
                </c:pt>
                <c:pt idx="5">
                  <c:v>12</c:v>
                </c:pt>
                <c:pt idx="6">
                  <c:v>57</c:v>
                </c:pt>
                <c:pt idx="7">
                  <c:v>828</c:v>
                </c:pt>
                <c:pt idx="8">
                  <c:v>28</c:v>
                </c:pt>
                <c:pt idx="9">
                  <c:v>24</c:v>
                </c:pt>
                <c:pt idx="10">
                  <c:v>13</c:v>
                </c:pt>
                <c:pt idx="11">
                  <c:v>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BA9-407E-B6FE-5783B417E363}"/>
            </c:ext>
          </c:extLst>
        </c:ser>
        <c:ser>
          <c:idx val="5"/>
          <c:order val="5"/>
          <c:tx>
            <c:strRef>
              <c:f>Sheet35!$A$7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Sheet35!$B$1:$M$1</c:f>
              <c:strCache>
                <c:ptCount val="12"/>
                <c:pt idx="0">
                  <c:v>Cirujanos generales</c:v>
                </c:pt>
                <c:pt idx="1">
                  <c:v>Cirujanos Pediátricos</c:v>
                </c:pt>
                <c:pt idx="2">
                  <c:v>Dermatólogos</c:v>
                </c:pt>
                <c:pt idx="3">
                  <c:v>Gastroenterólogos</c:v>
                </c:pt>
                <c:pt idx="4">
                  <c:v>Ginecólogos / obstetras</c:v>
                </c:pt>
                <c:pt idx="5">
                  <c:v>Infectólogos</c:v>
                </c:pt>
                <c:pt idx="6">
                  <c:v>Medicina interna internistas</c:v>
                </c:pt>
                <c:pt idx="7">
                  <c:v>Médicos generales</c:v>
                </c:pt>
                <c:pt idx="8">
                  <c:v>Neonatólogos</c:v>
                </c:pt>
                <c:pt idx="9">
                  <c:v>Neumólogos</c:v>
                </c:pt>
                <c:pt idx="10">
                  <c:v>Oncólogos</c:v>
                </c:pt>
                <c:pt idx="11">
                  <c:v>Pediatras</c:v>
                </c:pt>
              </c:strCache>
            </c:strRef>
          </c:cat>
          <c:val>
            <c:numRef>
              <c:f>Sheet35!$B$7:$M$7</c:f>
              <c:numCache>
                <c:formatCode>General</c:formatCode>
                <c:ptCount val="12"/>
                <c:pt idx="0">
                  <c:v>82</c:v>
                </c:pt>
                <c:pt idx="1">
                  <c:v>14</c:v>
                </c:pt>
                <c:pt idx="2">
                  <c:v>23</c:v>
                </c:pt>
                <c:pt idx="3">
                  <c:v>41</c:v>
                </c:pt>
                <c:pt idx="4">
                  <c:v>115</c:v>
                </c:pt>
                <c:pt idx="5">
                  <c:v>12</c:v>
                </c:pt>
                <c:pt idx="6">
                  <c:v>53</c:v>
                </c:pt>
                <c:pt idx="7">
                  <c:v>1053</c:v>
                </c:pt>
                <c:pt idx="8">
                  <c:v>28</c:v>
                </c:pt>
                <c:pt idx="9">
                  <c:v>26</c:v>
                </c:pt>
                <c:pt idx="10">
                  <c:v>12</c:v>
                </c:pt>
                <c:pt idx="11">
                  <c:v>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BA9-407E-B6FE-5783B417E3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70007935"/>
        <c:axId val="1464995791"/>
      </c:barChart>
      <c:catAx>
        <c:axId val="1570007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464995791"/>
        <c:crosses val="autoZero"/>
        <c:auto val="1"/>
        <c:lblAlgn val="ctr"/>
        <c:lblOffset val="100"/>
        <c:noMultiLvlLbl val="0"/>
      </c:catAx>
      <c:valAx>
        <c:axId val="1464995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570007935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Sheet37!$D$1</c:f>
              <c:strCache>
                <c:ptCount val="1"/>
                <c:pt idx="0">
                  <c:v>i_2015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Sheet37!$A$2:$B$23</c:f>
              <c:multiLvlStrCache>
                <c:ptCount val="22"/>
                <c:lvl>
                  <c:pt idx="0">
                    <c:v>PORTOVIEJO</c:v>
                  </c:pt>
                  <c:pt idx="1">
                    <c:v>BOLÍVAR</c:v>
                  </c:pt>
                  <c:pt idx="2">
                    <c:v>CHONE</c:v>
                  </c:pt>
                  <c:pt idx="3">
                    <c:v>EL CARMEN</c:v>
                  </c:pt>
                  <c:pt idx="4">
                    <c:v>FLAVIO ALFARO</c:v>
                  </c:pt>
                  <c:pt idx="5">
                    <c:v>JIPIJAPA</c:v>
                  </c:pt>
                  <c:pt idx="6">
                    <c:v>JUNÍN</c:v>
                  </c:pt>
                  <c:pt idx="7">
                    <c:v>MANTA</c:v>
                  </c:pt>
                  <c:pt idx="8">
                    <c:v>MONTECRISTI</c:v>
                  </c:pt>
                  <c:pt idx="9">
                    <c:v>PAJÁN</c:v>
                  </c:pt>
                  <c:pt idx="10">
                    <c:v>PICHINCHA</c:v>
                  </c:pt>
                  <c:pt idx="11">
                    <c:v>ROCAFUERTE</c:v>
                  </c:pt>
                  <c:pt idx="12">
                    <c:v>SANTA ANA</c:v>
                  </c:pt>
                  <c:pt idx="13">
                    <c:v>SUCRE</c:v>
                  </c:pt>
                  <c:pt idx="14">
                    <c:v>TOSAGUA</c:v>
                  </c:pt>
                  <c:pt idx="15">
                    <c:v>24 DE MAYO</c:v>
                  </c:pt>
                  <c:pt idx="16">
                    <c:v>PEDERNALES</c:v>
                  </c:pt>
                  <c:pt idx="17">
                    <c:v>OLMEDO</c:v>
                  </c:pt>
                  <c:pt idx="18">
                    <c:v>PUERTO LÓPEZ</c:v>
                  </c:pt>
                  <c:pt idx="19">
                    <c:v>JAMA</c:v>
                  </c:pt>
                  <c:pt idx="20">
                    <c:v>JARAMIJÓ</c:v>
                  </c:pt>
                  <c:pt idx="21">
                    <c:v>SAN VICENTE</c:v>
                  </c:pt>
                </c:lvl>
                <c:lvl>
                  <c:pt idx="0">
                    <c:v>1301</c:v>
                  </c:pt>
                  <c:pt idx="1">
                    <c:v>1302</c:v>
                  </c:pt>
                  <c:pt idx="2">
                    <c:v>1303</c:v>
                  </c:pt>
                  <c:pt idx="3">
                    <c:v>1304</c:v>
                  </c:pt>
                  <c:pt idx="4">
                    <c:v>1305</c:v>
                  </c:pt>
                  <c:pt idx="5">
                    <c:v>1306</c:v>
                  </c:pt>
                  <c:pt idx="6">
                    <c:v>1307</c:v>
                  </c:pt>
                  <c:pt idx="7">
                    <c:v>1308</c:v>
                  </c:pt>
                  <c:pt idx="8">
                    <c:v>1309</c:v>
                  </c:pt>
                  <c:pt idx="9">
                    <c:v>1310</c:v>
                  </c:pt>
                  <c:pt idx="10">
                    <c:v>1311</c:v>
                  </c:pt>
                  <c:pt idx="11">
                    <c:v>1312</c:v>
                  </c:pt>
                  <c:pt idx="12">
                    <c:v>1313</c:v>
                  </c:pt>
                  <c:pt idx="13">
                    <c:v>1314</c:v>
                  </c:pt>
                  <c:pt idx="14">
                    <c:v>1315</c:v>
                  </c:pt>
                  <c:pt idx="15">
                    <c:v>1316</c:v>
                  </c:pt>
                  <c:pt idx="16">
                    <c:v>1317</c:v>
                  </c:pt>
                  <c:pt idx="17">
                    <c:v>1318</c:v>
                  </c:pt>
                  <c:pt idx="18">
                    <c:v>1319</c:v>
                  </c:pt>
                  <c:pt idx="19">
                    <c:v>1320</c:v>
                  </c:pt>
                  <c:pt idx="20">
                    <c:v>1321</c:v>
                  </c:pt>
                  <c:pt idx="21">
                    <c:v>1322</c:v>
                  </c:pt>
                </c:lvl>
              </c:multiLvlStrCache>
            </c:multiLvlStrRef>
          </c:cat>
          <c:val>
            <c:numRef>
              <c:f>Sheet37!$D$2:$D$23</c:f>
              <c:numCache>
                <c:formatCode>General</c:formatCode>
                <c:ptCount val="22"/>
                <c:pt idx="0">
                  <c:v>307463</c:v>
                </c:pt>
                <c:pt idx="1">
                  <c:v>44119</c:v>
                </c:pt>
                <c:pt idx="2">
                  <c:v>132144</c:v>
                </c:pt>
                <c:pt idx="3">
                  <c:v>101784</c:v>
                </c:pt>
                <c:pt idx="4">
                  <c:v>25099</c:v>
                </c:pt>
                <c:pt idx="5">
                  <c:v>74754</c:v>
                </c:pt>
                <c:pt idx="6">
                  <c:v>19399</c:v>
                </c:pt>
                <c:pt idx="7">
                  <c:v>250495</c:v>
                </c:pt>
                <c:pt idx="8">
                  <c:v>88597</c:v>
                </c:pt>
                <c:pt idx="9">
                  <c:v>38096</c:v>
                </c:pt>
                <c:pt idx="10">
                  <c:v>30752</c:v>
                </c:pt>
                <c:pt idx="11">
                  <c:v>36219</c:v>
                </c:pt>
                <c:pt idx="12">
                  <c:v>49055</c:v>
                </c:pt>
                <c:pt idx="13">
                  <c:v>61258</c:v>
                </c:pt>
                <c:pt idx="14">
                  <c:v>41283</c:v>
                </c:pt>
                <c:pt idx="15">
                  <c:v>29471</c:v>
                </c:pt>
                <c:pt idx="16">
                  <c:v>60570</c:v>
                </c:pt>
                <c:pt idx="17">
                  <c:v>10283</c:v>
                </c:pt>
                <c:pt idx="18">
                  <c:v>22989</c:v>
                </c:pt>
                <c:pt idx="19">
                  <c:v>25252</c:v>
                </c:pt>
                <c:pt idx="20">
                  <c:v>23336</c:v>
                </c:pt>
                <c:pt idx="21">
                  <c:v>23948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B9-4E30-A997-356085D3043B}"/>
            </c:ext>
          </c:extLst>
        </c:ser>
        <c:ser>
          <c:idx val="2"/>
          <c:order val="2"/>
          <c:tx>
            <c:strRef>
              <c:f>Sheet37!$E$1</c:f>
              <c:strCache>
                <c:ptCount val="1"/>
                <c:pt idx="0">
                  <c:v>i_2016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Sheet37!$A$2:$B$23</c:f>
              <c:multiLvlStrCache>
                <c:ptCount val="22"/>
                <c:lvl>
                  <c:pt idx="0">
                    <c:v>PORTOVIEJO</c:v>
                  </c:pt>
                  <c:pt idx="1">
                    <c:v>BOLÍVAR</c:v>
                  </c:pt>
                  <c:pt idx="2">
                    <c:v>CHONE</c:v>
                  </c:pt>
                  <c:pt idx="3">
                    <c:v>EL CARMEN</c:v>
                  </c:pt>
                  <c:pt idx="4">
                    <c:v>FLAVIO ALFARO</c:v>
                  </c:pt>
                  <c:pt idx="5">
                    <c:v>JIPIJAPA</c:v>
                  </c:pt>
                  <c:pt idx="6">
                    <c:v>JUNÍN</c:v>
                  </c:pt>
                  <c:pt idx="7">
                    <c:v>MANTA</c:v>
                  </c:pt>
                  <c:pt idx="8">
                    <c:v>MONTECRISTI</c:v>
                  </c:pt>
                  <c:pt idx="9">
                    <c:v>PAJÁN</c:v>
                  </c:pt>
                  <c:pt idx="10">
                    <c:v>PICHINCHA</c:v>
                  </c:pt>
                  <c:pt idx="11">
                    <c:v>ROCAFUERTE</c:v>
                  </c:pt>
                  <c:pt idx="12">
                    <c:v>SANTA ANA</c:v>
                  </c:pt>
                  <c:pt idx="13">
                    <c:v>SUCRE</c:v>
                  </c:pt>
                  <c:pt idx="14">
                    <c:v>TOSAGUA</c:v>
                  </c:pt>
                  <c:pt idx="15">
                    <c:v>24 DE MAYO</c:v>
                  </c:pt>
                  <c:pt idx="16">
                    <c:v>PEDERNALES</c:v>
                  </c:pt>
                  <c:pt idx="17">
                    <c:v>OLMEDO</c:v>
                  </c:pt>
                  <c:pt idx="18">
                    <c:v>PUERTO LÓPEZ</c:v>
                  </c:pt>
                  <c:pt idx="19">
                    <c:v>JAMA</c:v>
                  </c:pt>
                  <c:pt idx="20">
                    <c:v>JARAMIJÓ</c:v>
                  </c:pt>
                  <c:pt idx="21">
                    <c:v>SAN VICENTE</c:v>
                  </c:pt>
                </c:lvl>
                <c:lvl>
                  <c:pt idx="0">
                    <c:v>1301</c:v>
                  </c:pt>
                  <c:pt idx="1">
                    <c:v>1302</c:v>
                  </c:pt>
                  <c:pt idx="2">
                    <c:v>1303</c:v>
                  </c:pt>
                  <c:pt idx="3">
                    <c:v>1304</c:v>
                  </c:pt>
                  <c:pt idx="4">
                    <c:v>1305</c:v>
                  </c:pt>
                  <c:pt idx="5">
                    <c:v>1306</c:v>
                  </c:pt>
                  <c:pt idx="6">
                    <c:v>1307</c:v>
                  </c:pt>
                  <c:pt idx="7">
                    <c:v>1308</c:v>
                  </c:pt>
                  <c:pt idx="8">
                    <c:v>1309</c:v>
                  </c:pt>
                  <c:pt idx="9">
                    <c:v>1310</c:v>
                  </c:pt>
                  <c:pt idx="10">
                    <c:v>1311</c:v>
                  </c:pt>
                  <c:pt idx="11">
                    <c:v>1312</c:v>
                  </c:pt>
                  <c:pt idx="12">
                    <c:v>1313</c:v>
                  </c:pt>
                  <c:pt idx="13">
                    <c:v>1314</c:v>
                  </c:pt>
                  <c:pt idx="14">
                    <c:v>1315</c:v>
                  </c:pt>
                  <c:pt idx="15">
                    <c:v>1316</c:v>
                  </c:pt>
                  <c:pt idx="16">
                    <c:v>1317</c:v>
                  </c:pt>
                  <c:pt idx="17">
                    <c:v>1318</c:v>
                  </c:pt>
                  <c:pt idx="18">
                    <c:v>1319</c:v>
                  </c:pt>
                  <c:pt idx="19">
                    <c:v>1320</c:v>
                  </c:pt>
                  <c:pt idx="20">
                    <c:v>1321</c:v>
                  </c:pt>
                  <c:pt idx="21">
                    <c:v>1322</c:v>
                  </c:pt>
                </c:lvl>
              </c:multiLvlStrCache>
            </c:multiLvlStrRef>
          </c:cat>
          <c:val>
            <c:numRef>
              <c:f>Sheet37!$E$2:$E$23</c:f>
              <c:numCache>
                <c:formatCode>General</c:formatCode>
                <c:ptCount val="22"/>
                <c:pt idx="0">
                  <c:v>310582</c:v>
                </c:pt>
                <c:pt idx="1">
                  <c:v>44434</c:v>
                </c:pt>
                <c:pt idx="2">
                  <c:v>132041</c:v>
                </c:pt>
                <c:pt idx="3">
                  <c:v>103731</c:v>
                </c:pt>
                <c:pt idx="4">
                  <c:v>24862</c:v>
                </c:pt>
                <c:pt idx="5">
                  <c:v>74804</c:v>
                </c:pt>
                <c:pt idx="6">
                  <c:v>19300</c:v>
                </c:pt>
                <c:pt idx="7">
                  <c:v>253441</c:v>
                </c:pt>
                <c:pt idx="8">
                  <c:v>92234</c:v>
                </c:pt>
                <c:pt idx="9">
                  <c:v>37929</c:v>
                </c:pt>
                <c:pt idx="10">
                  <c:v>30546</c:v>
                </c:pt>
                <c:pt idx="11">
                  <c:v>36470</c:v>
                </c:pt>
                <c:pt idx="12">
                  <c:v>48920</c:v>
                </c:pt>
                <c:pt idx="13">
                  <c:v>61553</c:v>
                </c:pt>
                <c:pt idx="14">
                  <c:v>41524</c:v>
                </c:pt>
                <c:pt idx="15">
                  <c:v>29305</c:v>
                </c:pt>
                <c:pt idx="16">
                  <c:v>61193</c:v>
                </c:pt>
                <c:pt idx="17">
                  <c:v>10275</c:v>
                </c:pt>
                <c:pt idx="18">
                  <c:v>23342</c:v>
                </c:pt>
                <c:pt idx="19">
                  <c:v>25448</c:v>
                </c:pt>
                <c:pt idx="20">
                  <c:v>24302</c:v>
                </c:pt>
                <c:pt idx="21">
                  <c:v>24139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6B9-4E30-A997-356085D3043B}"/>
            </c:ext>
          </c:extLst>
        </c:ser>
        <c:ser>
          <c:idx val="3"/>
          <c:order val="3"/>
          <c:tx>
            <c:strRef>
              <c:f>Sheet37!$F$1</c:f>
              <c:strCache>
                <c:ptCount val="1"/>
                <c:pt idx="0">
                  <c:v>i_2017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Sheet37!$A$2:$B$23</c:f>
              <c:multiLvlStrCache>
                <c:ptCount val="22"/>
                <c:lvl>
                  <c:pt idx="0">
                    <c:v>PORTOVIEJO</c:v>
                  </c:pt>
                  <c:pt idx="1">
                    <c:v>BOLÍVAR</c:v>
                  </c:pt>
                  <c:pt idx="2">
                    <c:v>CHONE</c:v>
                  </c:pt>
                  <c:pt idx="3">
                    <c:v>EL CARMEN</c:v>
                  </c:pt>
                  <c:pt idx="4">
                    <c:v>FLAVIO ALFARO</c:v>
                  </c:pt>
                  <c:pt idx="5">
                    <c:v>JIPIJAPA</c:v>
                  </c:pt>
                  <c:pt idx="6">
                    <c:v>JUNÍN</c:v>
                  </c:pt>
                  <c:pt idx="7">
                    <c:v>MANTA</c:v>
                  </c:pt>
                  <c:pt idx="8">
                    <c:v>MONTECRISTI</c:v>
                  </c:pt>
                  <c:pt idx="9">
                    <c:v>PAJÁN</c:v>
                  </c:pt>
                  <c:pt idx="10">
                    <c:v>PICHINCHA</c:v>
                  </c:pt>
                  <c:pt idx="11">
                    <c:v>ROCAFUERTE</c:v>
                  </c:pt>
                  <c:pt idx="12">
                    <c:v>SANTA ANA</c:v>
                  </c:pt>
                  <c:pt idx="13">
                    <c:v>SUCRE</c:v>
                  </c:pt>
                  <c:pt idx="14">
                    <c:v>TOSAGUA</c:v>
                  </c:pt>
                  <c:pt idx="15">
                    <c:v>24 DE MAYO</c:v>
                  </c:pt>
                  <c:pt idx="16">
                    <c:v>PEDERNALES</c:v>
                  </c:pt>
                  <c:pt idx="17">
                    <c:v>OLMEDO</c:v>
                  </c:pt>
                  <c:pt idx="18">
                    <c:v>PUERTO LÓPEZ</c:v>
                  </c:pt>
                  <c:pt idx="19">
                    <c:v>JAMA</c:v>
                  </c:pt>
                  <c:pt idx="20">
                    <c:v>JARAMIJÓ</c:v>
                  </c:pt>
                  <c:pt idx="21">
                    <c:v>SAN VICENTE</c:v>
                  </c:pt>
                </c:lvl>
                <c:lvl>
                  <c:pt idx="0">
                    <c:v>1301</c:v>
                  </c:pt>
                  <c:pt idx="1">
                    <c:v>1302</c:v>
                  </c:pt>
                  <c:pt idx="2">
                    <c:v>1303</c:v>
                  </c:pt>
                  <c:pt idx="3">
                    <c:v>1304</c:v>
                  </c:pt>
                  <c:pt idx="4">
                    <c:v>1305</c:v>
                  </c:pt>
                  <c:pt idx="5">
                    <c:v>1306</c:v>
                  </c:pt>
                  <c:pt idx="6">
                    <c:v>1307</c:v>
                  </c:pt>
                  <c:pt idx="7">
                    <c:v>1308</c:v>
                  </c:pt>
                  <c:pt idx="8">
                    <c:v>1309</c:v>
                  </c:pt>
                  <c:pt idx="9">
                    <c:v>1310</c:v>
                  </c:pt>
                  <c:pt idx="10">
                    <c:v>1311</c:v>
                  </c:pt>
                  <c:pt idx="11">
                    <c:v>1312</c:v>
                  </c:pt>
                  <c:pt idx="12">
                    <c:v>1313</c:v>
                  </c:pt>
                  <c:pt idx="13">
                    <c:v>1314</c:v>
                  </c:pt>
                  <c:pt idx="14">
                    <c:v>1315</c:v>
                  </c:pt>
                  <c:pt idx="15">
                    <c:v>1316</c:v>
                  </c:pt>
                  <c:pt idx="16">
                    <c:v>1317</c:v>
                  </c:pt>
                  <c:pt idx="17">
                    <c:v>1318</c:v>
                  </c:pt>
                  <c:pt idx="18">
                    <c:v>1319</c:v>
                  </c:pt>
                  <c:pt idx="19">
                    <c:v>1320</c:v>
                  </c:pt>
                  <c:pt idx="20">
                    <c:v>1321</c:v>
                  </c:pt>
                  <c:pt idx="21">
                    <c:v>1322</c:v>
                  </c:pt>
                </c:lvl>
              </c:multiLvlStrCache>
            </c:multiLvlStrRef>
          </c:cat>
          <c:val>
            <c:numRef>
              <c:f>Sheet37!$F$2:$F$23</c:f>
              <c:numCache>
                <c:formatCode>General</c:formatCode>
                <c:ptCount val="22"/>
                <c:pt idx="0">
                  <c:v>313576</c:v>
                </c:pt>
                <c:pt idx="1">
                  <c:v>44729</c:v>
                </c:pt>
                <c:pt idx="2">
                  <c:v>131877</c:v>
                </c:pt>
                <c:pt idx="3">
                  <c:v>105660</c:v>
                </c:pt>
                <c:pt idx="4">
                  <c:v>24615</c:v>
                </c:pt>
                <c:pt idx="5">
                  <c:v>74819</c:v>
                </c:pt>
                <c:pt idx="6">
                  <c:v>19193</c:v>
                </c:pt>
                <c:pt idx="7">
                  <c:v>256293</c:v>
                </c:pt>
                <c:pt idx="8">
                  <c:v>95965</c:v>
                </c:pt>
                <c:pt idx="9">
                  <c:v>37746</c:v>
                </c:pt>
                <c:pt idx="10">
                  <c:v>30329</c:v>
                </c:pt>
                <c:pt idx="11">
                  <c:v>36705</c:v>
                </c:pt>
                <c:pt idx="12">
                  <c:v>48763</c:v>
                </c:pt>
                <c:pt idx="13">
                  <c:v>61819</c:v>
                </c:pt>
                <c:pt idx="14">
                  <c:v>41746</c:v>
                </c:pt>
                <c:pt idx="15">
                  <c:v>29126</c:v>
                </c:pt>
                <c:pt idx="16">
                  <c:v>61792</c:v>
                </c:pt>
                <c:pt idx="17">
                  <c:v>10262</c:v>
                </c:pt>
                <c:pt idx="18">
                  <c:v>23689</c:v>
                </c:pt>
                <c:pt idx="19">
                  <c:v>25632</c:v>
                </c:pt>
                <c:pt idx="20">
                  <c:v>25294</c:v>
                </c:pt>
                <c:pt idx="21">
                  <c:v>24320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6B9-4E30-A997-356085D3043B}"/>
            </c:ext>
          </c:extLst>
        </c:ser>
        <c:ser>
          <c:idx val="4"/>
          <c:order val="4"/>
          <c:tx>
            <c:strRef>
              <c:f>Sheet37!$G$1</c:f>
              <c:strCache>
                <c:ptCount val="1"/>
                <c:pt idx="0">
                  <c:v>i_2018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Sheet37!$A$2:$B$23</c:f>
              <c:multiLvlStrCache>
                <c:ptCount val="22"/>
                <c:lvl>
                  <c:pt idx="0">
                    <c:v>PORTOVIEJO</c:v>
                  </c:pt>
                  <c:pt idx="1">
                    <c:v>BOLÍVAR</c:v>
                  </c:pt>
                  <c:pt idx="2">
                    <c:v>CHONE</c:v>
                  </c:pt>
                  <c:pt idx="3">
                    <c:v>EL CARMEN</c:v>
                  </c:pt>
                  <c:pt idx="4">
                    <c:v>FLAVIO ALFARO</c:v>
                  </c:pt>
                  <c:pt idx="5">
                    <c:v>JIPIJAPA</c:v>
                  </c:pt>
                  <c:pt idx="6">
                    <c:v>JUNÍN</c:v>
                  </c:pt>
                  <c:pt idx="7">
                    <c:v>MANTA</c:v>
                  </c:pt>
                  <c:pt idx="8">
                    <c:v>MONTECRISTI</c:v>
                  </c:pt>
                  <c:pt idx="9">
                    <c:v>PAJÁN</c:v>
                  </c:pt>
                  <c:pt idx="10">
                    <c:v>PICHINCHA</c:v>
                  </c:pt>
                  <c:pt idx="11">
                    <c:v>ROCAFUERTE</c:v>
                  </c:pt>
                  <c:pt idx="12">
                    <c:v>SANTA ANA</c:v>
                  </c:pt>
                  <c:pt idx="13">
                    <c:v>SUCRE</c:v>
                  </c:pt>
                  <c:pt idx="14">
                    <c:v>TOSAGUA</c:v>
                  </c:pt>
                  <c:pt idx="15">
                    <c:v>24 DE MAYO</c:v>
                  </c:pt>
                  <c:pt idx="16">
                    <c:v>PEDERNALES</c:v>
                  </c:pt>
                  <c:pt idx="17">
                    <c:v>OLMEDO</c:v>
                  </c:pt>
                  <c:pt idx="18">
                    <c:v>PUERTO LÓPEZ</c:v>
                  </c:pt>
                  <c:pt idx="19">
                    <c:v>JAMA</c:v>
                  </c:pt>
                  <c:pt idx="20">
                    <c:v>JARAMIJÓ</c:v>
                  </c:pt>
                  <c:pt idx="21">
                    <c:v>SAN VICENTE</c:v>
                  </c:pt>
                </c:lvl>
                <c:lvl>
                  <c:pt idx="0">
                    <c:v>1301</c:v>
                  </c:pt>
                  <c:pt idx="1">
                    <c:v>1302</c:v>
                  </c:pt>
                  <c:pt idx="2">
                    <c:v>1303</c:v>
                  </c:pt>
                  <c:pt idx="3">
                    <c:v>1304</c:v>
                  </c:pt>
                  <c:pt idx="4">
                    <c:v>1305</c:v>
                  </c:pt>
                  <c:pt idx="5">
                    <c:v>1306</c:v>
                  </c:pt>
                  <c:pt idx="6">
                    <c:v>1307</c:v>
                  </c:pt>
                  <c:pt idx="7">
                    <c:v>1308</c:v>
                  </c:pt>
                  <c:pt idx="8">
                    <c:v>1309</c:v>
                  </c:pt>
                  <c:pt idx="9">
                    <c:v>1310</c:v>
                  </c:pt>
                  <c:pt idx="10">
                    <c:v>1311</c:v>
                  </c:pt>
                  <c:pt idx="11">
                    <c:v>1312</c:v>
                  </c:pt>
                  <c:pt idx="12">
                    <c:v>1313</c:v>
                  </c:pt>
                  <c:pt idx="13">
                    <c:v>1314</c:v>
                  </c:pt>
                  <c:pt idx="14">
                    <c:v>1315</c:v>
                  </c:pt>
                  <c:pt idx="15">
                    <c:v>1316</c:v>
                  </c:pt>
                  <c:pt idx="16">
                    <c:v>1317</c:v>
                  </c:pt>
                  <c:pt idx="17">
                    <c:v>1318</c:v>
                  </c:pt>
                  <c:pt idx="18">
                    <c:v>1319</c:v>
                  </c:pt>
                  <c:pt idx="19">
                    <c:v>1320</c:v>
                  </c:pt>
                  <c:pt idx="20">
                    <c:v>1321</c:v>
                  </c:pt>
                  <c:pt idx="21">
                    <c:v>1322</c:v>
                  </c:pt>
                </c:lvl>
              </c:multiLvlStrCache>
            </c:multiLvlStrRef>
          </c:cat>
          <c:val>
            <c:numRef>
              <c:f>Sheet37!$G$2:$G$23</c:f>
              <c:numCache>
                <c:formatCode>General</c:formatCode>
                <c:ptCount val="22"/>
                <c:pt idx="0">
                  <c:v>316444</c:v>
                </c:pt>
                <c:pt idx="1">
                  <c:v>45004</c:v>
                </c:pt>
                <c:pt idx="2">
                  <c:v>131649</c:v>
                </c:pt>
                <c:pt idx="3">
                  <c:v>107572</c:v>
                </c:pt>
                <c:pt idx="4">
                  <c:v>24360</c:v>
                </c:pt>
                <c:pt idx="5">
                  <c:v>74797</c:v>
                </c:pt>
                <c:pt idx="6">
                  <c:v>19077</c:v>
                </c:pt>
                <c:pt idx="7">
                  <c:v>259052</c:v>
                </c:pt>
                <c:pt idx="8">
                  <c:v>99798</c:v>
                </c:pt>
                <c:pt idx="9">
                  <c:v>37546</c:v>
                </c:pt>
                <c:pt idx="10">
                  <c:v>30098</c:v>
                </c:pt>
                <c:pt idx="11">
                  <c:v>36924</c:v>
                </c:pt>
                <c:pt idx="12">
                  <c:v>48582</c:v>
                </c:pt>
                <c:pt idx="13">
                  <c:v>62056</c:v>
                </c:pt>
                <c:pt idx="14">
                  <c:v>41949</c:v>
                </c:pt>
                <c:pt idx="15">
                  <c:v>28935</c:v>
                </c:pt>
                <c:pt idx="16">
                  <c:v>62367</c:v>
                </c:pt>
                <c:pt idx="17">
                  <c:v>10244</c:v>
                </c:pt>
                <c:pt idx="18">
                  <c:v>24028</c:v>
                </c:pt>
                <c:pt idx="19">
                  <c:v>25804</c:v>
                </c:pt>
                <c:pt idx="20">
                  <c:v>26313</c:v>
                </c:pt>
                <c:pt idx="21">
                  <c:v>24491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6B9-4E30-A997-356085D3043B}"/>
            </c:ext>
          </c:extLst>
        </c:ser>
        <c:ser>
          <c:idx val="5"/>
          <c:order val="5"/>
          <c:tx>
            <c:strRef>
              <c:f>Sheet37!$H$1</c:f>
              <c:strCache>
                <c:ptCount val="1"/>
                <c:pt idx="0">
                  <c:v>i_2019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Sheet37!$A$2:$B$23</c:f>
              <c:multiLvlStrCache>
                <c:ptCount val="22"/>
                <c:lvl>
                  <c:pt idx="0">
                    <c:v>PORTOVIEJO</c:v>
                  </c:pt>
                  <c:pt idx="1">
                    <c:v>BOLÍVAR</c:v>
                  </c:pt>
                  <c:pt idx="2">
                    <c:v>CHONE</c:v>
                  </c:pt>
                  <c:pt idx="3">
                    <c:v>EL CARMEN</c:v>
                  </c:pt>
                  <c:pt idx="4">
                    <c:v>FLAVIO ALFARO</c:v>
                  </c:pt>
                  <c:pt idx="5">
                    <c:v>JIPIJAPA</c:v>
                  </c:pt>
                  <c:pt idx="6">
                    <c:v>JUNÍN</c:v>
                  </c:pt>
                  <c:pt idx="7">
                    <c:v>MANTA</c:v>
                  </c:pt>
                  <c:pt idx="8">
                    <c:v>MONTECRISTI</c:v>
                  </c:pt>
                  <c:pt idx="9">
                    <c:v>PAJÁN</c:v>
                  </c:pt>
                  <c:pt idx="10">
                    <c:v>PICHINCHA</c:v>
                  </c:pt>
                  <c:pt idx="11">
                    <c:v>ROCAFUERTE</c:v>
                  </c:pt>
                  <c:pt idx="12">
                    <c:v>SANTA ANA</c:v>
                  </c:pt>
                  <c:pt idx="13">
                    <c:v>SUCRE</c:v>
                  </c:pt>
                  <c:pt idx="14">
                    <c:v>TOSAGUA</c:v>
                  </c:pt>
                  <c:pt idx="15">
                    <c:v>24 DE MAYO</c:v>
                  </c:pt>
                  <c:pt idx="16">
                    <c:v>PEDERNALES</c:v>
                  </c:pt>
                  <c:pt idx="17">
                    <c:v>OLMEDO</c:v>
                  </c:pt>
                  <c:pt idx="18">
                    <c:v>PUERTO LÓPEZ</c:v>
                  </c:pt>
                  <c:pt idx="19">
                    <c:v>JAMA</c:v>
                  </c:pt>
                  <c:pt idx="20">
                    <c:v>JARAMIJÓ</c:v>
                  </c:pt>
                  <c:pt idx="21">
                    <c:v>SAN VICENTE</c:v>
                  </c:pt>
                </c:lvl>
                <c:lvl>
                  <c:pt idx="0">
                    <c:v>1301</c:v>
                  </c:pt>
                  <c:pt idx="1">
                    <c:v>1302</c:v>
                  </c:pt>
                  <c:pt idx="2">
                    <c:v>1303</c:v>
                  </c:pt>
                  <c:pt idx="3">
                    <c:v>1304</c:v>
                  </c:pt>
                  <c:pt idx="4">
                    <c:v>1305</c:v>
                  </c:pt>
                  <c:pt idx="5">
                    <c:v>1306</c:v>
                  </c:pt>
                  <c:pt idx="6">
                    <c:v>1307</c:v>
                  </c:pt>
                  <c:pt idx="7">
                    <c:v>1308</c:v>
                  </c:pt>
                  <c:pt idx="8">
                    <c:v>1309</c:v>
                  </c:pt>
                  <c:pt idx="9">
                    <c:v>1310</c:v>
                  </c:pt>
                  <c:pt idx="10">
                    <c:v>1311</c:v>
                  </c:pt>
                  <c:pt idx="11">
                    <c:v>1312</c:v>
                  </c:pt>
                  <c:pt idx="12">
                    <c:v>1313</c:v>
                  </c:pt>
                  <c:pt idx="13">
                    <c:v>1314</c:v>
                  </c:pt>
                  <c:pt idx="14">
                    <c:v>1315</c:v>
                  </c:pt>
                  <c:pt idx="15">
                    <c:v>1316</c:v>
                  </c:pt>
                  <c:pt idx="16">
                    <c:v>1317</c:v>
                  </c:pt>
                  <c:pt idx="17">
                    <c:v>1318</c:v>
                  </c:pt>
                  <c:pt idx="18">
                    <c:v>1319</c:v>
                  </c:pt>
                  <c:pt idx="19">
                    <c:v>1320</c:v>
                  </c:pt>
                  <c:pt idx="20">
                    <c:v>1321</c:v>
                  </c:pt>
                  <c:pt idx="21">
                    <c:v>1322</c:v>
                  </c:pt>
                </c:lvl>
              </c:multiLvlStrCache>
            </c:multiLvlStrRef>
          </c:cat>
          <c:val>
            <c:numRef>
              <c:f>Sheet37!$H$2:$H$23</c:f>
              <c:numCache>
                <c:formatCode>General</c:formatCode>
                <c:ptCount val="22"/>
                <c:pt idx="0">
                  <c:v>319185</c:v>
                </c:pt>
                <c:pt idx="1">
                  <c:v>45258</c:v>
                </c:pt>
                <c:pt idx="2">
                  <c:v>131358</c:v>
                </c:pt>
                <c:pt idx="3">
                  <c:v>109466</c:v>
                </c:pt>
                <c:pt idx="4">
                  <c:v>24095</c:v>
                </c:pt>
                <c:pt idx="5">
                  <c:v>74739</c:v>
                </c:pt>
                <c:pt idx="6">
                  <c:v>18953</c:v>
                </c:pt>
                <c:pt idx="7">
                  <c:v>261713</c:v>
                </c:pt>
                <c:pt idx="8">
                  <c:v>103735</c:v>
                </c:pt>
                <c:pt idx="9">
                  <c:v>37328</c:v>
                </c:pt>
                <c:pt idx="10">
                  <c:v>29855</c:v>
                </c:pt>
                <c:pt idx="11">
                  <c:v>37127</c:v>
                </c:pt>
                <c:pt idx="12">
                  <c:v>48379</c:v>
                </c:pt>
                <c:pt idx="13">
                  <c:v>62264</c:v>
                </c:pt>
                <c:pt idx="14">
                  <c:v>42133</c:v>
                </c:pt>
                <c:pt idx="15">
                  <c:v>28731</c:v>
                </c:pt>
                <c:pt idx="16">
                  <c:v>62917</c:v>
                </c:pt>
                <c:pt idx="17">
                  <c:v>10222</c:v>
                </c:pt>
                <c:pt idx="18">
                  <c:v>24361</c:v>
                </c:pt>
                <c:pt idx="19">
                  <c:v>25966</c:v>
                </c:pt>
                <c:pt idx="20">
                  <c:v>27361</c:v>
                </c:pt>
                <c:pt idx="21">
                  <c:v>24650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6B9-4E30-A997-356085D3043B}"/>
            </c:ext>
          </c:extLst>
        </c:ser>
        <c:ser>
          <c:idx val="6"/>
          <c:order val="6"/>
          <c:tx>
            <c:strRef>
              <c:f>Sheet37!$I$1</c:f>
              <c:strCache>
                <c:ptCount val="1"/>
                <c:pt idx="0">
                  <c:v>i_2020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Sheet37!$A$2:$B$23</c:f>
              <c:multiLvlStrCache>
                <c:ptCount val="22"/>
                <c:lvl>
                  <c:pt idx="0">
                    <c:v>PORTOVIEJO</c:v>
                  </c:pt>
                  <c:pt idx="1">
                    <c:v>BOLÍVAR</c:v>
                  </c:pt>
                  <c:pt idx="2">
                    <c:v>CHONE</c:v>
                  </c:pt>
                  <c:pt idx="3">
                    <c:v>EL CARMEN</c:v>
                  </c:pt>
                  <c:pt idx="4">
                    <c:v>FLAVIO ALFARO</c:v>
                  </c:pt>
                  <c:pt idx="5">
                    <c:v>JIPIJAPA</c:v>
                  </c:pt>
                  <c:pt idx="6">
                    <c:v>JUNÍN</c:v>
                  </c:pt>
                  <c:pt idx="7">
                    <c:v>MANTA</c:v>
                  </c:pt>
                  <c:pt idx="8">
                    <c:v>MONTECRISTI</c:v>
                  </c:pt>
                  <c:pt idx="9">
                    <c:v>PAJÁN</c:v>
                  </c:pt>
                  <c:pt idx="10">
                    <c:v>PICHINCHA</c:v>
                  </c:pt>
                  <c:pt idx="11">
                    <c:v>ROCAFUERTE</c:v>
                  </c:pt>
                  <c:pt idx="12">
                    <c:v>SANTA ANA</c:v>
                  </c:pt>
                  <c:pt idx="13">
                    <c:v>SUCRE</c:v>
                  </c:pt>
                  <c:pt idx="14">
                    <c:v>TOSAGUA</c:v>
                  </c:pt>
                  <c:pt idx="15">
                    <c:v>24 DE MAYO</c:v>
                  </c:pt>
                  <c:pt idx="16">
                    <c:v>PEDERNALES</c:v>
                  </c:pt>
                  <c:pt idx="17">
                    <c:v>OLMEDO</c:v>
                  </c:pt>
                  <c:pt idx="18">
                    <c:v>PUERTO LÓPEZ</c:v>
                  </c:pt>
                  <c:pt idx="19">
                    <c:v>JAMA</c:v>
                  </c:pt>
                  <c:pt idx="20">
                    <c:v>JARAMIJÓ</c:v>
                  </c:pt>
                  <c:pt idx="21">
                    <c:v>SAN VICENTE</c:v>
                  </c:pt>
                </c:lvl>
                <c:lvl>
                  <c:pt idx="0">
                    <c:v>1301</c:v>
                  </c:pt>
                  <c:pt idx="1">
                    <c:v>1302</c:v>
                  </c:pt>
                  <c:pt idx="2">
                    <c:v>1303</c:v>
                  </c:pt>
                  <c:pt idx="3">
                    <c:v>1304</c:v>
                  </c:pt>
                  <c:pt idx="4">
                    <c:v>1305</c:v>
                  </c:pt>
                  <c:pt idx="5">
                    <c:v>1306</c:v>
                  </c:pt>
                  <c:pt idx="6">
                    <c:v>1307</c:v>
                  </c:pt>
                  <c:pt idx="7">
                    <c:v>1308</c:v>
                  </c:pt>
                  <c:pt idx="8">
                    <c:v>1309</c:v>
                  </c:pt>
                  <c:pt idx="9">
                    <c:v>1310</c:v>
                  </c:pt>
                  <c:pt idx="10">
                    <c:v>1311</c:v>
                  </c:pt>
                  <c:pt idx="11">
                    <c:v>1312</c:v>
                  </c:pt>
                  <c:pt idx="12">
                    <c:v>1313</c:v>
                  </c:pt>
                  <c:pt idx="13">
                    <c:v>1314</c:v>
                  </c:pt>
                  <c:pt idx="14">
                    <c:v>1315</c:v>
                  </c:pt>
                  <c:pt idx="15">
                    <c:v>1316</c:v>
                  </c:pt>
                  <c:pt idx="16">
                    <c:v>1317</c:v>
                  </c:pt>
                  <c:pt idx="17">
                    <c:v>1318</c:v>
                  </c:pt>
                  <c:pt idx="18">
                    <c:v>1319</c:v>
                  </c:pt>
                  <c:pt idx="19">
                    <c:v>1320</c:v>
                  </c:pt>
                  <c:pt idx="20">
                    <c:v>1321</c:v>
                  </c:pt>
                  <c:pt idx="21">
                    <c:v>1322</c:v>
                  </c:pt>
                </c:lvl>
              </c:multiLvlStrCache>
            </c:multiLvlStrRef>
          </c:cat>
          <c:val>
            <c:numRef>
              <c:f>Sheet37!$I$2:$I$23</c:f>
              <c:numCache>
                <c:formatCode>General</c:formatCode>
                <c:ptCount val="22"/>
                <c:pt idx="0">
                  <c:v>321800</c:v>
                </c:pt>
                <c:pt idx="1">
                  <c:v>45493</c:v>
                </c:pt>
                <c:pt idx="2">
                  <c:v>131002</c:v>
                </c:pt>
                <c:pt idx="3">
                  <c:v>111344</c:v>
                </c:pt>
                <c:pt idx="4">
                  <c:v>23822</c:v>
                </c:pt>
                <c:pt idx="5">
                  <c:v>74645</c:v>
                </c:pt>
                <c:pt idx="6">
                  <c:v>18820</c:v>
                </c:pt>
                <c:pt idx="7">
                  <c:v>264281</c:v>
                </c:pt>
                <c:pt idx="8">
                  <c:v>107785</c:v>
                </c:pt>
                <c:pt idx="9">
                  <c:v>37093</c:v>
                </c:pt>
                <c:pt idx="10">
                  <c:v>29599</c:v>
                </c:pt>
                <c:pt idx="11">
                  <c:v>37312</c:v>
                </c:pt>
                <c:pt idx="12">
                  <c:v>48152</c:v>
                </c:pt>
                <c:pt idx="13">
                  <c:v>62443</c:v>
                </c:pt>
                <c:pt idx="14">
                  <c:v>42297</c:v>
                </c:pt>
                <c:pt idx="15">
                  <c:v>28514</c:v>
                </c:pt>
                <c:pt idx="16">
                  <c:v>63441</c:v>
                </c:pt>
                <c:pt idx="17">
                  <c:v>10194</c:v>
                </c:pt>
                <c:pt idx="18">
                  <c:v>24688</c:v>
                </c:pt>
                <c:pt idx="19">
                  <c:v>26116</c:v>
                </c:pt>
                <c:pt idx="20">
                  <c:v>28439</c:v>
                </c:pt>
                <c:pt idx="21">
                  <c:v>24799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6B9-4E30-A997-356085D304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50"/>
        <c:axId val="1758385439"/>
        <c:axId val="1758382079"/>
      </c:barChart>
      <c:lineChart>
        <c:grouping val="stacked"/>
        <c:varyColors val="0"/>
        <c:ser>
          <c:idx val="0"/>
          <c:order val="0"/>
          <c:tx>
            <c:strRef>
              <c:f>Sheet37!$C$1</c:f>
              <c:strCache>
                <c:ptCount val="1"/>
                <c:pt idx="0">
                  <c:v>i_ttl_uni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4316251118743743E-2"/>
                  <c:y val="-0.1097051317951509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419"/>
                </a:p>
              </c:txPr>
            </c:trendlineLbl>
          </c:trendline>
          <c:cat>
            <c:multiLvlStrRef>
              <c:f>Sheet37!$A$2:$B$23</c:f>
              <c:multiLvlStrCache>
                <c:ptCount val="22"/>
                <c:lvl>
                  <c:pt idx="0">
                    <c:v>PORTOVIEJO</c:v>
                  </c:pt>
                  <c:pt idx="1">
                    <c:v>BOLÍVAR</c:v>
                  </c:pt>
                  <c:pt idx="2">
                    <c:v>CHONE</c:v>
                  </c:pt>
                  <c:pt idx="3">
                    <c:v>EL CARMEN</c:v>
                  </c:pt>
                  <c:pt idx="4">
                    <c:v>FLAVIO ALFARO</c:v>
                  </c:pt>
                  <c:pt idx="5">
                    <c:v>JIPIJAPA</c:v>
                  </c:pt>
                  <c:pt idx="6">
                    <c:v>JUNÍN</c:v>
                  </c:pt>
                  <c:pt idx="7">
                    <c:v>MANTA</c:v>
                  </c:pt>
                  <c:pt idx="8">
                    <c:v>MONTECRISTI</c:v>
                  </c:pt>
                  <c:pt idx="9">
                    <c:v>PAJÁN</c:v>
                  </c:pt>
                  <c:pt idx="10">
                    <c:v>PICHINCHA</c:v>
                  </c:pt>
                  <c:pt idx="11">
                    <c:v>ROCAFUERTE</c:v>
                  </c:pt>
                  <c:pt idx="12">
                    <c:v>SANTA ANA</c:v>
                  </c:pt>
                  <c:pt idx="13">
                    <c:v>SUCRE</c:v>
                  </c:pt>
                  <c:pt idx="14">
                    <c:v>TOSAGUA</c:v>
                  </c:pt>
                  <c:pt idx="15">
                    <c:v>24 DE MAYO</c:v>
                  </c:pt>
                  <c:pt idx="16">
                    <c:v>PEDERNALES</c:v>
                  </c:pt>
                  <c:pt idx="17">
                    <c:v>OLMEDO</c:v>
                  </c:pt>
                  <c:pt idx="18">
                    <c:v>PUERTO LÓPEZ</c:v>
                  </c:pt>
                  <c:pt idx="19">
                    <c:v>JAMA</c:v>
                  </c:pt>
                  <c:pt idx="20">
                    <c:v>JARAMIJÓ</c:v>
                  </c:pt>
                  <c:pt idx="21">
                    <c:v>SAN VICENTE</c:v>
                  </c:pt>
                </c:lvl>
                <c:lvl>
                  <c:pt idx="0">
                    <c:v>1301</c:v>
                  </c:pt>
                  <c:pt idx="1">
                    <c:v>1302</c:v>
                  </c:pt>
                  <c:pt idx="2">
                    <c:v>1303</c:v>
                  </c:pt>
                  <c:pt idx="3">
                    <c:v>1304</c:v>
                  </c:pt>
                  <c:pt idx="4">
                    <c:v>1305</c:v>
                  </c:pt>
                  <c:pt idx="5">
                    <c:v>1306</c:v>
                  </c:pt>
                  <c:pt idx="6">
                    <c:v>1307</c:v>
                  </c:pt>
                  <c:pt idx="7">
                    <c:v>1308</c:v>
                  </c:pt>
                  <c:pt idx="8">
                    <c:v>1309</c:v>
                  </c:pt>
                  <c:pt idx="9">
                    <c:v>1310</c:v>
                  </c:pt>
                  <c:pt idx="10">
                    <c:v>1311</c:v>
                  </c:pt>
                  <c:pt idx="11">
                    <c:v>1312</c:v>
                  </c:pt>
                  <c:pt idx="12">
                    <c:v>1313</c:v>
                  </c:pt>
                  <c:pt idx="13">
                    <c:v>1314</c:v>
                  </c:pt>
                  <c:pt idx="14">
                    <c:v>1315</c:v>
                  </c:pt>
                  <c:pt idx="15">
                    <c:v>1316</c:v>
                  </c:pt>
                  <c:pt idx="16">
                    <c:v>1317</c:v>
                  </c:pt>
                  <c:pt idx="17">
                    <c:v>1318</c:v>
                  </c:pt>
                  <c:pt idx="18">
                    <c:v>1319</c:v>
                  </c:pt>
                  <c:pt idx="19">
                    <c:v>1320</c:v>
                  </c:pt>
                  <c:pt idx="20">
                    <c:v>1321</c:v>
                  </c:pt>
                  <c:pt idx="21">
                    <c:v>1322</c:v>
                  </c:pt>
                </c:lvl>
              </c:multiLvlStrCache>
            </c:multiLvlStrRef>
          </c:cat>
          <c:val>
            <c:numRef>
              <c:f>Sheet37!$C$2:$C$23</c:f>
              <c:numCache>
                <c:formatCode>General</c:formatCode>
                <c:ptCount val="22"/>
                <c:pt idx="0">
                  <c:v>64</c:v>
                </c:pt>
                <c:pt idx="1">
                  <c:v>19</c:v>
                </c:pt>
                <c:pt idx="2">
                  <c:v>44</c:v>
                </c:pt>
                <c:pt idx="3">
                  <c:v>24</c:v>
                </c:pt>
                <c:pt idx="4">
                  <c:v>9</c:v>
                </c:pt>
                <c:pt idx="5">
                  <c:v>28</c:v>
                </c:pt>
                <c:pt idx="6">
                  <c:v>9</c:v>
                </c:pt>
                <c:pt idx="7">
                  <c:v>38</c:v>
                </c:pt>
                <c:pt idx="8">
                  <c:v>16</c:v>
                </c:pt>
                <c:pt idx="9">
                  <c:v>19</c:v>
                </c:pt>
                <c:pt idx="10">
                  <c:v>15</c:v>
                </c:pt>
                <c:pt idx="11">
                  <c:v>12</c:v>
                </c:pt>
                <c:pt idx="12">
                  <c:v>21</c:v>
                </c:pt>
                <c:pt idx="13">
                  <c:v>20</c:v>
                </c:pt>
                <c:pt idx="14">
                  <c:v>9</c:v>
                </c:pt>
                <c:pt idx="15">
                  <c:v>16</c:v>
                </c:pt>
                <c:pt idx="16">
                  <c:v>14</c:v>
                </c:pt>
                <c:pt idx="17">
                  <c:v>7</c:v>
                </c:pt>
                <c:pt idx="18">
                  <c:v>7</c:v>
                </c:pt>
                <c:pt idx="19">
                  <c:v>9</c:v>
                </c:pt>
                <c:pt idx="20">
                  <c:v>2</c:v>
                </c:pt>
                <c:pt idx="2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B9-4E30-A997-356085D304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7837423"/>
        <c:axId val="1807838383"/>
      </c:lineChart>
      <c:catAx>
        <c:axId val="1758385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758382079"/>
        <c:crosses val="autoZero"/>
        <c:auto val="1"/>
        <c:lblAlgn val="ctr"/>
        <c:lblOffset val="100"/>
        <c:noMultiLvlLbl val="0"/>
      </c:catAx>
      <c:valAx>
        <c:axId val="175838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758385439"/>
        <c:crosses val="autoZero"/>
        <c:crossBetween val="between"/>
      </c:valAx>
      <c:valAx>
        <c:axId val="1807838383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807837423"/>
        <c:crosses val="max"/>
        <c:crossBetween val="between"/>
      </c:valAx>
      <c:catAx>
        <c:axId val="180783742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07838383"/>
        <c:auto val="1"/>
        <c:lblAlgn val="ctr"/>
        <c:lblOffset val="100"/>
        <c:noMultiLvlLbl val="0"/>
      </c:cat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[UIDE_Morbilidad_Mortalidad_2015_2020.xlsx]Sheet9!PivotTable4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Manabí | Total de defunciones  [2015-2020]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s-419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Sheet9!$B$1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419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Sheet9!$A$2:$A$8</c:f>
              <c:strCach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strCache>
            </c:strRef>
          </c:cat>
          <c:val>
            <c:numRef>
              <c:f>Sheet9!$B$2:$B$8</c:f>
              <c:numCache>
                <c:formatCode>General</c:formatCode>
                <c:ptCount val="6"/>
                <c:pt idx="0">
                  <c:v>6085</c:v>
                </c:pt>
                <c:pt idx="1">
                  <c:v>6650</c:v>
                </c:pt>
                <c:pt idx="2">
                  <c:v>6265</c:v>
                </c:pt>
                <c:pt idx="3">
                  <c:v>6449</c:v>
                </c:pt>
                <c:pt idx="4">
                  <c:v>6585</c:v>
                </c:pt>
                <c:pt idx="5">
                  <c:v>10553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A8-4F08-B021-07541F0E0C6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67"/>
        <c:overlap val="-43"/>
        <c:axId val="293694672"/>
        <c:axId val="293696112"/>
      </c:barChart>
      <c:catAx>
        <c:axId val="293694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293696112"/>
        <c:crosses val="autoZero"/>
        <c:auto val="1"/>
        <c:lblAlgn val="ctr"/>
        <c:lblOffset val="100"/>
        <c:noMultiLvlLbl val="0"/>
      </c:catAx>
      <c:valAx>
        <c:axId val="29369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293694672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Manabí | Tasa de Morbilidad y Mortalidad general 2015 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2"/>
          <c:tx>
            <c:strRef>
              <c:f>inec_qry_mnb_mrb_mrt_2015_2020!$B$1</c:f>
              <c:strCache>
                <c:ptCount val="1"/>
                <c:pt idx="0">
                  <c:v>i_tll_atn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419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inec_qry_mnb_mrb_mrt_2015_2020!$A$2:$A$7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inec_qry_mnb_mrb_mrt_2015_2020!$B$2:$B$7</c:f>
              <c:numCache>
                <c:formatCode>General</c:formatCode>
                <c:ptCount val="6"/>
                <c:pt idx="0">
                  <c:v>101915</c:v>
                </c:pt>
                <c:pt idx="1">
                  <c:v>90669</c:v>
                </c:pt>
                <c:pt idx="2">
                  <c:v>91237</c:v>
                </c:pt>
                <c:pt idx="3">
                  <c:v>95651</c:v>
                </c:pt>
                <c:pt idx="4">
                  <c:v>97138</c:v>
                </c:pt>
                <c:pt idx="5">
                  <c:v>71520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563-4FD6-B156-A117E5739D18}"/>
            </c:ext>
          </c:extLst>
        </c:ser>
        <c:ser>
          <c:idx val="1"/>
          <c:order val="3"/>
          <c:tx>
            <c:strRef>
              <c:f>inec_qry_mnb_mrb_mrt_2015_2020!$C$1</c:f>
              <c:strCache>
                <c:ptCount val="1"/>
                <c:pt idx="0">
                  <c:v>i_tll_fll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419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inec_qry_mnb_mrb_mrt_2015_2020!$C$2:$C$7</c:f>
              <c:numCache>
                <c:formatCode>General</c:formatCode>
                <c:ptCount val="6"/>
                <c:pt idx="0">
                  <c:v>6085</c:v>
                </c:pt>
                <c:pt idx="1">
                  <c:v>6650</c:v>
                </c:pt>
                <c:pt idx="2">
                  <c:v>6265</c:v>
                </c:pt>
                <c:pt idx="3">
                  <c:v>6449</c:v>
                </c:pt>
                <c:pt idx="4">
                  <c:v>6585</c:v>
                </c:pt>
                <c:pt idx="5">
                  <c:v>10553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563-4FD6-B156-A117E5739D1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47"/>
        <c:axId val="403579152"/>
        <c:axId val="403584432"/>
      </c:barChart>
      <c:lineChart>
        <c:grouping val="standard"/>
        <c:varyColors val="0"/>
        <c:ser>
          <c:idx val="3"/>
          <c:order val="0"/>
          <c:tx>
            <c:strRef>
              <c:f>inec_qry_mnb_mrb_mrt_2015_2020!$E$1</c:f>
              <c:strCache>
                <c:ptCount val="1"/>
                <c:pt idx="0">
                  <c:v>r_tsa_mrb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419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inec_qry_mnb_mrb_mrt_2015_2020!$A$2:$A$7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inec_qry_mnb_mrb_mrt_2015_2020!$E$2:$E$7</c:f>
              <c:numCache>
                <c:formatCode>General</c:formatCode>
                <c:ptCount val="6"/>
                <c:pt idx="0">
                  <c:v>6.81</c:v>
                </c:pt>
                <c:pt idx="1">
                  <c:v>6</c:v>
                </c:pt>
                <c:pt idx="2">
                  <c:v>5.99</c:v>
                </c:pt>
                <c:pt idx="3">
                  <c:v>6.22</c:v>
                </c:pt>
                <c:pt idx="4">
                  <c:v>6.27</c:v>
                </c:pt>
                <c:pt idx="5">
                  <c:v>4.58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563-4FD6-B156-A117E5739D18}"/>
            </c:ext>
          </c:extLst>
        </c:ser>
        <c:ser>
          <c:idx val="4"/>
          <c:order val="1"/>
          <c:tx>
            <c:strRef>
              <c:f>inec_qry_mnb_mrb_mrt_2015_2020!$F$1</c:f>
              <c:strCache>
                <c:ptCount val="1"/>
                <c:pt idx="0">
                  <c:v>r_tsa_mrt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419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inec_qry_mnb_mrb_mrt_2015_2020!$A$2:$A$7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inec_qry_mnb_mrb_mrt_2015_2020!$F$2:$F$7</c:f>
              <c:numCache>
                <c:formatCode>General</c:formatCode>
                <c:ptCount val="6"/>
                <c:pt idx="0">
                  <c:v>4.07</c:v>
                </c:pt>
                <c:pt idx="1">
                  <c:v>4.4000000000000004</c:v>
                </c:pt>
                <c:pt idx="2">
                  <c:v>4.1100000000000003</c:v>
                </c:pt>
                <c:pt idx="3">
                  <c:v>4.2</c:v>
                </c:pt>
                <c:pt idx="4">
                  <c:v>4.25</c:v>
                </c:pt>
                <c:pt idx="5">
                  <c:v>6.76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563-4FD6-B156-A117E5739D1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05222976"/>
        <c:axId val="1405229216"/>
      </c:lineChart>
      <c:catAx>
        <c:axId val="1405222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405229216"/>
        <c:crosses val="autoZero"/>
        <c:auto val="1"/>
        <c:lblAlgn val="ctr"/>
        <c:lblOffset val="100"/>
        <c:noMultiLvlLbl val="0"/>
      </c:catAx>
      <c:valAx>
        <c:axId val="1405229216"/>
        <c:scaling>
          <c:orientation val="minMax"/>
          <c:max val="7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405222976"/>
        <c:crosses val="autoZero"/>
        <c:crossBetween val="between"/>
        <c:majorUnit val="0.5"/>
        <c:minorUnit val="0.1"/>
      </c:valAx>
      <c:valAx>
        <c:axId val="403584432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403579152"/>
        <c:crosses val="max"/>
        <c:crossBetween val="between"/>
      </c:valAx>
      <c:catAx>
        <c:axId val="40357915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03584432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2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s-419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inec_qry_mnb_pbl_tsa_2015_2020!$C$1</c:f>
              <c:strCache>
                <c:ptCount val="1"/>
                <c:pt idx="0">
                  <c:v>i_ttl_pbl_mnb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inec_qry_mnb_pbl_tsa_2015_2020!$A$2:$A$7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inec_qry_mnb_pbl_tsa_2015_2020!$C$2:$C$7</c:f>
              <c:numCache>
                <c:formatCode>General</c:formatCode>
                <c:ptCount val="6"/>
                <c:pt idx="0">
                  <c:v>1496366</c:v>
                </c:pt>
                <c:pt idx="1">
                  <c:v>1510375</c:v>
                </c:pt>
                <c:pt idx="2">
                  <c:v>1523950</c:v>
                </c:pt>
                <c:pt idx="3">
                  <c:v>1537090</c:v>
                </c:pt>
                <c:pt idx="4">
                  <c:v>1549796</c:v>
                </c:pt>
                <c:pt idx="5">
                  <c:v>1562079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891-4021-9056-91BFC5885FB1}"/>
            </c:ext>
          </c:extLst>
        </c:ser>
        <c:ser>
          <c:idx val="1"/>
          <c:order val="1"/>
          <c:tx>
            <c:strRef>
              <c:f>inec_qry_mnb_pbl_tsa_2015_2020!$D$1</c:f>
              <c:strCache>
                <c:ptCount val="1"/>
                <c:pt idx="0">
                  <c:v>i_tll_atn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inec_qry_mnb_pbl_tsa_2015_2020!$A$2:$A$7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inec_qry_mnb_pbl_tsa_2015_2020!$D$2:$D$7</c:f>
              <c:numCache>
                <c:formatCode>General</c:formatCode>
                <c:ptCount val="6"/>
                <c:pt idx="0">
                  <c:v>101915</c:v>
                </c:pt>
                <c:pt idx="1">
                  <c:v>90669</c:v>
                </c:pt>
                <c:pt idx="2">
                  <c:v>91237</c:v>
                </c:pt>
                <c:pt idx="3">
                  <c:v>95651</c:v>
                </c:pt>
                <c:pt idx="4">
                  <c:v>97138</c:v>
                </c:pt>
                <c:pt idx="5">
                  <c:v>71520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891-4021-9056-91BFC5885FB1}"/>
            </c:ext>
          </c:extLst>
        </c:ser>
        <c:ser>
          <c:idx val="3"/>
          <c:order val="2"/>
          <c:tx>
            <c:strRef>
              <c:f>inec_qry_mnb_pbl_tsa_2015_2020!$E$1</c:f>
              <c:strCache>
                <c:ptCount val="1"/>
                <c:pt idx="0">
                  <c:v>i_tll_fll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inec_qry_mnb_pbl_tsa_2015_2020!$A$2:$A$7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inec_qry_mnb_pbl_tsa_2015_2020!$E$2:$E$7</c:f>
              <c:numCache>
                <c:formatCode>General</c:formatCode>
                <c:ptCount val="6"/>
                <c:pt idx="0">
                  <c:v>6085</c:v>
                </c:pt>
                <c:pt idx="1">
                  <c:v>6650</c:v>
                </c:pt>
                <c:pt idx="2">
                  <c:v>6265</c:v>
                </c:pt>
                <c:pt idx="3">
                  <c:v>6449</c:v>
                </c:pt>
                <c:pt idx="4">
                  <c:v>6585</c:v>
                </c:pt>
                <c:pt idx="5">
                  <c:v>10553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891-4021-9056-91BFC5885F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axId val="1657072432"/>
        <c:axId val="1657072912"/>
      </c:barChart>
      <c:catAx>
        <c:axId val="1657072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657072912"/>
        <c:crosses val="autoZero"/>
        <c:auto val="1"/>
        <c:lblAlgn val="ctr"/>
        <c:lblOffset val="100"/>
        <c:noMultiLvlLbl val="0"/>
      </c:catAx>
      <c:valAx>
        <c:axId val="165707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6570724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</c:dTable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[UIDE_Morbilidad_Mortalidad_2015_2020.xlsx]Sheet10!PivotTable5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b="1"/>
              <a:t>Manabí | Total de habitantes por Cantón [2015-2020]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s-419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6"/>
          </a:solidFill>
          <a:ln>
            <a:noFill/>
          </a:ln>
          <a:effectLst/>
        </c:spPr>
        <c:marker>
          <c:spPr>
            <a:solidFill>
              <a:schemeClr val="accent6"/>
            </a:solidFill>
            <a:ln>
              <a:noFill/>
            </a:ln>
            <a:effectLst/>
          </c:spPr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6"/>
          </a:solidFill>
          <a:ln>
            <a:noFill/>
          </a:ln>
          <a:effectLst/>
        </c:spPr>
        <c:marker>
          <c:spPr>
            <a:solidFill>
              <a:schemeClr val="accent6"/>
            </a:solidFill>
            <a:ln>
              <a:noFill/>
            </a:ln>
            <a:effectLst/>
          </c:spPr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6"/>
          </a:solidFill>
          <a:ln>
            <a:noFill/>
          </a:ln>
          <a:effectLst/>
        </c:spPr>
        <c:marker>
          <c:spPr>
            <a:solidFill>
              <a:schemeClr val="accent6"/>
            </a:solidFill>
            <a:ln>
              <a:noFill/>
            </a:ln>
            <a:effectLst/>
          </c:spPr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6"/>
          </a:solidFill>
          <a:ln>
            <a:noFill/>
          </a:ln>
          <a:effectLst/>
        </c:spPr>
        <c:marker>
          <c:spPr>
            <a:solidFill>
              <a:schemeClr val="accent6"/>
            </a:solidFill>
            <a:ln>
              <a:noFill/>
            </a:ln>
            <a:effectLst/>
          </c:spPr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6"/>
          </a:solidFill>
          <a:ln>
            <a:noFill/>
          </a:ln>
          <a:effectLst/>
        </c:spPr>
        <c:marker>
          <c:spPr>
            <a:solidFill>
              <a:schemeClr val="accent6"/>
            </a:solidFill>
            <a:ln>
              <a:noFill/>
            </a:ln>
            <a:effectLst/>
          </c:spPr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6"/>
          </a:solidFill>
          <a:ln>
            <a:noFill/>
          </a:ln>
          <a:effectLst/>
        </c:spPr>
        <c:marker>
          <c:spPr>
            <a:solidFill>
              <a:schemeClr val="accent6"/>
            </a:solidFill>
            <a:ln>
              <a:noFill/>
            </a:ln>
            <a:effectLst/>
          </c:spPr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6"/>
          </a:solidFill>
          <a:ln>
            <a:noFill/>
          </a:ln>
          <a:effectLst/>
        </c:spPr>
        <c:marker>
          <c:spPr>
            <a:solidFill>
              <a:schemeClr val="accent6"/>
            </a:solidFill>
            <a:ln>
              <a:noFill/>
            </a:ln>
            <a:effectLst/>
          </c:spPr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6"/>
          </a:solidFill>
          <a:ln>
            <a:noFill/>
          </a:ln>
          <a:effectLst/>
        </c:spPr>
        <c:marker>
          <c:spPr>
            <a:solidFill>
              <a:schemeClr val="accent6"/>
            </a:solidFill>
            <a:ln>
              <a:noFill/>
            </a:ln>
            <a:effectLst/>
          </c:spPr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6"/>
          </a:solidFill>
          <a:ln>
            <a:noFill/>
          </a:ln>
          <a:effectLst/>
        </c:spPr>
        <c:marker>
          <c:spPr>
            <a:solidFill>
              <a:schemeClr val="accent6"/>
            </a:solidFill>
            <a:ln>
              <a:noFill/>
            </a:ln>
            <a:effectLst/>
          </c:spPr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6"/>
          </a:solidFill>
          <a:ln>
            <a:noFill/>
          </a:ln>
          <a:effectLst/>
        </c:spPr>
        <c:marker>
          <c:spPr>
            <a:solidFill>
              <a:schemeClr val="accent6"/>
            </a:solidFill>
            <a:ln>
              <a:noFill/>
            </a:ln>
            <a:effectLst/>
          </c:spPr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6"/>
          </a:solidFill>
          <a:ln>
            <a:noFill/>
          </a:ln>
          <a:effectLst/>
        </c:spPr>
        <c:marker>
          <c:spPr>
            <a:solidFill>
              <a:schemeClr val="accent6"/>
            </a:solidFill>
            <a:ln>
              <a:noFill/>
            </a:ln>
            <a:effectLst/>
          </c:spPr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6"/>
          </a:solidFill>
          <a:ln>
            <a:noFill/>
          </a:ln>
          <a:effectLst/>
        </c:spPr>
        <c:marker>
          <c:spPr>
            <a:solidFill>
              <a:schemeClr val="accent6"/>
            </a:solidFill>
            <a:ln>
              <a:noFill/>
            </a:ln>
            <a:effectLst/>
          </c:spPr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6"/>
          </a:solidFill>
          <a:ln>
            <a:noFill/>
          </a:ln>
          <a:effectLst/>
        </c:spPr>
        <c:marker>
          <c:spPr>
            <a:solidFill>
              <a:schemeClr val="accent6"/>
            </a:solidFill>
            <a:ln>
              <a:noFill/>
            </a:ln>
            <a:effectLst/>
          </c:spPr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6"/>
          </a:solidFill>
          <a:ln>
            <a:noFill/>
          </a:ln>
          <a:effectLst/>
        </c:spPr>
        <c:marker>
          <c:spPr>
            <a:solidFill>
              <a:schemeClr val="accent6"/>
            </a:solidFill>
            <a:ln>
              <a:noFill/>
            </a:ln>
            <a:effectLst/>
          </c:spPr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6"/>
          </a:solidFill>
          <a:ln>
            <a:noFill/>
          </a:ln>
          <a:effectLst/>
        </c:spPr>
        <c:marker>
          <c:spPr>
            <a:solidFill>
              <a:schemeClr val="accent6"/>
            </a:solidFill>
            <a:ln>
              <a:noFill/>
            </a:ln>
            <a:effectLst/>
          </c:spPr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6"/>
          </a:solidFill>
          <a:ln>
            <a:noFill/>
          </a:ln>
          <a:effectLst/>
        </c:spPr>
        <c:marker>
          <c:spPr>
            <a:solidFill>
              <a:schemeClr val="accent6"/>
            </a:solidFill>
            <a:ln>
              <a:noFill/>
            </a:ln>
            <a:effectLst/>
          </c:spPr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6"/>
          </a:solidFill>
          <a:ln>
            <a:noFill/>
          </a:ln>
          <a:effectLst/>
        </c:spPr>
        <c:marker>
          <c:spPr>
            <a:solidFill>
              <a:schemeClr val="accent6"/>
            </a:solidFill>
            <a:ln>
              <a:noFill/>
            </a:ln>
            <a:effectLst/>
          </c:spPr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6"/>
          </a:solidFill>
          <a:ln>
            <a:noFill/>
          </a:ln>
          <a:effectLst/>
        </c:spPr>
        <c:marker>
          <c:spPr>
            <a:solidFill>
              <a:schemeClr val="accent6"/>
            </a:solidFill>
            <a:ln>
              <a:noFill/>
            </a:ln>
            <a:effectLst/>
          </c:spPr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6"/>
          </a:solidFill>
          <a:ln>
            <a:noFill/>
          </a:ln>
          <a:effectLst/>
        </c:spPr>
        <c:marker>
          <c:spPr>
            <a:solidFill>
              <a:schemeClr val="accent6"/>
            </a:solidFill>
            <a:ln>
              <a:noFill/>
            </a:ln>
            <a:effectLst/>
          </c:spPr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6"/>
          </a:solidFill>
          <a:ln>
            <a:noFill/>
          </a:ln>
          <a:effectLst/>
        </c:spPr>
        <c:marker>
          <c:spPr>
            <a:solidFill>
              <a:schemeClr val="accent6"/>
            </a:solidFill>
            <a:ln>
              <a:noFill/>
            </a:ln>
            <a:effectLst/>
          </c:spPr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6"/>
          </a:solidFill>
          <a:ln>
            <a:noFill/>
          </a:ln>
          <a:effectLst/>
        </c:spPr>
        <c:marker>
          <c:spPr>
            <a:solidFill>
              <a:schemeClr val="accent6"/>
            </a:solidFill>
            <a:ln>
              <a:noFill/>
            </a:ln>
            <a:effectLst/>
          </c:spPr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6"/>
          </a:solidFill>
          <a:ln>
            <a:noFill/>
          </a:ln>
          <a:effectLst/>
        </c:spPr>
        <c:marker>
          <c:spPr>
            <a:solidFill>
              <a:schemeClr val="accent6"/>
            </a:solidFill>
            <a:ln>
              <a:noFill/>
            </a:ln>
            <a:effectLst/>
          </c:spPr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6"/>
          </a:solidFill>
          <a:ln>
            <a:noFill/>
          </a:ln>
          <a:effectLst/>
        </c:spPr>
        <c:marker>
          <c:spPr>
            <a:solidFill>
              <a:schemeClr val="accent6"/>
            </a:solidFill>
            <a:ln>
              <a:noFill/>
            </a:ln>
            <a:effectLst/>
          </c:spPr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6"/>
          </a:solidFill>
          <a:ln>
            <a:noFill/>
          </a:ln>
          <a:effectLst/>
        </c:spPr>
        <c:marker>
          <c:spPr>
            <a:solidFill>
              <a:schemeClr val="accent6"/>
            </a:solidFill>
            <a:ln>
              <a:noFill/>
            </a:ln>
            <a:effectLst/>
          </c:spPr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6"/>
          </a:solidFill>
          <a:ln>
            <a:noFill/>
          </a:ln>
          <a:effectLst/>
        </c:spPr>
        <c:marker>
          <c:spPr>
            <a:solidFill>
              <a:schemeClr val="accent6"/>
            </a:solidFill>
            <a:ln>
              <a:noFill/>
            </a:ln>
            <a:effectLst/>
          </c:spPr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6"/>
          </a:solidFill>
          <a:ln>
            <a:noFill/>
          </a:ln>
          <a:effectLst/>
        </c:spPr>
        <c:marker>
          <c:spPr>
            <a:solidFill>
              <a:schemeClr val="accent6"/>
            </a:solidFill>
            <a:ln>
              <a:noFill/>
            </a:ln>
            <a:effectLst/>
          </c:spPr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6"/>
          </a:solidFill>
          <a:ln>
            <a:noFill/>
          </a:ln>
          <a:effectLst/>
        </c:spPr>
        <c:marker>
          <c:spPr>
            <a:solidFill>
              <a:schemeClr val="accent6"/>
            </a:solidFill>
            <a:ln>
              <a:noFill/>
            </a:ln>
            <a:effectLst/>
          </c:spPr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6"/>
          </a:solidFill>
          <a:ln>
            <a:noFill/>
          </a:ln>
          <a:effectLst/>
        </c:spPr>
        <c:marker>
          <c:spPr>
            <a:solidFill>
              <a:schemeClr val="accent6"/>
            </a:solidFill>
            <a:ln>
              <a:noFill/>
            </a:ln>
            <a:effectLst/>
          </c:spPr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6"/>
          </a:solidFill>
          <a:ln>
            <a:noFill/>
          </a:ln>
          <a:effectLst/>
        </c:spPr>
        <c:marker>
          <c:spPr>
            <a:solidFill>
              <a:schemeClr val="accent6"/>
            </a:solidFill>
            <a:ln>
              <a:noFill/>
            </a:ln>
            <a:effectLst/>
          </c:spPr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6"/>
          </a:solidFill>
          <a:ln>
            <a:noFill/>
          </a:ln>
          <a:effectLst/>
        </c:spPr>
        <c:marker>
          <c:spPr>
            <a:solidFill>
              <a:schemeClr val="accent6"/>
            </a:solidFill>
            <a:ln>
              <a:noFill/>
            </a:ln>
            <a:effectLst/>
          </c:spPr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6"/>
          </a:solidFill>
          <a:ln>
            <a:noFill/>
          </a:ln>
          <a:effectLst/>
        </c:spPr>
        <c:marker>
          <c:spPr>
            <a:solidFill>
              <a:schemeClr val="accent6"/>
            </a:solidFill>
            <a:ln>
              <a:noFill/>
            </a:ln>
            <a:effectLst/>
          </c:spPr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6"/>
          </a:solidFill>
          <a:ln>
            <a:noFill/>
          </a:ln>
          <a:effectLst/>
        </c:spPr>
        <c:marker>
          <c:spPr>
            <a:solidFill>
              <a:schemeClr val="accent6"/>
            </a:solidFill>
            <a:ln>
              <a:noFill/>
            </a:ln>
            <a:effectLst/>
          </c:spPr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6"/>
          </a:solidFill>
          <a:ln>
            <a:noFill/>
          </a:ln>
          <a:effectLst/>
        </c:spPr>
        <c:marker>
          <c:spPr>
            <a:solidFill>
              <a:schemeClr val="accent6"/>
            </a:solidFill>
            <a:ln>
              <a:noFill/>
            </a:ln>
            <a:effectLst/>
          </c:spPr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6"/>
          </a:solidFill>
          <a:ln>
            <a:noFill/>
          </a:ln>
          <a:effectLst/>
        </c:spPr>
        <c:marker>
          <c:spPr>
            <a:solidFill>
              <a:schemeClr val="accent6"/>
            </a:solidFill>
            <a:ln>
              <a:noFill/>
            </a:ln>
            <a:effectLst/>
          </c:spPr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6"/>
          </a:solidFill>
          <a:ln>
            <a:noFill/>
          </a:ln>
          <a:effectLst/>
        </c:spPr>
        <c:marker>
          <c:spPr>
            <a:solidFill>
              <a:schemeClr val="accent6"/>
            </a:solidFill>
            <a:ln>
              <a:noFill/>
            </a:ln>
            <a:effectLst/>
          </c:spPr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6"/>
          </a:solidFill>
          <a:ln>
            <a:noFill/>
          </a:ln>
          <a:effectLst/>
        </c:spPr>
        <c:marker>
          <c:spPr>
            <a:solidFill>
              <a:schemeClr val="accent6"/>
            </a:solidFill>
            <a:ln>
              <a:noFill/>
            </a:ln>
            <a:effectLst/>
          </c:spPr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6"/>
          </a:solidFill>
          <a:ln>
            <a:noFill/>
          </a:ln>
          <a:effectLst/>
        </c:spPr>
        <c:marker>
          <c:spPr>
            <a:solidFill>
              <a:schemeClr val="accent6"/>
            </a:solidFill>
            <a:ln>
              <a:noFill/>
            </a:ln>
            <a:effectLst/>
          </c:spPr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6"/>
          </a:solidFill>
          <a:ln>
            <a:noFill/>
          </a:ln>
          <a:effectLst/>
        </c:spPr>
        <c:marker>
          <c:spPr>
            <a:solidFill>
              <a:schemeClr val="accent6"/>
            </a:solidFill>
            <a:ln>
              <a:noFill/>
            </a:ln>
            <a:effectLst/>
          </c:spPr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6"/>
          </a:solidFill>
          <a:ln>
            <a:noFill/>
          </a:ln>
          <a:effectLst/>
        </c:spPr>
        <c:marker>
          <c:spPr>
            <a:solidFill>
              <a:schemeClr val="accent6"/>
            </a:solidFill>
            <a:ln>
              <a:noFill/>
            </a:ln>
            <a:effectLst/>
          </c:spPr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6"/>
          </a:solidFill>
          <a:ln>
            <a:noFill/>
          </a:ln>
          <a:effectLst/>
        </c:spPr>
        <c:marker>
          <c:spPr>
            <a:solidFill>
              <a:schemeClr val="accent6"/>
            </a:solidFill>
            <a:ln>
              <a:noFill/>
            </a:ln>
            <a:effectLst/>
          </c:spPr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6"/>
          </a:solidFill>
          <a:ln>
            <a:noFill/>
          </a:ln>
          <a:effectLst/>
        </c:spPr>
        <c:marker>
          <c:spPr>
            <a:solidFill>
              <a:schemeClr val="accent6"/>
            </a:solidFill>
            <a:ln>
              <a:noFill/>
            </a:ln>
            <a:effectLst/>
          </c:spPr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6"/>
          </a:solidFill>
          <a:ln>
            <a:noFill/>
          </a:ln>
          <a:effectLst/>
        </c:spPr>
        <c:marker>
          <c:spPr>
            <a:solidFill>
              <a:schemeClr val="accent6"/>
            </a:solidFill>
            <a:ln>
              <a:noFill/>
            </a:ln>
            <a:effectLst/>
          </c:spPr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6"/>
          </a:solidFill>
          <a:ln>
            <a:noFill/>
          </a:ln>
          <a:effectLst/>
        </c:spPr>
        <c:marker>
          <c:spPr>
            <a:solidFill>
              <a:schemeClr val="accent6"/>
            </a:solidFill>
            <a:ln>
              <a:noFill/>
            </a:ln>
            <a:effectLst/>
          </c:spPr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6"/>
          </a:solidFill>
          <a:ln>
            <a:noFill/>
          </a:ln>
          <a:effectLst/>
        </c:spPr>
        <c:marker>
          <c:spPr>
            <a:solidFill>
              <a:schemeClr val="accent6"/>
            </a:solidFill>
            <a:ln>
              <a:noFill/>
            </a:ln>
            <a:effectLst/>
          </c:spPr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6"/>
          </a:solidFill>
          <a:ln>
            <a:noFill/>
          </a:ln>
          <a:effectLst/>
        </c:spPr>
        <c:marker>
          <c:spPr>
            <a:solidFill>
              <a:schemeClr val="accent6"/>
            </a:solidFill>
            <a:ln>
              <a:noFill/>
            </a:ln>
            <a:effectLst/>
          </c:spPr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6"/>
          </a:solidFill>
          <a:ln>
            <a:noFill/>
          </a:ln>
          <a:effectLst/>
        </c:spPr>
        <c:marker>
          <c:spPr>
            <a:solidFill>
              <a:schemeClr val="accent6"/>
            </a:solidFill>
            <a:ln>
              <a:noFill/>
            </a:ln>
            <a:effectLst/>
          </c:spPr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6"/>
          </a:solidFill>
          <a:ln>
            <a:noFill/>
          </a:ln>
          <a:effectLst/>
        </c:spPr>
        <c:marker>
          <c:spPr>
            <a:solidFill>
              <a:schemeClr val="accent6"/>
            </a:solidFill>
            <a:ln>
              <a:noFill/>
            </a:ln>
            <a:effectLst/>
          </c:spPr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6"/>
          </a:solidFill>
          <a:ln>
            <a:noFill/>
          </a:ln>
          <a:effectLst/>
        </c:spPr>
        <c:marker>
          <c:spPr>
            <a:solidFill>
              <a:schemeClr val="accent6"/>
            </a:solidFill>
            <a:ln>
              <a:noFill/>
            </a:ln>
            <a:effectLst/>
          </c:spPr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6"/>
          </a:solidFill>
          <a:ln>
            <a:noFill/>
          </a:ln>
          <a:effectLst/>
        </c:spPr>
        <c:marker>
          <c:spPr>
            <a:solidFill>
              <a:schemeClr val="accent6"/>
            </a:solidFill>
            <a:ln>
              <a:noFill/>
            </a:ln>
            <a:effectLst/>
          </c:spPr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6"/>
          </a:solidFill>
          <a:ln>
            <a:noFill/>
          </a:ln>
          <a:effectLst/>
        </c:spPr>
        <c:marker>
          <c:spPr>
            <a:solidFill>
              <a:schemeClr val="accent6"/>
            </a:solidFill>
            <a:ln>
              <a:noFill/>
            </a:ln>
            <a:effectLst/>
          </c:spPr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6"/>
          </a:solidFill>
          <a:ln>
            <a:noFill/>
          </a:ln>
          <a:effectLst/>
        </c:spPr>
        <c:marker>
          <c:spPr>
            <a:solidFill>
              <a:schemeClr val="accent6"/>
            </a:solidFill>
            <a:ln>
              <a:noFill/>
            </a:ln>
            <a:effectLst/>
          </c:spPr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6"/>
          </a:solidFill>
          <a:ln>
            <a:noFill/>
          </a:ln>
          <a:effectLst/>
        </c:spPr>
        <c:marker>
          <c:spPr>
            <a:solidFill>
              <a:schemeClr val="accent6"/>
            </a:solidFill>
            <a:ln>
              <a:noFill/>
            </a:ln>
            <a:effectLst/>
          </c:spPr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6"/>
          </a:solidFill>
          <a:ln>
            <a:noFill/>
          </a:ln>
          <a:effectLst/>
        </c:spPr>
        <c:marker>
          <c:spPr>
            <a:solidFill>
              <a:schemeClr val="accent6"/>
            </a:solidFill>
            <a:ln>
              <a:noFill/>
            </a:ln>
            <a:effectLst/>
          </c:spPr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6"/>
          </a:solidFill>
          <a:ln>
            <a:noFill/>
          </a:ln>
          <a:effectLst/>
        </c:spPr>
        <c:marker>
          <c:spPr>
            <a:solidFill>
              <a:schemeClr val="accent6"/>
            </a:solidFill>
            <a:ln>
              <a:noFill/>
            </a:ln>
            <a:effectLst/>
          </c:spPr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6"/>
          </a:solidFill>
          <a:ln>
            <a:noFill/>
          </a:ln>
          <a:effectLst/>
        </c:spPr>
        <c:marker>
          <c:spPr>
            <a:solidFill>
              <a:schemeClr val="accent6"/>
            </a:solidFill>
            <a:ln>
              <a:noFill/>
            </a:ln>
            <a:effectLst/>
          </c:spPr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6"/>
          </a:solidFill>
          <a:ln>
            <a:noFill/>
          </a:ln>
          <a:effectLst/>
        </c:spPr>
        <c:marker>
          <c:spPr>
            <a:solidFill>
              <a:schemeClr val="accent6"/>
            </a:solidFill>
            <a:ln>
              <a:noFill/>
            </a:ln>
            <a:effectLst/>
          </c:spPr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6"/>
          </a:solidFill>
          <a:ln>
            <a:noFill/>
          </a:ln>
          <a:effectLst/>
        </c:spPr>
        <c:marker>
          <c:spPr>
            <a:solidFill>
              <a:schemeClr val="accent6"/>
            </a:solidFill>
            <a:ln>
              <a:noFill/>
            </a:ln>
            <a:effectLst/>
          </c:spPr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6"/>
          </a:solidFill>
          <a:ln>
            <a:noFill/>
          </a:ln>
          <a:effectLst/>
        </c:spPr>
        <c:marker>
          <c:spPr>
            <a:solidFill>
              <a:schemeClr val="accent6"/>
            </a:solidFill>
            <a:ln>
              <a:noFill/>
            </a:ln>
            <a:effectLst/>
          </c:spPr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6"/>
          </a:solidFill>
          <a:ln>
            <a:noFill/>
          </a:ln>
          <a:effectLst/>
        </c:spPr>
        <c:marker>
          <c:spPr>
            <a:solidFill>
              <a:schemeClr val="accent6"/>
            </a:solidFill>
            <a:ln>
              <a:noFill/>
            </a:ln>
            <a:effectLst/>
          </c:spPr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6"/>
          </a:solidFill>
          <a:ln>
            <a:noFill/>
          </a:ln>
          <a:effectLst/>
        </c:spPr>
        <c:marker>
          <c:spPr>
            <a:solidFill>
              <a:schemeClr val="accent6"/>
            </a:solidFill>
            <a:ln>
              <a:noFill/>
            </a:ln>
            <a:effectLst/>
          </c:spPr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6"/>
          </a:solidFill>
          <a:ln>
            <a:noFill/>
          </a:ln>
          <a:effectLst/>
        </c:spPr>
        <c:marker>
          <c:spPr>
            <a:solidFill>
              <a:schemeClr val="accent6"/>
            </a:solidFill>
            <a:ln>
              <a:noFill/>
            </a:ln>
            <a:effectLst/>
          </c:spPr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6"/>
          </a:solidFill>
          <a:ln>
            <a:noFill/>
          </a:ln>
          <a:effectLst/>
        </c:spPr>
        <c:marker>
          <c:spPr>
            <a:solidFill>
              <a:schemeClr val="accent6"/>
            </a:solidFill>
            <a:ln>
              <a:noFill/>
            </a:ln>
            <a:effectLst/>
          </c:spPr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6"/>
          </a:solidFill>
          <a:ln>
            <a:noFill/>
          </a:ln>
          <a:effectLst/>
        </c:spPr>
        <c:marker>
          <c:spPr>
            <a:solidFill>
              <a:schemeClr val="accent6"/>
            </a:solidFill>
            <a:ln>
              <a:noFill/>
            </a:ln>
            <a:effectLst/>
          </c:spPr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6"/>
          </a:solidFill>
          <a:ln>
            <a:noFill/>
          </a:ln>
          <a:effectLst/>
        </c:spPr>
        <c:marker>
          <c:spPr>
            <a:solidFill>
              <a:schemeClr val="accent6"/>
            </a:solidFill>
            <a:ln>
              <a:noFill/>
            </a:ln>
            <a:effectLst/>
          </c:spPr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6"/>
          </a:solidFill>
          <a:ln>
            <a:noFill/>
          </a:ln>
          <a:effectLst/>
        </c:spPr>
        <c:marker>
          <c:spPr>
            <a:solidFill>
              <a:schemeClr val="accent6"/>
            </a:solidFill>
            <a:ln>
              <a:noFill/>
            </a:ln>
            <a:effectLst/>
          </c:spPr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6"/>
          </a:solidFill>
          <a:ln>
            <a:noFill/>
          </a:ln>
          <a:effectLst/>
        </c:spPr>
        <c:marker>
          <c:spPr>
            <a:solidFill>
              <a:schemeClr val="accent6"/>
            </a:solidFill>
            <a:ln>
              <a:noFill/>
            </a:ln>
            <a:effectLst/>
          </c:spPr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6"/>
          </a:solidFill>
          <a:ln>
            <a:noFill/>
          </a:ln>
          <a:effectLst/>
        </c:spPr>
        <c:marker>
          <c:spPr>
            <a:solidFill>
              <a:schemeClr val="accent6"/>
            </a:solidFill>
            <a:ln>
              <a:noFill/>
            </a:ln>
            <a:effectLst/>
          </c:spPr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6"/>
          </a:solidFill>
          <a:ln>
            <a:noFill/>
          </a:ln>
          <a:effectLst/>
        </c:spPr>
        <c:marker>
          <c:spPr>
            <a:solidFill>
              <a:schemeClr val="accent6"/>
            </a:solidFill>
            <a:ln>
              <a:noFill/>
            </a:ln>
            <a:effectLst/>
          </c:spPr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6"/>
          </a:solidFill>
          <a:ln>
            <a:noFill/>
          </a:ln>
          <a:effectLst/>
        </c:spPr>
        <c:marker>
          <c:spPr>
            <a:solidFill>
              <a:schemeClr val="accent6"/>
            </a:solidFill>
            <a:ln>
              <a:noFill/>
            </a:ln>
            <a:effectLst/>
          </c:spPr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6"/>
          </a:solidFill>
          <a:ln>
            <a:noFill/>
          </a:ln>
          <a:effectLst/>
        </c:spPr>
        <c:marker>
          <c:spPr>
            <a:solidFill>
              <a:schemeClr val="accent6"/>
            </a:solidFill>
            <a:ln>
              <a:noFill/>
            </a:ln>
            <a:effectLst/>
          </c:spPr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6"/>
          </a:solidFill>
          <a:ln>
            <a:noFill/>
          </a:ln>
          <a:effectLst/>
        </c:spPr>
        <c:marker>
          <c:spPr>
            <a:solidFill>
              <a:schemeClr val="accent6"/>
            </a:solidFill>
            <a:ln>
              <a:noFill/>
            </a:ln>
            <a:effectLst/>
          </c:spPr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6"/>
          </a:solidFill>
          <a:ln>
            <a:noFill/>
          </a:ln>
          <a:effectLst/>
        </c:spPr>
        <c:marker>
          <c:spPr>
            <a:solidFill>
              <a:schemeClr val="accent6"/>
            </a:solidFill>
            <a:ln>
              <a:noFill/>
            </a:ln>
            <a:effectLst/>
          </c:spPr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6"/>
          </a:solidFill>
          <a:ln>
            <a:noFill/>
          </a:ln>
          <a:effectLst/>
        </c:spPr>
        <c:marker>
          <c:spPr>
            <a:solidFill>
              <a:schemeClr val="accent6"/>
            </a:solidFill>
            <a:ln>
              <a:noFill/>
            </a:ln>
            <a:effectLst/>
          </c:spPr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6"/>
          </a:solidFill>
          <a:ln>
            <a:noFill/>
          </a:ln>
          <a:effectLst/>
        </c:spPr>
        <c:marker>
          <c:spPr>
            <a:solidFill>
              <a:schemeClr val="accent6"/>
            </a:solidFill>
            <a:ln>
              <a:noFill/>
            </a:ln>
            <a:effectLst/>
          </c:spPr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6"/>
          </a:solidFill>
          <a:ln>
            <a:noFill/>
          </a:ln>
          <a:effectLst/>
        </c:spPr>
        <c:marker>
          <c:spPr>
            <a:solidFill>
              <a:schemeClr val="accent6"/>
            </a:solidFill>
            <a:ln>
              <a:noFill/>
            </a:ln>
            <a:effectLst/>
          </c:spPr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6"/>
          </a:solidFill>
          <a:ln>
            <a:noFill/>
          </a:ln>
          <a:effectLst/>
        </c:spPr>
        <c:marker>
          <c:spPr>
            <a:solidFill>
              <a:schemeClr val="accent6"/>
            </a:solidFill>
            <a:ln>
              <a:noFill/>
            </a:ln>
            <a:effectLst/>
          </c:spPr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6"/>
          </a:solidFill>
          <a:ln>
            <a:noFill/>
          </a:ln>
          <a:effectLst/>
        </c:spPr>
        <c:marker>
          <c:spPr>
            <a:solidFill>
              <a:schemeClr val="accent6"/>
            </a:solidFill>
            <a:ln>
              <a:noFill/>
            </a:ln>
            <a:effectLst/>
          </c:spPr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6"/>
          </a:solidFill>
          <a:ln>
            <a:noFill/>
          </a:ln>
          <a:effectLst/>
        </c:spPr>
        <c:marker>
          <c:spPr>
            <a:solidFill>
              <a:schemeClr val="accent6"/>
            </a:solidFill>
            <a:ln>
              <a:noFill/>
            </a:ln>
            <a:effectLst/>
          </c:spPr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6"/>
          </a:solidFill>
          <a:ln>
            <a:noFill/>
          </a:ln>
          <a:effectLst/>
        </c:spPr>
        <c:marker>
          <c:spPr>
            <a:solidFill>
              <a:schemeClr val="accent6"/>
            </a:solidFill>
            <a:ln>
              <a:noFill/>
            </a:ln>
            <a:effectLst/>
          </c:spPr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6"/>
          </a:solidFill>
          <a:ln>
            <a:noFill/>
          </a:ln>
          <a:effectLst/>
        </c:spPr>
        <c:marker>
          <c:spPr>
            <a:solidFill>
              <a:schemeClr val="accent6"/>
            </a:solidFill>
            <a:ln>
              <a:noFill/>
            </a:ln>
            <a:effectLst/>
          </c:spPr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6"/>
          </a:solidFill>
          <a:ln>
            <a:noFill/>
          </a:ln>
          <a:effectLst/>
        </c:spPr>
        <c:marker>
          <c:spPr>
            <a:solidFill>
              <a:schemeClr val="accent6"/>
            </a:solidFill>
            <a:ln>
              <a:noFill/>
            </a:ln>
            <a:effectLst/>
          </c:spPr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6"/>
          </a:solidFill>
          <a:ln>
            <a:noFill/>
          </a:ln>
          <a:effectLst/>
        </c:spPr>
        <c:marker>
          <c:spPr>
            <a:solidFill>
              <a:schemeClr val="accent6"/>
            </a:solidFill>
            <a:ln>
              <a:noFill/>
            </a:ln>
            <a:effectLst/>
          </c:spPr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6"/>
          </a:solidFill>
          <a:ln>
            <a:noFill/>
          </a:ln>
          <a:effectLst/>
        </c:spPr>
        <c:marker>
          <c:spPr>
            <a:solidFill>
              <a:schemeClr val="accent6"/>
            </a:solidFill>
            <a:ln>
              <a:noFill/>
            </a:ln>
            <a:effectLst/>
          </c:spPr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6"/>
          </a:solidFill>
          <a:ln>
            <a:noFill/>
          </a:ln>
          <a:effectLst/>
        </c:spPr>
        <c:marker>
          <c:spPr>
            <a:solidFill>
              <a:schemeClr val="accent6"/>
            </a:solidFill>
            <a:ln>
              <a:noFill/>
            </a:ln>
            <a:effectLst/>
          </c:spPr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6"/>
          </a:solidFill>
          <a:ln>
            <a:noFill/>
          </a:ln>
          <a:effectLst/>
        </c:spPr>
        <c:marker>
          <c:spPr>
            <a:solidFill>
              <a:schemeClr val="accent6"/>
            </a:solidFill>
            <a:ln>
              <a:noFill/>
            </a:ln>
            <a:effectLst/>
          </c:spPr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6"/>
          </a:solidFill>
          <a:ln>
            <a:noFill/>
          </a:ln>
          <a:effectLst/>
        </c:spPr>
        <c:marker>
          <c:spPr>
            <a:solidFill>
              <a:schemeClr val="accent6"/>
            </a:solidFill>
            <a:ln>
              <a:noFill/>
            </a:ln>
            <a:effectLst/>
          </c:spPr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6"/>
          </a:solidFill>
          <a:ln>
            <a:noFill/>
          </a:ln>
          <a:effectLst/>
        </c:spPr>
        <c:marker>
          <c:spPr>
            <a:solidFill>
              <a:schemeClr val="accent6"/>
            </a:solidFill>
            <a:ln>
              <a:noFill/>
            </a:ln>
            <a:effectLst/>
          </c:spPr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6"/>
          </a:solidFill>
          <a:ln>
            <a:noFill/>
          </a:ln>
          <a:effectLst/>
        </c:spPr>
        <c:marker>
          <c:spPr>
            <a:solidFill>
              <a:schemeClr val="accent6"/>
            </a:solidFill>
            <a:ln>
              <a:noFill/>
            </a:ln>
            <a:effectLst/>
          </c:spPr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6"/>
          </a:solidFill>
          <a:ln>
            <a:noFill/>
          </a:ln>
          <a:effectLst/>
        </c:spPr>
        <c:marker>
          <c:spPr>
            <a:solidFill>
              <a:schemeClr val="accent6"/>
            </a:solidFill>
            <a:ln>
              <a:noFill/>
            </a:ln>
            <a:effectLst/>
          </c:spPr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6"/>
          </a:solidFill>
          <a:ln>
            <a:noFill/>
          </a:ln>
          <a:effectLst/>
        </c:spPr>
        <c:marker>
          <c:spPr>
            <a:solidFill>
              <a:schemeClr val="accent6"/>
            </a:solidFill>
            <a:ln>
              <a:noFill/>
            </a:ln>
            <a:effectLst/>
          </c:spPr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6"/>
          </a:solidFill>
          <a:ln>
            <a:noFill/>
          </a:ln>
          <a:effectLst/>
        </c:spPr>
        <c:marker>
          <c:spPr>
            <a:solidFill>
              <a:schemeClr val="accent6"/>
            </a:solidFill>
            <a:ln>
              <a:noFill/>
            </a:ln>
            <a:effectLst/>
          </c:spPr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6"/>
          </a:solidFill>
          <a:ln>
            <a:noFill/>
          </a:ln>
          <a:effectLst/>
        </c:spPr>
        <c:marker>
          <c:spPr>
            <a:solidFill>
              <a:schemeClr val="accent6"/>
            </a:solidFill>
            <a:ln>
              <a:noFill/>
            </a:ln>
            <a:effectLst/>
          </c:spPr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6"/>
          </a:solidFill>
          <a:ln>
            <a:noFill/>
          </a:ln>
          <a:effectLst/>
        </c:spPr>
        <c:marker>
          <c:spPr>
            <a:solidFill>
              <a:schemeClr val="accent6"/>
            </a:solidFill>
            <a:ln>
              <a:noFill/>
            </a:ln>
            <a:effectLst/>
          </c:spPr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6"/>
          </a:solidFill>
          <a:ln>
            <a:noFill/>
          </a:ln>
          <a:effectLst/>
        </c:spPr>
        <c:marker>
          <c:spPr>
            <a:solidFill>
              <a:schemeClr val="accent6"/>
            </a:solidFill>
            <a:ln>
              <a:noFill/>
            </a:ln>
            <a:effectLst/>
          </c:spPr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6"/>
          </a:solidFill>
          <a:ln>
            <a:noFill/>
          </a:ln>
          <a:effectLst/>
        </c:spPr>
        <c:marker>
          <c:spPr>
            <a:solidFill>
              <a:schemeClr val="accent6"/>
            </a:solidFill>
            <a:ln>
              <a:noFill/>
            </a:ln>
            <a:effectLst/>
          </c:spPr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6"/>
          </a:solidFill>
          <a:ln>
            <a:noFill/>
          </a:ln>
          <a:effectLst/>
        </c:spPr>
        <c:marker>
          <c:spPr>
            <a:solidFill>
              <a:schemeClr val="accent6"/>
            </a:solidFill>
            <a:ln>
              <a:noFill/>
            </a:ln>
            <a:effectLst/>
          </c:spPr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6"/>
          </a:solidFill>
          <a:ln>
            <a:noFill/>
          </a:ln>
          <a:effectLst/>
        </c:spPr>
        <c:marker>
          <c:spPr>
            <a:solidFill>
              <a:schemeClr val="accent6"/>
            </a:solidFill>
            <a:ln>
              <a:noFill/>
            </a:ln>
            <a:effectLst/>
          </c:spPr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6"/>
          </a:solidFill>
          <a:ln>
            <a:noFill/>
          </a:ln>
          <a:effectLst/>
        </c:spPr>
        <c:marker>
          <c:spPr>
            <a:solidFill>
              <a:schemeClr val="accent6"/>
            </a:solidFill>
            <a:ln>
              <a:noFill/>
            </a:ln>
            <a:effectLst/>
          </c:spPr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6"/>
          </a:solidFill>
          <a:ln>
            <a:noFill/>
          </a:ln>
          <a:effectLst/>
        </c:spPr>
        <c:marker>
          <c:spPr>
            <a:solidFill>
              <a:schemeClr val="accent6"/>
            </a:solidFill>
            <a:ln>
              <a:noFill/>
            </a:ln>
            <a:effectLst/>
          </c:spPr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6"/>
          </a:solidFill>
          <a:ln>
            <a:noFill/>
          </a:ln>
          <a:effectLst/>
        </c:spPr>
        <c:marker>
          <c:spPr>
            <a:solidFill>
              <a:schemeClr val="accent6"/>
            </a:solidFill>
            <a:ln>
              <a:noFill/>
            </a:ln>
            <a:effectLst/>
          </c:spPr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6"/>
          </a:solidFill>
          <a:ln>
            <a:noFill/>
          </a:ln>
          <a:effectLst/>
        </c:spPr>
        <c:marker>
          <c:spPr>
            <a:solidFill>
              <a:schemeClr val="accent6"/>
            </a:solidFill>
            <a:ln>
              <a:noFill/>
            </a:ln>
            <a:effectLst/>
          </c:spPr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6"/>
          </a:solidFill>
          <a:ln>
            <a:noFill/>
          </a:ln>
          <a:effectLst/>
        </c:spPr>
        <c:marker>
          <c:spPr>
            <a:solidFill>
              <a:schemeClr val="accent6"/>
            </a:solidFill>
            <a:ln>
              <a:noFill/>
            </a:ln>
            <a:effectLst/>
          </c:spPr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6"/>
          </a:solidFill>
          <a:ln>
            <a:noFill/>
          </a:ln>
          <a:effectLst/>
        </c:spPr>
        <c:marker>
          <c:spPr>
            <a:solidFill>
              <a:schemeClr val="accent6"/>
            </a:solidFill>
            <a:ln>
              <a:noFill/>
            </a:ln>
            <a:effectLst/>
          </c:spPr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6"/>
          </a:solidFill>
          <a:ln>
            <a:noFill/>
          </a:ln>
          <a:effectLst/>
        </c:spPr>
        <c:marker>
          <c:spPr>
            <a:solidFill>
              <a:schemeClr val="accent6"/>
            </a:solidFill>
            <a:ln>
              <a:noFill/>
            </a:ln>
            <a:effectLst/>
          </c:spPr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6"/>
          </a:solidFill>
          <a:ln>
            <a:noFill/>
          </a:ln>
          <a:effectLst/>
        </c:spPr>
        <c:marker>
          <c:spPr>
            <a:solidFill>
              <a:schemeClr val="accent6"/>
            </a:solidFill>
            <a:ln>
              <a:noFill/>
            </a:ln>
            <a:effectLst/>
          </c:spPr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6"/>
          </a:solidFill>
          <a:ln>
            <a:noFill/>
          </a:ln>
          <a:effectLst/>
        </c:spPr>
        <c:marker>
          <c:spPr>
            <a:solidFill>
              <a:schemeClr val="accent6"/>
            </a:solidFill>
            <a:ln>
              <a:noFill/>
            </a:ln>
            <a:effectLst/>
          </c:spPr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6"/>
          </a:solidFill>
          <a:ln>
            <a:noFill/>
          </a:ln>
          <a:effectLst/>
        </c:spPr>
        <c:marker>
          <c:spPr>
            <a:solidFill>
              <a:schemeClr val="accent6"/>
            </a:solidFill>
            <a:ln>
              <a:noFill/>
            </a:ln>
            <a:effectLst/>
          </c:spPr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6"/>
          </a:solidFill>
          <a:ln>
            <a:noFill/>
          </a:ln>
          <a:effectLst/>
        </c:spPr>
        <c:marker>
          <c:spPr>
            <a:solidFill>
              <a:schemeClr val="accent6"/>
            </a:solidFill>
            <a:ln>
              <a:noFill/>
            </a:ln>
            <a:effectLst/>
          </c:spPr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6"/>
          </a:solidFill>
          <a:ln>
            <a:noFill/>
          </a:ln>
          <a:effectLst/>
        </c:spPr>
        <c:marker>
          <c:spPr>
            <a:solidFill>
              <a:schemeClr val="accent6"/>
            </a:solidFill>
            <a:ln>
              <a:noFill/>
            </a:ln>
            <a:effectLst/>
          </c:spPr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6"/>
          </a:solidFill>
          <a:ln>
            <a:noFill/>
          </a:ln>
          <a:effectLst/>
        </c:spPr>
        <c:marker>
          <c:spPr>
            <a:solidFill>
              <a:schemeClr val="accent6"/>
            </a:solidFill>
            <a:ln>
              <a:noFill/>
            </a:ln>
            <a:effectLst/>
          </c:spPr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6"/>
          </a:solidFill>
          <a:ln>
            <a:noFill/>
          </a:ln>
          <a:effectLst/>
        </c:spPr>
        <c:marker>
          <c:spPr>
            <a:solidFill>
              <a:schemeClr val="accent6"/>
            </a:solidFill>
            <a:ln>
              <a:noFill/>
            </a:ln>
            <a:effectLst/>
          </c:spPr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6"/>
          </a:solidFill>
          <a:ln>
            <a:noFill/>
          </a:ln>
          <a:effectLst/>
        </c:spPr>
        <c:marker>
          <c:spPr>
            <a:solidFill>
              <a:schemeClr val="accent6"/>
            </a:solidFill>
            <a:ln>
              <a:noFill/>
            </a:ln>
            <a:effectLst/>
          </c:spPr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6"/>
          </a:solidFill>
          <a:ln>
            <a:noFill/>
          </a:ln>
          <a:effectLst/>
        </c:spPr>
        <c:marker>
          <c:spPr>
            <a:solidFill>
              <a:schemeClr val="accent6"/>
            </a:solidFill>
            <a:ln>
              <a:noFill/>
            </a:ln>
            <a:effectLst/>
          </c:spPr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chemeClr val="accent6"/>
          </a:solidFill>
          <a:ln>
            <a:noFill/>
          </a:ln>
          <a:effectLst/>
        </c:spPr>
        <c:marker>
          <c:spPr>
            <a:solidFill>
              <a:schemeClr val="accent6"/>
            </a:solidFill>
            <a:ln>
              <a:noFill/>
            </a:ln>
            <a:effectLst/>
          </c:spPr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chemeClr val="accent6"/>
          </a:solidFill>
          <a:ln>
            <a:noFill/>
          </a:ln>
          <a:effectLst/>
        </c:spPr>
        <c:marker>
          <c:spPr>
            <a:solidFill>
              <a:schemeClr val="accent6"/>
            </a:solidFill>
            <a:ln>
              <a:noFill/>
            </a:ln>
            <a:effectLst/>
          </c:spPr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solidFill>
            <a:schemeClr val="accent6"/>
          </a:solidFill>
          <a:ln>
            <a:noFill/>
          </a:ln>
          <a:effectLst/>
        </c:spPr>
        <c:marker>
          <c:spPr>
            <a:solidFill>
              <a:schemeClr val="accent6"/>
            </a:solidFill>
            <a:ln>
              <a:noFill/>
            </a:ln>
            <a:effectLst/>
          </c:spPr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solidFill>
            <a:schemeClr val="accent6"/>
          </a:solidFill>
          <a:ln>
            <a:noFill/>
          </a:ln>
          <a:effectLst/>
        </c:spPr>
        <c:marker>
          <c:spPr>
            <a:solidFill>
              <a:schemeClr val="accent6"/>
            </a:solidFill>
            <a:ln>
              <a:noFill/>
            </a:ln>
            <a:effectLst/>
          </c:spPr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solidFill>
            <a:schemeClr val="accent6"/>
          </a:solidFill>
          <a:ln>
            <a:noFill/>
          </a:ln>
          <a:effectLst/>
        </c:spPr>
        <c:marker>
          <c:spPr>
            <a:solidFill>
              <a:schemeClr val="accent6"/>
            </a:solidFill>
            <a:ln>
              <a:noFill/>
            </a:ln>
            <a:effectLst/>
          </c:spPr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solidFill>
            <a:schemeClr val="accent6"/>
          </a:solidFill>
          <a:ln>
            <a:noFill/>
          </a:ln>
          <a:effectLst/>
        </c:spPr>
        <c:marker>
          <c:spPr>
            <a:solidFill>
              <a:schemeClr val="accent6"/>
            </a:solidFill>
            <a:ln>
              <a:noFill/>
            </a:ln>
            <a:effectLst/>
          </c:spPr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solidFill>
            <a:schemeClr val="accent6"/>
          </a:solidFill>
          <a:ln>
            <a:noFill/>
          </a:ln>
          <a:effectLst/>
        </c:spPr>
        <c:marker>
          <c:spPr>
            <a:solidFill>
              <a:schemeClr val="accent6"/>
            </a:solidFill>
            <a:ln>
              <a:noFill/>
            </a:ln>
            <a:effectLst/>
          </c:spPr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solidFill>
            <a:schemeClr val="accent6"/>
          </a:solidFill>
          <a:ln>
            <a:noFill/>
          </a:ln>
          <a:effectLst/>
        </c:spPr>
        <c:marker>
          <c:spPr>
            <a:solidFill>
              <a:schemeClr val="accent6"/>
            </a:solidFill>
            <a:ln>
              <a:noFill/>
            </a:ln>
            <a:effectLst/>
          </c:spPr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solidFill>
            <a:schemeClr val="accent6"/>
          </a:solidFill>
          <a:ln>
            <a:noFill/>
          </a:ln>
          <a:effectLst/>
        </c:spPr>
        <c:marker>
          <c:spPr>
            <a:solidFill>
              <a:schemeClr val="accent6"/>
            </a:solidFill>
            <a:ln>
              <a:noFill/>
            </a:ln>
            <a:effectLst/>
          </c:spPr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solidFill>
            <a:schemeClr val="accent6"/>
          </a:solidFill>
          <a:ln>
            <a:noFill/>
          </a:ln>
          <a:effectLst/>
        </c:spPr>
        <c:marker>
          <c:spPr>
            <a:solidFill>
              <a:schemeClr val="accent6"/>
            </a:solidFill>
            <a:ln>
              <a:noFill/>
            </a:ln>
            <a:effectLst/>
          </c:spPr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solidFill>
            <a:schemeClr val="accent6"/>
          </a:solidFill>
          <a:ln>
            <a:noFill/>
          </a:ln>
          <a:effectLst/>
        </c:spPr>
        <c:marker>
          <c:spPr>
            <a:solidFill>
              <a:schemeClr val="accent6"/>
            </a:solidFill>
            <a:ln>
              <a:noFill/>
            </a:ln>
            <a:effectLst/>
          </c:spPr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solidFill>
            <a:schemeClr val="accent6"/>
          </a:solidFill>
          <a:ln>
            <a:noFill/>
          </a:ln>
          <a:effectLst/>
        </c:spPr>
        <c:marker>
          <c:spPr>
            <a:solidFill>
              <a:schemeClr val="accent6"/>
            </a:solidFill>
            <a:ln>
              <a:noFill/>
            </a:ln>
            <a:effectLst/>
          </c:spPr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solidFill>
            <a:schemeClr val="accent6"/>
          </a:solidFill>
          <a:ln>
            <a:noFill/>
          </a:ln>
          <a:effectLst/>
        </c:spPr>
        <c:marker>
          <c:spPr>
            <a:solidFill>
              <a:schemeClr val="accent6"/>
            </a:solidFill>
            <a:ln>
              <a:noFill/>
            </a:ln>
            <a:effectLst/>
          </c:spPr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solidFill>
            <a:schemeClr val="accent6"/>
          </a:solidFill>
          <a:ln>
            <a:noFill/>
          </a:ln>
          <a:effectLst/>
        </c:spPr>
        <c:marker>
          <c:spPr>
            <a:solidFill>
              <a:schemeClr val="accent6"/>
            </a:solidFill>
            <a:ln>
              <a:noFill/>
            </a:ln>
            <a:effectLst/>
          </c:spPr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spPr>
          <a:solidFill>
            <a:schemeClr val="accent6"/>
          </a:solidFill>
          <a:ln>
            <a:noFill/>
          </a:ln>
          <a:effectLst/>
        </c:spPr>
        <c:marker>
          <c:spPr>
            <a:solidFill>
              <a:schemeClr val="accent6"/>
            </a:solidFill>
            <a:ln>
              <a:noFill/>
            </a:ln>
            <a:effectLst/>
          </c:spPr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spPr>
          <a:solidFill>
            <a:schemeClr val="accent6"/>
          </a:solidFill>
          <a:ln>
            <a:noFill/>
          </a:ln>
          <a:effectLst/>
        </c:spPr>
        <c:marker>
          <c:spPr>
            <a:solidFill>
              <a:schemeClr val="accent6"/>
            </a:solidFill>
            <a:ln>
              <a:noFill/>
            </a:ln>
            <a:effectLst/>
          </c:spPr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spPr>
          <a:solidFill>
            <a:schemeClr val="accent6"/>
          </a:solidFill>
          <a:ln>
            <a:noFill/>
          </a:ln>
          <a:effectLst/>
        </c:spPr>
        <c:marker>
          <c:spPr>
            <a:solidFill>
              <a:schemeClr val="accent6"/>
            </a:solidFill>
            <a:ln>
              <a:noFill/>
            </a:ln>
            <a:effectLst/>
          </c:spPr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spPr>
          <a:solidFill>
            <a:schemeClr val="accent6"/>
          </a:solidFill>
          <a:ln>
            <a:noFill/>
          </a:ln>
          <a:effectLst/>
        </c:spPr>
        <c:marker>
          <c:spPr>
            <a:solidFill>
              <a:schemeClr val="accent6"/>
            </a:solidFill>
            <a:ln>
              <a:noFill/>
            </a:ln>
            <a:effectLst/>
          </c:spPr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spPr>
          <a:solidFill>
            <a:schemeClr val="accent6"/>
          </a:solidFill>
          <a:ln>
            <a:noFill/>
          </a:ln>
          <a:effectLst/>
        </c:spPr>
        <c:marker>
          <c:spPr>
            <a:solidFill>
              <a:schemeClr val="accent6"/>
            </a:solidFill>
            <a:ln>
              <a:noFill/>
            </a:ln>
            <a:effectLst/>
          </c:spPr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spPr>
          <a:solidFill>
            <a:schemeClr val="accent6"/>
          </a:solidFill>
          <a:ln>
            <a:noFill/>
          </a:ln>
          <a:effectLst/>
        </c:spPr>
        <c:marker>
          <c:spPr>
            <a:solidFill>
              <a:schemeClr val="accent6"/>
            </a:solidFill>
            <a:ln>
              <a:noFill/>
            </a:ln>
            <a:effectLst/>
          </c:spPr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spPr>
          <a:solidFill>
            <a:schemeClr val="accent6"/>
          </a:solidFill>
          <a:ln>
            <a:noFill/>
          </a:ln>
          <a:effectLst/>
        </c:spPr>
        <c:marker>
          <c:spPr>
            <a:solidFill>
              <a:schemeClr val="accent6"/>
            </a:solidFill>
            <a:ln>
              <a:noFill/>
            </a:ln>
            <a:effectLst/>
          </c:spPr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spPr>
          <a:solidFill>
            <a:schemeClr val="accent6"/>
          </a:solidFill>
          <a:ln>
            <a:noFill/>
          </a:ln>
          <a:effectLst/>
        </c:spPr>
        <c:marker>
          <c:spPr>
            <a:solidFill>
              <a:schemeClr val="accent6"/>
            </a:solidFill>
            <a:ln>
              <a:noFill/>
            </a:ln>
            <a:effectLst/>
          </c:spPr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spPr>
          <a:solidFill>
            <a:schemeClr val="accent6"/>
          </a:solidFill>
          <a:ln>
            <a:noFill/>
          </a:ln>
          <a:effectLst/>
        </c:spPr>
        <c:marker>
          <c:spPr>
            <a:solidFill>
              <a:schemeClr val="accent6"/>
            </a:solidFill>
            <a:ln>
              <a:noFill/>
            </a:ln>
            <a:effectLst/>
          </c:spPr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9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9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9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9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9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9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9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9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9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9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9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9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Sheet10!$B$1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Sheet10!$A$2:$A$140</c:f>
              <c:multiLvlStrCache>
                <c:ptCount val="132"/>
                <c:lvl>
                  <c:pt idx="0">
                    <c:v>TOSAGUA</c:v>
                  </c:pt>
                  <c:pt idx="1">
                    <c:v>SUCRE</c:v>
                  </c:pt>
                  <c:pt idx="2">
                    <c:v>SANTA ANA</c:v>
                  </c:pt>
                  <c:pt idx="3">
                    <c:v>SAN VICENTE</c:v>
                  </c:pt>
                  <c:pt idx="4">
                    <c:v>ROCAFUERTE</c:v>
                  </c:pt>
                  <c:pt idx="5">
                    <c:v>PUERTO LOPEZ</c:v>
                  </c:pt>
                  <c:pt idx="6">
                    <c:v>PORTOVIEJO</c:v>
                  </c:pt>
                  <c:pt idx="7">
                    <c:v>PICHINCHA</c:v>
                  </c:pt>
                  <c:pt idx="8">
                    <c:v>PEDERNALES</c:v>
                  </c:pt>
                  <c:pt idx="9">
                    <c:v>PAJAN</c:v>
                  </c:pt>
                  <c:pt idx="10">
                    <c:v>OLMEDO</c:v>
                  </c:pt>
                  <c:pt idx="11">
                    <c:v>MONTECRISTI</c:v>
                  </c:pt>
                  <c:pt idx="12">
                    <c:v>MANTA</c:v>
                  </c:pt>
                  <c:pt idx="13">
                    <c:v>JUNIN</c:v>
                  </c:pt>
                  <c:pt idx="14">
                    <c:v>JIPIJAPA</c:v>
                  </c:pt>
                  <c:pt idx="15">
                    <c:v>JARAMIJO</c:v>
                  </c:pt>
                  <c:pt idx="16">
                    <c:v>JAMA</c:v>
                  </c:pt>
                  <c:pt idx="17">
                    <c:v>FLAVIO ALFARO</c:v>
                  </c:pt>
                  <c:pt idx="18">
                    <c:v>EL CARMEN</c:v>
                  </c:pt>
                  <c:pt idx="19">
                    <c:v>CHONE</c:v>
                  </c:pt>
                  <c:pt idx="20">
                    <c:v>BOLIVAR</c:v>
                  </c:pt>
                  <c:pt idx="21">
                    <c:v>24 DE MAYO</c:v>
                  </c:pt>
                  <c:pt idx="22">
                    <c:v>TOSAGUA</c:v>
                  </c:pt>
                  <c:pt idx="23">
                    <c:v>SUCRE</c:v>
                  </c:pt>
                  <c:pt idx="24">
                    <c:v>SANTA ANA</c:v>
                  </c:pt>
                  <c:pt idx="25">
                    <c:v>SAN VICENTE</c:v>
                  </c:pt>
                  <c:pt idx="26">
                    <c:v>ROCAFUERTE</c:v>
                  </c:pt>
                  <c:pt idx="27">
                    <c:v>PUERTO LOPEZ</c:v>
                  </c:pt>
                  <c:pt idx="28">
                    <c:v>PORTOVIEJO</c:v>
                  </c:pt>
                  <c:pt idx="29">
                    <c:v>PICHINCHA</c:v>
                  </c:pt>
                  <c:pt idx="30">
                    <c:v>PEDERNALES</c:v>
                  </c:pt>
                  <c:pt idx="31">
                    <c:v>PAJAN</c:v>
                  </c:pt>
                  <c:pt idx="32">
                    <c:v>OLMEDO</c:v>
                  </c:pt>
                  <c:pt idx="33">
                    <c:v>MONTECRISTI</c:v>
                  </c:pt>
                  <c:pt idx="34">
                    <c:v>MANTA</c:v>
                  </c:pt>
                  <c:pt idx="35">
                    <c:v>JUNIN</c:v>
                  </c:pt>
                  <c:pt idx="36">
                    <c:v>JIPIJAPA</c:v>
                  </c:pt>
                  <c:pt idx="37">
                    <c:v>JARAMIJO</c:v>
                  </c:pt>
                  <c:pt idx="38">
                    <c:v>JAMA</c:v>
                  </c:pt>
                  <c:pt idx="39">
                    <c:v>FLAVIO ALFARO</c:v>
                  </c:pt>
                  <c:pt idx="40">
                    <c:v>EL CARMEN</c:v>
                  </c:pt>
                  <c:pt idx="41">
                    <c:v>CHONE</c:v>
                  </c:pt>
                  <c:pt idx="42">
                    <c:v>BOLIVAR</c:v>
                  </c:pt>
                  <c:pt idx="43">
                    <c:v>24 DE MAYO</c:v>
                  </c:pt>
                  <c:pt idx="44">
                    <c:v>TOSAGUA</c:v>
                  </c:pt>
                  <c:pt idx="45">
                    <c:v>SUCRE</c:v>
                  </c:pt>
                  <c:pt idx="46">
                    <c:v>SANTA ANA</c:v>
                  </c:pt>
                  <c:pt idx="47">
                    <c:v>SAN VICENTE</c:v>
                  </c:pt>
                  <c:pt idx="48">
                    <c:v>ROCAFUERTE</c:v>
                  </c:pt>
                  <c:pt idx="49">
                    <c:v>PUERTO LOPEZ</c:v>
                  </c:pt>
                  <c:pt idx="50">
                    <c:v>PORTOVIEJO</c:v>
                  </c:pt>
                  <c:pt idx="51">
                    <c:v>PICHINCHA</c:v>
                  </c:pt>
                  <c:pt idx="52">
                    <c:v>PEDERNALES</c:v>
                  </c:pt>
                  <c:pt idx="53">
                    <c:v>PAJAN</c:v>
                  </c:pt>
                  <c:pt idx="54">
                    <c:v>OLMEDO</c:v>
                  </c:pt>
                  <c:pt idx="55">
                    <c:v>MONTECRISTI</c:v>
                  </c:pt>
                  <c:pt idx="56">
                    <c:v>MANTA</c:v>
                  </c:pt>
                  <c:pt idx="57">
                    <c:v>JUNIN</c:v>
                  </c:pt>
                  <c:pt idx="58">
                    <c:v>JIPIJAPA</c:v>
                  </c:pt>
                  <c:pt idx="59">
                    <c:v>JARAMIJO</c:v>
                  </c:pt>
                  <c:pt idx="60">
                    <c:v>JAMA</c:v>
                  </c:pt>
                  <c:pt idx="61">
                    <c:v>FLAVIO ALFARO</c:v>
                  </c:pt>
                  <c:pt idx="62">
                    <c:v>EL CARMEN</c:v>
                  </c:pt>
                  <c:pt idx="63">
                    <c:v>CHONE</c:v>
                  </c:pt>
                  <c:pt idx="64">
                    <c:v>BOLIVAR</c:v>
                  </c:pt>
                  <c:pt idx="65">
                    <c:v>24 DE MAYO</c:v>
                  </c:pt>
                  <c:pt idx="66">
                    <c:v>TOSAGUA</c:v>
                  </c:pt>
                  <c:pt idx="67">
                    <c:v>SUCRE</c:v>
                  </c:pt>
                  <c:pt idx="68">
                    <c:v>SANTA ANA</c:v>
                  </c:pt>
                  <c:pt idx="69">
                    <c:v>SAN VICENTE</c:v>
                  </c:pt>
                  <c:pt idx="70">
                    <c:v>ROCAFUERTE</c:v>
                  </c:pt>
                  <c:pt idx="71">
                    <c:v>PUERTO LOPEZ</c:v>
                  </c:pt>
                  <c:pt idx="72">
                    <c:v>PORTOVIEJO</c:v>
                  </c:pt>
                  <c:pt idx="73">
                    <c:v>PICHINCHA</c:v>
                  </c:pt>
                  <c:pt idx="74">
                    <c:v>PEDERNALES</c:v>
                  </c:pt>
                  <c:pt idx="75">
                    <c:v>PAJAN</c:v>
                  </c:pt>
                  <c:pt idx="76">
                    <c:v>OLMEDO</c:v>
                  </c:pt>
                  <c:pt idx="77">
                    <c:v>MONTECRISTI</c:v>
                  </c:pt>
                  <c:pt idx="78">
                    <c:v>MANTA</c:v>
                  </c:pt>
                  <c:pt idx="79">
                    <c:v>JUNIN</c:v>
                  </c:pt>
                  <c:pt idx="80">
                    <c:v>JIPIJAPA</c:v>
                  </c:pt>
                  <c:pt idx="81">
                    <c:v>JARAMIJO</c:v>
                  </c:pt>
                  <c:pt idx="82">
                    <c:v>JAMA</c:v>
                  </c:pt>
                  <c:pt idx="83">
                    <c:v>FLAVIO ALFARO</c:v>
                  </c:pt>
                  <c:pt idx="84">
                    <c:v>EL CARMEN</c:v>
                  </c:pt>
                  <c:pt idx="85">
                    <c:v>CHONE</c:v>
                  </c:pt>
                  <c:pt idx="86">
                    <c:v>BOLIVAR</c:v>
                  </c:pt>
                  <c:pt idx="87">
                    <c:v>24 DE MAYO</c:v>
                  </c:pt>
                  <c:pt idx="88">
                    <c:v>TOSAGUA</c:v>
                  </c:pt>
                  <c:pt idx="89">
                    <c:v>SUCRE</c:v>
                  </c:pt>
                  <c:pt idx="90">
                    <c:v>SANTA ANA</c:v>
                  </c:pt>
                  <c:pt idx="91">
                    <c:v>SAN VICENTE</c:v>
                  </c:pt>
                  <c:pt idx="92">
                    <c:v>ROCAFUERTE</c:v>
                  </c:pt>
                  <c:pt idx="93">
                    <c:v>PUERTO LOPEZ</c:v>
                  </c:pt>
                  <c:pt idx="94">
                    <c:v>PORTOVIEJO</c:v>
                  </c:pt>
                  <c:pt idx="95">
                    <c:v>PICHINCHA</c:v>
                  </c:pt>
                  <c:pt idx="96">
                    <c:v>PEDERNALES</c:v>
                  </c:pt>
                  <c:pt idx="97">
                    <c:v>PAJAN</c:v>
                  </c:pt>
                  <c:pt idx="98">
                    <c:v>OLMEDO</c:v>
                  </c:pt>
                  <c:pt idx="99">
                    <c:v>MONTECRISTI</c:v>
                  </c:pt>
                  <c:pt idx="100">
                    <c:v>MANTA</c:v>
                  </c:pt>
                  <c:pt idx="101">
                    <c:v>JUNIN</c:v>
                  </c:pt>
                  <c:pt idx="102">
                    <c:v>JIPIJAPA</c:v>
                  </c:pt>
                  <c:pt idx="103">
                    <c:v>JARAMIJO</c:v>
                  </c:pt>
                  <c:pt idx="104">
                    <c:v>JAMA</c:v>
                  </c:pt>
                  <c:pt idx="105">
                    <c:v>FLAVIO ALFARO</c:v>
                  </c:pt>
                  <c:pt idx="106">
                    <c:v>EL CARMEN</c:v>
                  </c:pt>
                  <c:pt idx="107">
                    <c:v>CHONE</c:v>
                  </c:pt>
                  <c:pt idx="108">
                    <c:v>BOLIVAR</c:v>
                  </c:pt>
                  <c:pt idx="109">
                    <c:v>24 DE MAYO</c:v>
                  </c:pt>
                  <c:pt idx="110">
                    <c:v>TOSAGUA</c:v>
                  </c:pt>
                  <c:pt idx="111">
                    <c:v>SUCRE</c:v>
                  </c:pt>
                  <c:pt idx="112">
                    <c:v>SANTA ANA</c:v>
                  </c:pt>
                  <c:pt idx="113">
                    <c:v>SAN VICENTE</c:v>
                  </c:pt>
                  <c:pt idx="114">
                    <c:v>ROCAFUERTE</c:v>
                  </c:pt>
                  <c:pt idx="115">
                    <c:v>PUERTO LOPEZ</c:v>
                  </c:pt>
                  <c:pt idx="116">
                    <c:v>PORTOVIEJO</c:v>
                  </c:pt>
                  <c:pt idx="117">
                    <c:v>PICHINCHA</c:v>
                  </c:pt>
                  <c:pt idx="118">
                    <c:v>PEDERNALES</c:v>
                  </c:pt>
                  <c:pt idx="119">
                    <c:v>PAJAN</c:v>
                  </c:pt>
                  <c:pt idx="120">
                    <c:v>OLMEDO</c:v>
                  </c:pt>
                  <c:pt idx="121">
                    <c:v>MONTECRISTI</c:v>
                  </c:pt>
                  <c:pt idx="122">
                    <c:v>MANTA</c:v>
                  </c:pt>
                  <c:pt idx="123">
                    <c:v>JUNIN</c:v>
                  </c:pt>
                  <c:pt idx="124">
                    <c:v>JIPIJAPA</c:v>
                  </c:pt>
                  <c:pt idx="125">
                    <c:v>JARAMIJO</c:v>
                  </c:pt>
                  <c:pt idx="126">
                    <c:v>JAMA</c:v>
                  </c:pt>
                  <c:pt idx="127">
                    <c:v>FLAVIO ALFARO</c:v>
                  </c:pt>
                  <c:pt idx="128">
                    <c:v>EL CARMEN</c:v>
                  </c:pt>
                  <c:pt idx="129">
                    <c:v>CHONE</c:v>
                  </c:pt>
                  <c:pt idx="130">
                    <c:v>BOLIVAR</c:v>
                  </c:pt>
                  <c:pt idx="131">
                    <c:v>24 DE MAYO</c:v>
                  </c:pt>
                </c:lvl>
                <c:lvl>
                  <c:pt idx="0">
                    <c:v>2020</c:v>
                  </c:pt>
                  <c:pt idx="22">
                    <c:v>2019</c:v>
                  </c:pt>
                  <c:pt idx="44">
                    <c:v>2018</c:v>
                  </c:pt>
                  <c:pt idx="66">
                    <c:v>2017</c:v>
                  </c:pt>
                  <c:pt idx="88">
                    <c:v>2016</c:v>
                  </c:pt>
                  <c:pt idx="110">
                    <c:v>2015</c:v>
                  </c:pt>
                </c:lvl>
              </c:multiLvlStrCache>
            </c:multiLvlStrRef>
          </c:cat>
          <c:val>
            <c:numRef>
              <c:f>Sheet10!$B$2:$B$140</c:f>
              <c:numCache>
                <c:formatCode>General</c:formatCode>
                <c:ptCount val="132"/>
                <c:pt idx="0">
                  <c:v>41283</c:v>
                </c:pt>
                <c:pt idx="1">
                  <c:v>61258</c:v>
                </c:pt>
                <c:pt idx="2">
                  <c:v>49055</c:v>
                </c:pt>
                <c:pt idx="3">
                  <c:v>23948</c:v>
                </c:pt>
                <c:pt idx="4">
                  <c:v>36219</c:v>
                </c:pt>
                <c:pt idx="5">
                  <c:v>22989</c:v>
                </c:pt>
                <c:pt idx="6">
                  <c:v>307463</c:v>
                </c:pt>
                <c:pt idx="7">
                  <c:v>30752</c:v>
                </c:pt>
                <c:pt idx="8">
                  <c:v>60570</c:v>
                </c:pt>
                <c:pt idx="9">
                  <c:v>38096</c:v>
                </c:pt>
                <c:pt idx="10">
                  <c:v>10283</c:v>
                </c:pt>
                <c:pt idx="11">
                  <c:v>88597</c:v>
                </c:pt>
                <c:pt idx="12">
                  <c:v>250495</c:v>
                </c:pt>
                <c:pt idx="13">
                  <c:v>19399</c:v>
                </c:pt>
                <c:pt idx="14">
                  <c:v>74754</c:v>
                </c:pt>
                <c:pt idx="15">
                  <c:v>23336</c:v>
                </c:pt>
                <c:pt idx="16">
                  <c:v>25252</c:v>
                </c:pt>
                <c:pt idx="17">
                  <c:v>25099</c:v>
                </c:pt>
                <c:pt idx="18">
                  <c:v>101784</c:v>
                </c:pt>
                <c:pt idx="19">
                  <c:v>132144</c:v>
                </c:pt>
                <c:pt idx="20">
                  <c:v>44119</c:v>
                </c:pt>
                <c:pt idx="21">
                  <c:v>29471</c:v>
                </c:pt>
                <c:pt idx="22">
                  <c:v>41283</c:v>
                </c:pt>
                <c:pt idx="23">
                  <c:v>61258</c:v>
                </c:pt>
                <c:pt idx="24">
                  <c:v>49055</c:v>
                </c:pt>
                <c:pt idx="25">
                  <c:v>23948</c:v>
                </c:pt>
                <c:pt idx="26">
                  <c:v>36219</c:v>
                </c:pt>
                <c:pt idx="27">
                  <c:v>22989</c:v>
                </c:pt>
                <c:pt idx="28">
                  <c:v>307463</c:v>
                </c:pt>
                <c:pt idx="29">
                  <c:v>30752</c:v>
                </c:pt>
                <c:pt idx="30">
                  <c:v>60570</c:v>
                </c:pt>
                <c:pt idx="31">
                  <c:v>38096</c:v>
                </c:pt>
                <c:pt idx="32">
                  <c:v>10283</c:v>
                </c:pt>
                <c:pt idx="33">
                  <c:v>88597</c:v>
                </c:pt>
                <c:pt idx="34">
                  <c:v>250495</c:v>
                </c:pt>
                <c:pt idx="35">
                  <c:v>19399</c:v>
                </c:pt>
                <c:pt idx="36">
                  <c:v>74754</c:v>
                </c:pt>
                <c:pt idx="37">
                  <c:v>23336</c:v>
                </c:pt>
                <c:pt idx="38">
                  <c:v>25252</c:v>
                </c:pt>
                <c:pt idx="39">
                  <c:v>25099</c:v>
                </c:pt>
                <c:pt idx="40">
                  <c:v>101784</c:v>
                </c:pt>
                <c:pt idx="41">
                  <c:v>132144</c:v>
                </c:pt>
                <c:pt idx="42">
                  <c:v>44119</c:v>
                </c:pt>
                <c:pt idx="43">
                  <c:v>29471</c:v>
                </c:pt>
                <c:pt idx="44">
                  <c:v>41283</c:v>
                </c:pt>
                <c:pt idx="45">
                  <c:v>61258</c:v>
                </c:pt>
                <c:pt idx="46">
                  <c:v>49055</c:v>
                </c:pt>
                <c:pt idx="47">
                  <c:v>23948</c:v>
                </c:pt>
                <c:pt idx="48">
                  <c:v>36219</c:v>
                </c:pt>
                <c:pt idx="49">
                  <c:v>22989</c:v>
                </c:pt>
                <c:pt idx="50">
                  <c:v>307463</c:v>
                </c:pt>
                <c:pt idx="51">
                  <c:v>30752</c:v>
                </c:pt>
                <c:pt idx="52">
                  <c:v>60570</c:v>
                </c:pt>
                <c:pt idx="53">
                  <c:v>38096</c:v>
                </c:pt>
                <c:pt idx="54">
                  <c:v>10283</c:v>
                </c:pt>
                <c:pt idx="55">
                  <c:v>88597</c:v>
                </c:pt>
                <c:pt idx="56">
                  <c:v>250495</c:v>
                </c:pt>
                <c:pt idx="57">
                  <c:v>19399</c:v>
                </c:pt>
                <c:pt idx="58">
                  <c:v>74754</c:v>
                </c:pt>
                <c:pt idx="59">
                  <c:v>23336</c:v>
                </c:pt>
                <c:pt idx="60">
                  <c:v>25252</c:v>
                </c:pt>
                <c:pt idx="61">
                  <c:v>25099</c:v>
                </c:pt>
                <c:pt idx="62">
                  <c:v>101784</c:v>
                </c:pt>
                <c:pt idx="63">
                  <c:v>132144</c:v>
                </c:pt>
                <c:pt idx="64">
                  <c:v>44119</c:v>
                </c:pt>
                <c:pt idx="65">
                  <c:v>29471</c:v>
                </c:pt>
                <c:pt idx="66">
                  <c:v>41283</c:v>
                </c:pt>
                <c:pt idx="67">
                  <c:v>61258</c:v>
                </c:pt>
                <c:pt idx="68">
                  <c:v>49055</c:v>
                </c:pt>
                <c:pt idx="69">
                  <c:v>23948</c:v>
                </c:pt>
                <c:pt idx="70">
                  <c:v>36219</c:v>
                </c:pt>
                <c:pt idx="71">
                  <c:v>22989</c:v>
                </c:pt>
                <c:pt idx="72">
                  <c:v>307463</c:v>
                </c:pt>
                <c:pt idx="73">
                  <c:v>30752</c:v>
                </c:pt>
                <c:pt idx="74">
                  <c:v>60570</c:v>
                </c:pt>
                <c:pt idx="75">
                  <c:v>38096</c:v>
                </c:pt>
                <c:pt idx="76">
                  <c:v>10283</c:v>
                </c:pt>
                <c:pt idx="77">
                  <c:v>88597</c:v>
                </c:pt>
                <c:pt idx="78">
                  <c:v>250495</c:v>
                </c:pt>
                <c:pt idx="79">
                  <c:v>19399</c:v>
                </c:pt>
                <c:pt idx="80">
                  <c:v>74754</c:v>
                </c:pt>
                <c:pt idx="81">
                  <c:v>23336</c:v>
                </c:pt>
                <c:pt idx="82">
                  <c:v>25252</c:v>
                </c:pt>
                <c:pt idx="83">
                  <c:v>25099</c:v>
                </c:pt>
                <c:pt idx="84">
                  <c:v>101784</c:v>
                </c:pt>
                <c:pt idx="85">
                  <c:v>132144</c:v>
                </c:pt>
                <c:pt idx="86">
                  <c:v>44119</c:v>
                </c:pt>
                <c:pt idx="87">
                  <c:v>29471</c:v>
                </c:pt>
                <c:pt idx="88">
                  <c:v>41283</c:v>
                </c:pt>
                <c:pt idx="89">
                  <c:v>61258</c:v>
                </c:pt>
                <c:pt idx="90">
                  <c:v>49055</c:v>
                </c:pt>
                <c:pt idx="91">
                  <c:v>23948</c:v>
                </c:pt>
                <c:pt idx="92">
                  <c:v>36219</c:v>
                </c:pt>
                <c:pt idx="93">
                  <c:v>22989</c:v>
                </c:pt>
                <c:pt idx="94">
                  <c:v>307463</c:v>
                </c:pt>
                <c:pt idx="95">
                  <c:v>30752</c:v>
                </c:pt>
                <c:pt idx="96">
                  <c:v>60570</c:v>
                </c:pt>
                <c:pt idx="97">
                  <c:v>38096</c:v>
                </c:pt>
                <c:pt idx="98">
                  <c:v>10283</c:v>
                </c:pt>
                <c:pt idx="99">
                  <c:v>88597</c:v>
                </c:pt>
                <c:pt idx="100">
                  <c:v>250495</c:v>
                </c:pt>
                <c:pt idx="101">
                  <c:v>19399</c:v>
                </c:pt>
                <c:pt idx="102">
                  <c:v>74754</c:v>
                </c:pt>
                <c:pt idx="103">
                  <c:v>23336</c:v>
                </c:pt>
                <c:pt idx="104">
                  <c:v>25252</c:v>
                </c:pt>
                <c:pt idx="105">
                  <c:v>25099</c:v>
                </c:pt>
                <c:pt idx="106">
                  <c:v>101784</c:v>
                </c:pt>
                <c:pt idx="107">
                  <c:v>132144</c:v>
                </c:pt>
                <c:pt idx="108">
                  <c:v>44119</c:v>
                </c:pt>
                <c:pt idx="109">
                  <c:v>29471</c:v>
                </c:pt>
                <c:pt idx="110">
                  <c:v>41283</c:v>
                </c:pt>
                <c:pt idx="111">
                  <c:v>61258</c:v>
                </c:pt>
                <c:pt idx="112">
                  <c:v>49055</c:v>
                </c:pt>
                <c:pt idx="113">
                  <c:v>23948</c:v>
                </c:pt>
                <c:pt idx="114">
                  <c:v>36219</c:v>
                </c:pt>
                <c:pt idx="115">
                  <c:v>22989</c:v>
                </c:pt>
                <c:pt idx="116">
                  <c:v>307463</c:v>
                </c:pt>
                <c:pt idx="117">
                  <c:v>30752</c:v>
                </c:pt>
                <c:pt idx="118">
                  <c:v>60570</c:v>
                </c:pt>
                <c:pt idx="119">
                  <c:v>38096</c:v>
                </c:pt>
                <c:pt idx="120">
                  <c:v>10283</c:v>
                </c:pt>
                <c:pt idx="121">
                  <c:v>88597</c:v>
                </c:pt>
                <c:pt idx="122">
                  <c:v>250495</c:v>
                </c:pt>
                <c:pt idx="123">
                  <c:v>19399</c:v>
                </c:pt>
                <c:pt idx="124">
                  <c:v>74754</c:v>
                </c:pt>
                <c:pt idx="125">
                  <c:v>23336</c:v>
                </c:pt>
                <c:pt idx="126">
                  <c:v>25252</c:v>
                </c:pt>
                <c:pt idx="127">
                  <c:v>25099</c:v>
                </c:pt>
                <c:pt idx="128">
                  <c:v>101784</c:v>
                </c:pt>
                <c:pt idx="129">
                  <c:v>132144</c:v>
                </c:pt>
                <c:pt idx="130">
                  <c:v>44119</c:v>
                </c:pt>
                <c:pt idx="131">
                  <c:v>29471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7-42F7-B0F7-82CD224B71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2103336352"/>
        <c:axId val="2103336832"/>
      </c:barChart>
      <c:catAx>
        <c:axId val="21033363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s-419"/>
          </a:p>
        </c:txPr>
        <c:crossAx val="2103336832"/>
        <c:crosses val="autoZero"/>
        <c:auto val="1"/>
        <c:lblAlgn val="ctr"/>
        <c:lblOffset val="100"/>
        <c:noMultiLvlLbl val="0"/>
      </c:catAx>
      <c:valAx>
        <c:axId val="2103336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2103336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mnb_cnt_uni_ttl!$C$1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419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mnb_cnt_uni_ttl!$B$2:$B$23</c:f>
              <c:strCache>
                <c:ptCount val="22"/>
                <c:pt idx="0">
                  <c:v>PORTOVIEJO</c:v>
                </c:pt>
                <c:pt idx="1">
                  <c:v>BOLÍVAR</c:v>
                </c:pt>
                <c:pt idx="2">
                  <c:v>CHONE</c:v>
                </c:pt>
                <c:pt idx="3">
                  <c:v>EL CARMEN</c:v>
                </c:pt>
                <c:pt idx="4">
                  <c:v>FLAVIO ALFARO</c:v>
                </c:pt>
                <c:pt idx="5">
                  <c:v>JIPIJAPA</c:v>
                </c:pt>
                <c:pt idx="6">
                  <c:v>JUNÍN</c:v>
                </c:pt>
                <c:pt idx="7">
                  <c:v>MANTA</c:v>
                </c:pt>
                <c:pt idx="8">
                  <c:v>MONTECRISTI</c:v>
                </c:pt>
                <c:pt idx="9">
                  <c:v>PAJÁN</c:v>
                </c:pt>
                <c:pt idx="10">
                  <c:v>PICHINCHA</c:v>
                </c:pt>
                <c:pt idx="11">
                  <c:v>ROCAFUERTE</c:v>
                </c:pt>
                <c:pt idx="12">
                  <c:v>SANTA ANA</c:v>
                </c:pt>
                <c:pt idx="13">
                  <c:v>SUCRE</c:v>
                </c:pt>
                <c:pt idx="14">
                  <c:v>TOSAGUA</c:v>
                </c:pt>
                <c:pt idx="15">
                  <c:v>24 DE MAYO</c:v>
                </c:pt>
                <c:pt idx="16">
                  <c:v>PEDERNALES</c:v>
                </c:pt>
                <c:pt idx="17">
                  <c:v>OLMEDO</c:v>
                </c:pt>
                <c:pt idx="18">
                  <c:v>PUERTO LÓPEZ</c:v>
                </c:pt>
                <c:pt idx="19">
                  <c:v>JAMA</c:v>
                </c:pt>
                <c:pt idx="20">
                  <c:v>JARAMIJÓ</c:v>
                </c:pt>
                <c:pt idx="21">
                  <c:v>SAN VICENTE</c:v>
                </c:pt>
              </c:strCache>
            </c:strRef>
          </c:cat>
          <c:val>
            <c:numRef>
              <c:f>mnb_cnt_uni_ttl!$C$2:$C$23</c:f>
              <c:numCache>
                <c:formatCode>General</c:formatCode>
                <c:ptCount val="22"/>
                <c:pt idx="0">
                  <c:v>64</c:v>
                </c:pt>
                <c:pt idx="1">
                  <c:v>19</c:v>
                </c:pt>
                <c:pt idx="2">
                  <c:v>44</c:v>
                </c:pt>
                <c:pt idx="3">
                  <c:v>24</c:v>
                </c:pt>
                <c:pt idx="4">
                  <c:v>9</c:v>
                </c:pt>
                <c:pt idx="5">
                  <c:v>28</c:v>
                </c:pt>
                <c:pt idx="6">
                  <c:v>9</c:v>
                </c:pt>
                <c:pt idx="7">
                  <c:v>38</c:v>
                </c:pt>
                <c:pt idx="8">
                  <c:v>16</c:v>
                </c:pt>
                <c:pt idx="9">
                  <c:v>19</c:v>
                </c:pt>
                <c:pt idx="10">
                  <c:v>15</c:v>
                </c:pt>
                <c:pt idx="11">
                  <c:v>12</c:v>
                </c:pt>
                <c:pt idx="12">
                  <c:v>21</c:v>
                </c:pt>
                <c:pt idx="13">
                  <c:v>20</c:v>
                </c:pt>
                <c:pt idx="14">
                  <c:v>9</c:v>
                </c:pt>
                <c:pt idx="15">
                  <c:v>16</c:v>
                </c:pt>
                <c:pt idx="16">
                  <c:v>14</c:v>
                </c:pt>
                <c:pt idx="17">
                  <c:v>7</c:v>
                </c:pt>
                <c:pt idx="18">
                  <c:v>7</c:v>
                </c:pt>
                <c:pt idx="19">
                  <c:v>9</c:v>
                </c:pt>
                <c:pt idx="20">
                  <c:v>2</c:v>
                </c:pt>
                <c:pt idx="2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1BB2-4B9C-8CAC-57BCB1511AF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67"/>
        <c:overlap val="-43"/>
        <c:axId val="1717101312"/>
        <c:axId val="1717082592"/>
      </c:barChart>
      <c:catAx>
        <c:axId val="1717101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717082592"/>
        <c:crosses val="autoZero"/>
        <c:auto val="1"/>
        <c:lblAlgn val="ctr"/>
        <c:lblOffset val="100"/>
        <c:noMultiLvlLbl val="0"/>
      </c:catAx>
      <c:valAx>
        <c:axId val="171708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717101312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[UIDE_Morbilidad_Mortalidad_2015_2020.xlsx]esp_yr_10!PivotTable13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s-419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esp_yr_10!$F$1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419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esp_yr_10!$E$2:$E$68</c:f>
              <c:multiLvlStrCache>
                <c:ptCount val="60"/>
                <c:lvl>
                  <c:pt idx="0">
                    <c:v>CIRUGÍA GENERAL</c:v>
                  </c:pt>
                  <c:pt idx="1">
                    <c:v>CIRUGÍA PEDIÁTRICA</c:v>
                  </c:pt>
                  <c:pt idx="2">
                    <c:v>GASTROENTEROLOGÍA</c:v>
                  </c:pt>
                  <c:pt idx="3">
                    <c:v>GINECO-OBSTETRICIA</c:v>
                  </c:pt>
                  <c:pt idx="4">
                    <c:v>MEDICINA INTERNA</c:v>
                  </c:pt>
                  <c:pt idx="5">
                    <c:v>NEONATOLOGÍA</c:v>
                  </c:pt>
                  <c:pt idx="6">
                    <c:v>NEUMOLOGÍA</c:v>
                  </c:pt>
                  <c:pt idx="7">
                    <c:v>OTRA</c:v>
                  </c:pt>
                  <c:pt idx="8">
                    <c:v>PEDIATRÍA</c:v>
                  </c:pt>
                  <c:pt idx="9">
                    <c:v>TRAUMATOLOGÍA</c:v>
                  </c:pt>
                  <c:pt idx="10">
                    <c:v> CIRUGÍA PEDIÁTRICA </c:v>
                  </c:pt>
                  <c:pt idx="11">
                    <c:v> GASTROENTEROLOGÍA </c:v>
                  </c:pt>
                  <c:pt idx="12">
                    <c:v> GINECO-OBSTETRICIA </c:v>
                  </c:pt>
                  <c:pt idx="13">
                    <c:v> MEDICINA INTERNA </c:v>
                  </c:pt>
                  <c:pt idx="14">
                    <c:v> NEONATOLOGÍA </c:v>
                  </c:pt>
                  <c:pt idx="15">
                    <c:v> PEDIATRÍA </c:v>
                  </c:pt>
                  <c:pt idx="16">
                    <c:v> TRAUMATOLOGÍA </c:v>
                  </c:pt>
                  <c:pt idx="17">
                    <c:v> UROLOGÍA</c:v>
                  </c:pt>
                  <c:pt idx="18">
                    <c:v>CIRUGÍA GENERAL </c:v>
                  </c:pt>
                  <c:pt idx="19">
                    <c:v>OTRA</c:v>
                  </c:pt>
                  <c:pt idx="20">
                    <c:v>CIRUGÍA GENERAL</c:v>
                  </c:pt>
                  <c:pt idx="21">
                    <c:v>CIRUGÍA PEDIÁTRICA</c:v>
                  </c:pt>
                  <c:pt idx="22">
                    <c:v>GASTROENTEROLOGÍA</c:v>
                  </c:pt>
                  <c:pt idx="23">
                    <c:v>GINECOLOGÍA</c:v>
                  </c:pt>
                  <c:pt idx="24">
                    <c:v>MEDICINA INTERNA</c:v>
                  </c:pt>
                  <c:pt idx="25">
                    <c:v>NEONATOLOGÍA</c:v>
                  </c:pt>
                  <c:pt idx="26">
                    <c:v>OTRA</c:v>
                  </c:pt>
                  <c:pt idx="27">
                    <c:v>PEDIATRÍA</c:v>
                  </c:pt>
                  <c:pt idx="28">
                    <c:v>TRAUMATOLOGÍA</c:v>
                  </c:pt>
                  <c:pt idx="29">
                    <c:v>UROLOGÍA</c:v>
                  </c:pt>
                  <c:pt idx="30">
                    <c:v>CIRUGÍA GENERAL </c:v>
                  </c:pt>
                  <c:pt idx="31">
                    <c:v>CIRUGÍA PLÁSTICA </c:v>
                  </c:pt>
                  <c:pt idx="32">
                    <c:v>GASTROENTEROLOGÍA </c:v>
                  </c:pt>
                  <c:pt idx="33">
                    <c:v>GINECO-OBSTETRICIA </c:v>
                  </c:pt>
                  <c:pt idx="34">
                    <c:v>MEDICINA INTERNA </c:v>
                  </c:pt>
                  <c:pt idx="35">
                    <c:v>NEONATOLOGÍA </c:v>
                  </c:pt>
                  <c:pt idx="36">
                    <c:v>OTRA</c:v>
                  </c:pt>
                  <c:pt idx="37">
                    <c:v>PEDIATRÍA </c:v>
                  </c:pt>
                  <c:pt idx="38">
                    <c:v>TRAUMATOLOGÍA </c:v>
                  </c:pt>
                  <c:pt idx="39">
                    <c:v>UROLOGÍA</c:v>
                  </c:pt>
                  <c:pt idx="40">
                    <c:v>CIRUGÍA GENERAL </c:v>
                  </c:pt>
                  <c:pt idx="41">
                    <c:v>CIRUGÍA PLÁSTICA </c:v>
                  </c:pt>
                  <c:pt idx="42">
                    <c:v>GASTROENTEROLOGÍA </c:v>
                  </c:pt>
                  <c:pt idx="43">
                    <c:v>GINECO-OBSTETRICIA </c:v>
                  </c:pt>
                  <c:pt idx="44">
                    <c:v>MEDICINA INTERNA </c:v>
                  </c:pt>
                  <c:pt idx="45">
                    <c:v>NEONATOLOGÍA </c:v>
                  </c:pt>
                  <c:pt idx="46">
                    <c:v>NEUMOLOGÍA </c:v>
                  </c:pt>
                  <c:pt idx="47">
                    <c:v>OTRA</c:v>
                  </c:pt>
                  <c:pt idx="48">
                    <c:v>PEDIATRÍA </c:v>
                  </c:pt>
                  <c:pt idx="49">
                    <c:v>TRAUMATOLOGÍA </c:v>
                  </c:pt>
                  <c:pt idx="50">
                    <c:v>CIRUGÍA GENERAL </c:v>
                  </c:pt>
                  <c:pt idx="51">
                    <c:v>GASTROENTEROLOGÍA </c:v>
                  </c:pt>
                  <c:pt idx="52">
                    <c:v>GINECO-OBSTETRICIA </c:v>
                  </c:pt>
                  <c:pt idx="53">
                    <c:v>INFECTOLOGÍA </c:v>
                  </c:pt>
                  <c:pt idx="54">
                    <c:v>MEDICINA INTERNA </c:v>
                  </c:pt>
                  <c:pt idx="55">
                    <c:v>NEONATOLOGÍA </c:v>
                  </c:pt>
                  <c:pt idx="56">
                    <c:v>OTRA</c:v>
                  </c:pt>
                  <c:pt idx="57">
                    <c:v>OTRAS-CATALOGO</c:v>
                  </c:pt>
                  <c:pt idx="58">
                    <c:v>PEDIATRÍA </c:v>
                  </c:pt>
                  <c:pt idx="59">
                    <c:v>TRAUMATOLOGÍA </c:v>
                  </c:pt>
                </c:lvl>
                <c:lvl>
                  <c:pt idx="0">
                    <c:v>2015</c:v>
                  </c:pt>
                  <c:pt idx="10">
                    <c:v>2016</c:v>
                  </c:pt>
                  <c:pt idx="20">
                    <c:v>2017</c:v>
                  </c:pt>
                  <c:pt idx="30">
                    <c:v>2018</c:v>
                  </c:pt>
                  <c:pt idx="40">
                    <c:v>2019</c:v>
                  </c:pt>
                  <c:pt idx="50">
                    <c:v>2020</c:v>
                  </c:pt>
                </c:lvl>
              </c:multiLvlStrCache>
            </c:multiLvlStrRef>
          </c:cat>
          <c:val>
            <c:numRef>
              <c:f>esp_yr_10!$F$2:$F$68</c:f>
              <c:numCache>
                <c:formatCode>General</c:formatCode>
                <c:ptCount val="60"/>
                <c:pt idx="0">
                  <c:v>7862</c:v>
                </c:pt>
                <c:pt idx="1">
                  <c:v>623</c:v>
                </c:pt>
                <c:pt idx="2">
                  <c:v>408</c:v>
                </c:pt>
                <c:pt idx="3">
                  <c:v>18566</c:v>
                </c:pt>
                <c:pt idx="4">
                  <c:v>6258</c:v>
                </c:pt>
                <c:pt idx="5">
                  <c:v>2963</c:v>
                </c:pt>
                <c:pt idx="6">
                  <c:v>427</c:v>
                </c:pt>
                <c:pt idx="7">
                  <c:v>4141</c:v>
                </c:pt>
                <c:pt idx="8">
                  <c:v>8709</c:v>
                </c:pt>
                <c:pt idx="9">
                  <c:v>1270</c:v>
                </c:pt>
                <c:pt idx="10">
                  <c:v>476</c:v>
                </c:pt>
                <c:pt idx="11">
                  <c:v>1067</c:v>
                </c:pt>
                <c:pt idx="12">
                  <c:v>18758</c:v>
                </c:pt>
                <c:pt idx="13">
                  <c:v>6736</c:v>
                </c:pt>
                <c:pt idx="14">
                  <c:v>2261</c:v>
                </c:pt>
                <c:pt idx="15">
                  <c:v>7520</c:v>
                </c:pt>
                <c:pt idx="16">
                  <c:v>1466</c:v>
                </c:pt>
                <c:pt idx="17">
                  <c:v>494</c:v>
                </c:pt>
                <c:pt idx="18">
                  <c:v>8366</c:v>
                </c:pt>
                <c:pt idx="19">
                  <c:v>868</c:v>
                </c:pt>
                <c:pt idx="20">
                  <c:v>8357</c:v>
                </c:pt>
                <c:pt idx="21">
                  <c:v>568</c:v>
                </c:pt>
                <c:pt idx="22">
                  <c:v>985</c:v>
                </c:pt>
                <c:pt idx="23">
                  <c:v>19109</c:v>
                </c:pt>
                <c:pt idx="24">
                  <c:v>7093</c:v>
                </c:pt>
                <c:pt idx="25">
                  <c:v>2519</c:v>
                </c:pt>
                <c:pt idx="26">
                  <c:v>737</c:v>
                </c:pt>
                <c:pt idx="27">
                  <c:v>6956</c:v>
                </c:pt>
                <c:pt idx="28">
                  <c:v>1302</c:v>
                </c:pt>
                <c:pt idx="29">
                  <c:v>408</c:v>
                </c:pt>
                <c:pt idx="30">
                  <c:v>7881</c:v>
                </c:pt>
                <c:pt idx="31">
                  <c:v>495</c:v>
                </c:pt>
                <c:pt idx="32">
                  <c:v>1366</c:v>
                </c:pt>
                <c:pt idx="33">
                  <c:v>19758</c:v>
                </c:pt>
                <c:pt idx="34">
                  <c:v>7006</c:v>
                </c:pt>
                <c:pt idx="35">
                  <c:v>2197</c:v>
                </c:pt>
                <c:pt idx="36">
                  <c:v>765</c:v>
                </c:pt>
                <c:pt idx="37">
                  <c:v>6471</c:v>
                </c:pt>
                <c:pt idx="38">
                  <c:v>1831</c:v>
                </c:pt>
                <c:pt idx="39">
                  <c:v>658</c:v>
                </c:pt>
                <c:pt idx="40">
                  <c:v>7605</c:v>
                </c:pt>
                <c:pt idx="41">
                  <c:v>654</c:v>
                </c:pt>
                <c:pt idx="42">
                  <c:v>1129</c:v>
                </c:pt>
                <c:pt idx="43">
                  <c:v>16041</c:v>
                </c:pt>
                <c:pt idx="44">
                  <c:v>6917</c:v>
                </c:pt>
                <c:pt idx="45">
                  <c:v>2034</c:v>
                </c:pt>
                <c:pt idx="46">
                  <c:v>477</c:v>
                </c:pt>
                <c:pt idx="47">
                  <c:v>4519</c:v>
                </c:pt>
                <c:pt idx="48">
                  <c:v>6979</c:v>
                </c:pt>
                <c:pt idx="49">
                  <c:v>1827</c:v>
                </c:pt>
                <c:pt idx="50">
                  <c:v>4426</c:v>
                </c:pt>
                <c:pt idx="51">
                  <c:v>224</c:v>
                </c:pt>
                <c:pt idx="52">
                  <c:v>11786</c:v>
                </c:pt>
                <c:pt idx="53">
                  <c:v>439</c:v>
                </c:pt>
                <c:pt idx="54">
                  <c:v>6059</c:v>
                </c:pt>
                <c:pt idx="55">
                  <c:v>1588</c:v>
                </c:pt>
                <c:pt idx="56">
                  <c:v>4281</c:v>
                </c:pt>
                <c:pt idx="57">
                  <c:v>283</c:v>
                </c:pt>
                <c:pt idx="58">
                  <c:v>4115</c:v>
                </c:pt>
                <c:pt idx="59">
                  <c:v>926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BF-4EDA-ADC6-C34618F540E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67"/>
        <c:overlap val="-43"/>
        <c:axId val="1460351199"/>
        <c:axId val="1460334879"/>
      </c:barChart>
      <c:catAx>
        <c:axId val="1460351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460334879"/>
        <c:crosses val="autoZero"/>
        <c:auto val="1"/>
        <c:lblAlgn val="ctr"/>
        <c:lblOffset val="100"/>
        <c:noMultiLvlLbl val="0"/>
      </c:catAx>
      <c:valAx>
        <c:axId val="1460334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460351199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s-419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esp_21015!$B$1</c:f>
              <c:strCache>
                <c:ptCount val="1"/>
                <c:pt idx="0">
                  <c:v>i_ttl_att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esp_21015!$A$2:$A$47</c:f>
              <c:strCache>
                <c:ptCount val="46"/>
                <c:pt idx="0">
                  <c:v>ALERGOLOGÍA</c:v>
                </c:pt>
                <c:pt idx="1">
                  <c:v>ATENCIÓN PRIMARIA DE LA SALUD</c:v>
                </c:pt>
                <c:pt idx="2">
                  <c:v>CARDIOLOGÍA</c:v>
                </c:pt>
                <c:pt idx="3">
                  <c:v>CIRUGÍA CARDIACA</c:v>
                </c:pt>
                <c:pt idx="4">
                  <c:v>CIRUGÍA GENERAL</c:v>
                </c:pt>
                <c:pt idx="5">
                  <c:v>CIRUGÍA MÁXILO FACIAL</c:v>
                </c:pt>
                <c:pt idx="6">
                  <c:v>CIRUGÍA ONCOLÓGICA</c:v>
                </c:pt>
                <c:pt idx="7">
                  <c:v>CIRUGÍA PEDIÁTRICA</c:v>
                </c:pt>
                <c:pt idx="8">
                  <c:v>CIRUGÍA PLÁSTICA</c:v>
                </c:pt>
                <c:pt idx="9">
                  <c:v>CIRUGÍA TORÁXICA</c:v>
                </c:pt>
                <c:pt idx="10">
                  <c:v>CIRUGÍA VASCULAR</c:v>
                </c:pt>
                <c:pt idx="11">
                  <c:v>CLÍNICA DEL DOLOR</c:v>
                </c:pt>
                <c:pt idx="12">
                  <c:v>DERMATOLOGÍA</c:v>
                </c:pt>
                <c:pt idx="13">
                  <c:v>ENDOCRINOLOGÍA</c:v>
                </c:pt>
                <c:pt idx="14">
                  <c:v>ENDODONCIA</c:v>
                </c:pt>
                <c:pt idx="15">
                  <c:v>GASTROENTEROLOGÍA</c:v>
                </c:pt>
                <c:pt idx="16">
                  <c:v>GENÉTICA</c:v>
                </c:pt>
                <c:pt idx="17">
                  <c:v>GERIATRÍA</c:v>
                </c:pt>
                <c:pt idx="18">
                  <c:v>GERONTOLOGÍA</c:v>
                </c:pt>
                <c:pt idx="19">
                  <c:v>GINECO-OBSTETRICIA</c:v>
                </c:pt>
                <c:pt idx="20">
                  <c:v>HEMATOLOGÍA</c:v>
                </c:pt>
                <c:pt idx="21">
                  <c:v>INFECTOLOGÍA</c:v>
                </c:pt>
                <c:pt idx="22">
                  <c:v>MEDICINA ALTERNATIVA</c:v>
                </c:pt>
                <c:pt idx="23">
                  <c:v>MEDICINA FAMILIAR</c:v>
                </c:pt>
                <c:pt idx="24">
                  <c:v>MEDICINA FÍSICA Y REHABILITACIÓN</c:v>
                </c:pt>
                <c:pt idx="25">
                  <c:v>MEDICINA INTERNA</c:v>
                </c:pt>
                <c:pt idx="26">
                  <c:v>NEFROLOGÍA</c:v>
                </c:pt>
                <c:pt idx="27">
                  <c:v>NEONATOLOGÍA</c:v>
                </c:pt>
                <c:pt idx="28">
                  <c:v>NEUMOLOGÍA</c:v>
                </c:pt>
                <c:pt idx="29">
                  <c:v>NEURO PSICOLOGÍA</c:v>
                </c:pt>
                <c:pt idx="30">
                  <c:v>NEUROCIRUGÍA</c:v>
                </c:pt>
                <c:pt idx="31">
                  <c:v>NEUROLOGÍA</c:v>
                </c:pt>
                <c:pt idx="32">
                  <c:v>NEUROLOGÍA CLÍNICA</c:v>
                </c:pt>
                <c:pt idx="33">
                  <c:v>OFTALMOLOGÍA</c:v>
                </c:pt>
                <c:pt idx="34">
                  <c:v>ONCOLOGÍA</c:v>
                </c:pt>
                <c:pt idx="35">
                  <c:v>ORTODONCIA</c:v>
                </c:pt>
                <c:pt idx="36">
                  <c:v>OTORRINOLARINGOLOGÍA</c:v>
                </c:pt>
                <c:pt idx="37">
                  <c:v>OTRA</c:v>
                </c:pt>
                <c:pt idx="38">
                  <c:v>PEDIATRÍA</c:v>
                </c:pt>
                <c:pt idx="39">
                  <c:v>PERIODONCIA</c:v>
                </c:pt>
                <c:pt idx="40">
                  <c:v>PROCTOLOGÍA</c:v>
                </c:pt>
                <c:pt idx="41">
                  <c:v>PSIQUIATRÍA</c:v>
                </c:pt>
                <c:pt idx="42">
                  <c:v>REHABILITACIÓN ORAL</c:v>
                </c:pt>
                <c:pt idx="43">
                  <c:v>REUMATOLOGÍA</c:v>
                </c:pt>
                <c:pt idx="44">
                  <c:v>TRAUMATOLOGÍA</c:v>
                </c:pt>
                <c:pt idx="45">
                  <c:v>UROLOGÍA</c:v>
                </c:pt>
              </c:strCache>
            </c:strRef>
          </c:cat>
          <c:val>
            <c:numRef>
              <c:f>esp_21015!$B$2:$B$47</c:f>
              <c:numCache>
                <c:formatCode>General</c:formatCode>
                <c:ptCount val="46"/>
                <c:pt idx="0">
                  <c:v>2</c:v>
                </c:pt>
                <c:pt idx="1">
                  <c:v>4</c:v>
                </c:pt>
                <c:pt idx="2">
                  <c:v>307</c:v>
                </c:pt>
                <c:pt idx="3">
                  <c:v>11</c:v>
                </c:pt>
                <c:pt idx="4">
                  <c:v>7862</c:v>
                </c:pt>
                <c:pt idx="5">
                  <c:v>290</c:v>
                </c:pt>
                <c:pt idx="6">
                  <c:v>2</c:v>
                </c:pt>
                <c:pt idx="7">
                  <c:v>623</c:v>
                </c:pt>
                <c:pt idx="8">
                  <c:v>147</c:v>
                </c:pt>
                <c:pt idx="9">
                  <c:v>16</c:v>
                </c:pt>
                <c:pt idx="10">
                  <c:v>96</c:v>
                </c:pt>
                <c:pt idx="11">
                  <c:v>1</c:v>
                </c:pt>
                <c:pt idx="12">
                  <c:v>148</c:v>
                </c:pt>
                <c:pt idx="13">
                  <c:v>41</c:v>
                </c:pt>
                <c:pt idx="14">
                  <c:v>2</c:v>
                </c:pt>
                <c:pt idx="15">
                  <c:v>408</c:v>
                </c:pt>
                <c:pt idx="16">
                  <c:v>31</c:v>
                </c:pt>
                <c:pt idx="17">
                  <c:v>16</c:v>
                </c:pt>
                <c:pt idx="18">
                  <c:v>322</c:v>
                </c:pt>
                <c:pt idx="19">
                  <c:v>18566</c:v>
                </c:pt>
                <c:pt idx="20">
                  <c:v>47</c:v>
                </c:pt>
                <c:pt idx="21">
                  <c:v>174</c:v>
                </c:pt>
                <c:pt idx="22">
                  <c:v>5</c:v>
                </c:pt>
                <c:pt idx="23">
                  <c:v>35</c:v>
                </c:pt>
                <c:pt idx="24">
                  <c:v>2</c:v>
                </c:pt>
                <c:pt idx="25">
                  <c:v>6258</c:v>
                </c:pt>
                <c:pt idx="26">
                  <c:v>228</c:v>
                </c:pt>
                <c:pt idx="27">
                  <c:v>2963</c:v>
                </c:pt>
                <c:pt idx="28">
                  <c:v>427</c:v>
                </c:pt>
                <c:pt idx="29">
                  <c:v>16</c:v>
                </c:pt>
                <c:pt idx="30">
                  <c:v>49</c:v>
                </c:pt>
                <c:pt idx="31">
                  <c:v>20</c:v>
                </c:pt>
                <c:pt idx="32">
                  <c:v>71</c:v>
                </c:pt>
                <c:pt idx="33">
                  <c:v>89</c:v>
                </c:pt>
                <c:pt idx="34">
                  <c:v>44</c:v>
                </c:pt>
                <c:pt idx="35">
                  <c:v>1</c:v>
                </c:pt>
                <c:pt idx="36">
                  <c:v>178</c:v>
                </c:pt>
                <c:pt idx="37">
                  <c:v>4141</c:v>
                </c:pt>
                <c:pt idx="38">
                  <c:v>8709</c:v>
                </c:pt>
                <c:pt idx="39">
                  <c:v>2</c:v>
                </c:pt>
                <c:pt idx="40">
                  <c:v>5</c:v>
                </c:pt>
                <c:pt idx="41">
                  <c:v>27</c:v>
                </c:pt>
                <c:pt idx="42">
                  <c:v>8</c:v>
                </c:pt>
                <c:pt idx="43">
                  <c:v>4</c:v>
                </c:pt>
                <c:pt idx="44">
                  <c:v>1270</c:v>
                </c:pt>
                <c:pt idx="45">
                  <c:v>136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F4-40E8-ACCF-EAC86669E7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axId val="1842451263"/>
        <c:axId val="1842450783"/>
      </c:barChart>
      <c:catAx>
        <c:axId val="1842451263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842450783"/>
        <c:crosses val="autoZero"/>
        <c:auto val="1"/>
        <c:lblAlgn val="ctr"/>
        <c:lblOffset val="100"/>
        <c:noMultiLvlLbl val="0"/>
      </c:catAx>
      <c:valAx>
        <c:axId val="1842450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84245126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219075</xdr:colOff>
      <xdr:row>3</xdr:row>
      <xdr:rowOff>185736</xdr:rowOff>
    </xdr:from>
    <xdr:to>
      <xdr:col>19</xdr:col>
      <xdr:colOff>447675</xdr:colOff>
      <xdr:row>19</xdr:row>
      <xdr:rowOff>114299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7C7D53E-E6D7-C536-6D69-E1DEE22292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142875</xdr:colOff>
      <xdr:row>0</xdr:row>
      <xdr:rowOff>95249</xdr:rowOff>
    </xdr:from>
    <xdr:to>
      <xdr:col>20</xdr:col>
      <xdr:colOff>28575</xdr:colOff>
      <xdr:row>45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F14E0C-BFFB-3DE6-7125-3D557FA723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309561</xdr:colOff>
      <xdr:row>1</xdr:row>
      <xdr:rowOff>38099</xdr:rowOff>
    </xdr:from>
    <xdr:to>
      <xdr:col>23</xdr:col>
      <xdr:colOff>581025</xdr:colOff>
      <xdr:row>43</xdr:row>
      <xdr:rowOff>123824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6C121E-B20C-F0C2-EB66-C08A0F9A8F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157162</xdr:colOff>
      <xdr:row>0</xdr:row>
      <xdr:rowOff>123824</xdr:rowOff>
    </xdr:from>
    <xdr:to>
      <xdr:col>19</xdr:col>
      <xdr:colOff>457200</xdr:colOff>
      <xdr:row>39</xdr:row>
      <xdr:rowOff>57149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498FF7-2A86-DB93-7390-33F7E97977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128586</xdr:colOff>
      <xdr:row>1</xdr:row>
      <xdr:rowOff>28575</xdr:rowOff>
    </xdr:from>
    <xdr:to>
      <xdr:col>19</xdr:col>
      <xdr:colOff>571500</xdr:colOff>
      <xdr:row>41</xdr:row>
      <xdr:rowOff>114301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2C5961-B26D-0C68-A81B-A7F72E8D2B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338136</xdr:colOff>
      <xdr:row>0</xdr:row>
      <xdr:rowOff>104774</xdr:rowOff>
    </xdr:from>
    <xdr:to>
      <xdr:col>18</xdr:col>
      <xdr:colOff>609599</xdr:colOff>
      <xdr:row>37</xdr:row>
      <xdr:rowOff>114299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D47103-163B-C9A4-EB4D-C1A79873CB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66673</xdr:colOff>
      <xdr:row>0</xdr:row>
      <xdr:rowOff>57149</xdr:rowOff>
    </xdr:from>
    <xdr:to>
      <xdr:col>31</xdr:col>
      <xdr:colOff>571499</xdr:colOff>
      <xdr:row>43</xdr:row>
      <xdr:rowOff>11206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12A9412-41A7-86A3-B32C-784049208E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95250</xdr:colOff>
      <xdr:row>2</xdr:row>
      <xdr:rowOff>114300</xdr:rowOff>
    </xdr:from>
    <xdr:to>
      <xdr:col>18</xdr:col>
      <xdr:colOff>285750</xdr:colOff>
      <xdr:row>25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5AF10A-4FC1-357F-FC7C-B1E7D10553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523875</xdr:colOff>
      <xdr:row>1</xdr:row>
      <xdr:rowOff>9524</xdr:rowOff>
    </xdr:from>
    <xdr:to>
      <xdr:col>15</xdr:col>
      <xdr:colOff>28575</xdr:colOff>
      <xdr:row>34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9F706A-E72B-9583-4203-D71F59A3EE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142874</xdr:colOff>
      <xdr:row>1</xdr:row>
      <xdr:rowOff>28574</xdr:rowOff>
    </xdr:from>
    <xdr:to>
      <xdr:col>16</xdr:col>
      <xdr:colOff>0</xdr:colOff>
      <xdr:row>39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46FFDE-F022-EC25-85CB-F6775B3050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308263</xdr:colOff>
      <xdr:row>1</xdr:row>
      <xdr:rowOff>17319</xdr:rowOff>
    </xdr:from>
    <xdr:to>
      <xdr:col>38</xdr:col>
      <xdr:colOff>588818</xdr:colOff>
      <xdr:row>47</xdr:row>
      <xdr:rowOff>166255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27E8C9-8FBC-8F1C-FD79-00AFD6D357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504824</xdr:colOff>
      <xdr:row>21</xdr:row>
      <xdr:rowOff>185737</xdr:rowOff>
    </xdr:from>
    <xdr:to>
      <xdr:col>17</xdr:col>
      <xdr:colOff>247650</xdr:colOff>
      <xdr:row>55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F7E9A10-F2DC-EE95-8106-FBD515FC60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185737</xdr:colOff>
      <xdr:row>0</xdr:row>
      <xdr:rowOff>66675</xdr:rowOff>
    </xdr:from>
    <xdr:to>
      <xdr:col>23</xdr:col>
      <xdr:colOff>28575</xdr:colOff>
      <xdr:row>28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986287-2E5E-2AD7-2859-4B58C65E61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176211</xdr:colOff>
      <xdr:row>0</xdr:row>
      <xdr:rowOff>190499</xdr:rowOff>
    </xdr:from>
    <xdr:to>
      <xdr:col>20</xdr:col>
      <xdr:colOff>581024</xdr:colOff>
      <xdr:row>36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1355A4-F1B6-9758-BD7F-B71278AE37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147637</xdr:colOff>
      <xdr:row>0</xdr:row>
      <xdr:rowOff>66675</xdr:rowOff>
    </xdr:from>
    <xdr:to>
      <xdr:col>21</xdr:col>
      <xdr:colOff>542925</xdr:colOff>
      <xdr:row>34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E9AA85-75C9-40F9-8BDA-FCAACEEF81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309561</xdr:colOff>
      <xdr:row>1</xdr:row>
      <xdr:rowOff>38099</xdr:rowOff>
    </xdr:from>
    <xdr:to>
      <xdr:col>15</xdr:col>
      <xdr:colOff>342900</xdr:colOff>
      <xdr:row>23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155209-9675-8769-85A2-FA56DBC02A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14287</xdr:colOff>
      <xdr:row>8</xdr:row>
      <xdr:rowOff>19050</xdr:rowOff>
    </xdr:from>
    <xdr:to>
      <xdr:col>15</xdr:col>
      <xdr:colOff>619125</xdr:colOff>
      <xdr:row>41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EE57C2-2AC4-4D00-F96D-84972D4806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800099</xdr:colOff>
      <xdr:row>3</xdr:row>
      <xdr:rowOff>38099</xdr:rowOff>
    </xdr:from>
    <xdr:to>
      <xdr:col>11</xdr:col>
      <xdr:colOff>390525</xdr:colOff>
      <xdr:row>32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91661DB-85BD-85D8-AA71-60EA476347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442911</xdr:colOff>
      <xdr:row>2</xdr:row>
      <xdr:rowOff>66673</xdr:rowOff>
    </xdr:from>
    <xdr:to>
      <xdr:col>23</xdr:col>
      <xdr:colOff>47625</xdr:colOff>
      <xdr:row>33</xdr:row>
      <xdr:rowOff>28574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B64281-9553-EEDA-2EE3-38933E8096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514349</xdr:colOff>
      <xdr:row>6</xdr:row>
      <xdr:rowOff>109536</xdr:rowOff>
    </xdr:from>
    <xdr:to>
      <xdr:col>16</xdr:col>
      <xdr:colOff>581024</xdr:colOff>
      <xdr:row>26</xdr:row>
      <xdr:rowOff>133349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F2DCB1-B2EB-B671-8D9D-205F8A875E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523873</xdr:colOff>
      <xdr:row>2</xdr:row>
      <xdr:rowOff>23813</xdr:rowOff>
    </xdr:from>
    <xdr:to>
      <xdr:col>22</xdr:col>
      <xdr:colOff>361950</xdr:colOff>
      <xdr:row>29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790094-F5DF-4982-F60B-DFA3CCB93C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257174</xdr:colOff>
      <xdr:row>5</xdr:row>
      <xdr:rowOff>138111</xdr:rowOff>
    </xdr:from>
    <xdr:to>
      <xdr:col>17</xdr:col>
      <xdr:colOff>419100</xdr:colOff>
      <xdr:row>28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14F232-8042-23BC-5D43-AE3B1F03F2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361951</xdr:colOff>
      <xdr:row>3</xdr:row>
      <xdr:rowOff>157159</xdr:rowOff>
    </xdr:from>
    <xdr:to>
      <xdr:col>21</xdr:col>
      <xdr:colOff>352426</xdr:colOff>
      <xdr:row>103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24EBA5-D564-8592-0C82-8CB248A537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566736</xdr:colOff>
      <xdr:row>1</xdr:row>
      <xdr:rowOff>152399</xdr:rowOff>
    </xdr:from>
    <xdr:to>
      <xdr:col>18</xdr:col>
      <xdr:colOff>342900</xdr:colOff>
      <xdr:row>28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D21406-0130-1385-C08F-3744490909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257175</xdr:colOff>
      <xdr:row>0</xdr:row>
      <xdr:rowOff>104773</xdr:rowOff>
    </xdr:from>
    <xdr:to>
      <xdr:col>29</xdr:col>
      <xdr:colOff>371476</xdr:colOff>
      <xdr:row>32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571A17-73A4-0D64-CF1D-F14EC8F59A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438149</xdr:colOff>
      <xdr:row>0</xdr:row>
      <xdr:rowOff>114300</xdr:rowOff>
    </xdr:from>
    <xdr:to>
      <xdr:col>18</xdr:col>
      <xdr:colOff>457200</xdr:colOff>
      <xdr:row>47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C49047-8F9C-F34B-8B97-AE42F7E7FF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cuasapaz" refreshedDate="45094.111507986112" createdVersion="8" refreshedVersion="8" minRefreshableVersion="3" recordCount="22" xr:uid="{3F99DC8C-AF7B-4C70-8A8D-6C4918F5976C}">
  <cacheSource type="worksheet">
    <worksheetSource name="data"/>
  </cacheSource>
  <cacheFields count="7">
    <cacheField name="i_prv_cde" numFmtId="0">
      <sharedItems containsSemiMixedTypes="0" containsString="0" containsNumber="1" containsInteger="1" minValue="13" maxValue="13"/>
    </cacheField>
    <cacheField name="s_prv_nme" numFmtId="0">
      <sharedItems/>
    </cacheField>
    <cacheField name="i_cnt_cde" numFmtId="0">
      <sharedItems containsSemiMixedTypes="0" containsString="0" containsNumber="1" containsInteger="1" minValue="1301" maxValue="1322"/>
    </cacheField>
    <cacheField name="s_cnt_nme" numFmtId="0">
      <sharedItems count="22">
        <s v="PORTOVIEJO"/>
        <s v="BOLIVAR"/>
        <s v="CHONE"/>
        <s v="EL CARMEN"/>
        <s v="FLAVIO ALFARO"/>
        <s v="JIPIJAPA"/>
        <s v="JUNIN"/>
        <s v="MANTA"/>
        <s v="MONTECRISTI"/>
        <s v="PAJAN"/>
        <s v="PICHINCHA"/>
        <s v="ROCAFUERTE"/>
        <s v="SANTA ANA"/>
        <s v="SUCRE"/>
        <s v="TOSAGUA"/>
        <s v="24 DE MAYO"/>
        <s v="PEDERNALES"/>
        <s v="OLMEDO"/>
        <s v="PUERTO LOPEZ"/>
        <s v="JAMA"/>
        <s v="JARAMIJO"/>
        <s v="SAN VICENTE"/>
      </sharedItems>
    </cacheField>
    <cacheField name="i_tll_fll" numFmtId="0">
      <sharedItems containsSemiMixedTypes="0" containsString="0" containsNumber="1" containsInteger="1" minValue="28" maxValue="1731"/>
    </cacheField>
    <cacheField name="i_2015" numFmtId="0">
      <sharedItems containsSemiMixedTypes="0" containsString="0" containsNumber="1" containsInteger="1" minValue="10283" maxValue="307463"/>
    </cacheField>
    <cacheField name="r_tsa_mrb" numFmtId="0">
      <sharedItems containsSemiMixedTypes="0" containsString="0" containsNumber="1" minValue="1.1100000000000001" maxValue="5.6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cuasapaz" refreshedDate="45094.114782523146" createdVersion="8" refreshedVersion="8" minRefreshableVersion="3" recordCount="132" xr:uid="{E1EC6555-1D72-4054-888A-C4246700F16B}">
  <cacheSource type="worksheet">
    <worksheetSource name="data1"/>
  </cacheSource>
  <cacheFields count="8">
    <cacheField name="gid" numFmtId="0">
      <sharedItems containsSemiMixedTypes="0" containsString="0" containsNumber="1" containsInteger="1" minValue="2015" maxValue="2020" count="6">
        <n v="2015"/>
        <n v="2016"/>
        <n v="2017"/>
        <n v="2018"/>
        <n v="2019"/>
        <n v="2020"/>
      </sharedItems>
    </cacheField>
    <cacheField name="i_prv_cde" numFmtId="0">
      <sharedItems containsSemiMixedTypes="0" containsString="0" containsNumber="1" containsInteger="1" minValue="13" maxValue="13"/>
    </cacheField>
    <cacheField name="s_prv_nme" numFmtId="0">
      <sharedItems/>
    </cacheField>
    <cacheField name="i_cnt_cde" numFmtId="0">
      <sharedItems containsSemiMixedTypes="0" containsString="0" containsNumber="1" containsInteger="1" minValue="1301" maxValue="1322" count="22"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</sharedItems>
    </cacheField>
    <cacheField name="s_cnt_nme" numFmtId="0">
      <sharedItems count="22">
        <s v="PORTOVIEJO"/>
        <s v="BOLIVAR"/>
        <s v="CHONE"/>
        <s v="EL CARMEN"/>
        <s v="FLAVIO ALFARO"/>
        <s v="JIPIJAPA"/>
        <s v="JUNIN"/>
        <s v="MANTA"/>
        <s v="MONTECRISTI"/>
        <s v="PAJAN"/>
        <s v="PICHINCHA"/>
        <s v="ROCAFUERTE"/>
        <s v="SANTA ANA"/>
        <s v="SUCRE"/>
        <s v="TOSAGUA"/>
        <s v="24 DE MAYO"/>
        <s v="PEDERNALES"/>
        <s v="OLMEDO"/>
        <s v="PUERTO LOPEZ"/>
        <s v="JAMA"/>
        <s v="JARAMIJO"/>
        <s v="SAN VICENTE"/>
      </sharedItems>
    </cacheField>
    <cacheField name="i_tll_fll" numFmtId="0">
      <sharedItems containsSemiMixedTypes="0" containsString="0" containsNumber="1" containsInteger="1" minValue="28" maxValue="2962"/>
    </cacheField>
    <cacheField name="i_2015" numFmtId="0">
      <sharedItems containsSemiMixedTypes="0" containsString="0" containsNumber="1" containsInteger="1" minValue="10283" maxValue="307463"/>
    </cacheField>
    <cacheField name="r_tsa_mrb" numFmtId="0">
      <sharedItems containsSemiMixedTypes="0" containsString="0" containsNumber="1" minValue="1.1100000000000001" maxValue="10.5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cuasapaz" refreshedDate="45100.027296180553" createdVersion="8" refreshedVersion="8" minRefreshableVersion="3" recordCount="132" xr:uid="{C2BE8E99-C649-46D8-BEA2-5968C64B78FE}">
  <cacheSource type="worksheet">
    <worksheetSource name="data01"/>
  </cacheSource>
  <cacheFields count="8">
    <cacheField name="i_yr" numFmtId="0">
      <sharedItems containsSemiMixedTypes="0" containsString="0" containsNumber="1" containsInteger="1" minValue="2015" maxValue="2020" count="6">
        <n v="2015"/>
        <n v="2016"/>
        <n v="2017"/>
        <n v="2018"/>
        <n v="2019"/>
        <n v="2020"/>
      </sharedItems>
    </cacheField>
    <cacheField name="i_prv_cde" numFmtId="0">
      <sharedItems containsSemiMixedTypes="0" containsString="0" containsNumber="1" containsInteger="1" minValue="13" maxValue="13"/>
    </cacheField>
    <cacheField name="s_prv_nme" numFmtId="0">
      <sharedItems/>
    </cacheField>
    <cacheField name="i_cnt_cde" numFmtId="0">
      <sharedItems containsSemiMixedTypes="0" containsString="0" containsNumber="1" containsInteger="1" minValue="1301" maxValue="1322"/>
    </cacheField>
    <cacheField name="s_cnt_nme" numFmtId="0">
      <sharedItems/>
    </cacheField>
    <cacheField name="i_tll_fll" numFmtId="0">
      <sharedItems containsSemiMixedTypes="0" containsString="0" containsNumber="1" containsInteger="1" minValue="28" maxValue="2962"/>
    </cacheField>
    <cacheField name="i_ttl_pbl" numFmtId="0">
      <sharedItems containsSemiMixedTypes="0" containsString="0" containsNumber="1" containsInteger="1" minValue="10194" maxValue="321800"/>
    </cacheField>
    <cacheField name="r_tsa_mrb" numFmtId="0">
      <sharedItems containsSemiMixedTypes="0" containsString="0" containsNumber="1" minValue="1.1100000000000001" maxValue="9.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cuasapaz" refreshedDate="45132.422172222221" createdVersion="8" refreshedVersion="8" minRefreshableVersion="3" recordCount="60" xr:uid="{BB954DC6-03A8-4DD7-800B-50D0FE9E8518}">
  <cacheSource type="worksheet">
    <worksheetSource name="data_esp"/>
  </cacheSource>
  <cacheFields count="3">
    <cacheField name="i_yr" numFmtId="0">
      <sharedItems containsSemiMixedTypes="0" containsString="0" containsNumber="1" containsInteger="1" minValue="2015" maxValue="2020" count="6">
        <n v="2015"/>
        <n v="2016"/>
        <n v="2017"/>
        <n v="2018"/>
        <n v="2019"/>
        <n v="2020"/>
      </sharedItems>
    </cacheField>
    <cacheField name="s_egr_esp" numFmtId="0">
      <sharedItems count="31">
        <s v="GINECO-OBSTETRICIA"/>
        <s v="PEDIATRÍA"/>
        <s v="CIRUGÍA GENERAL"/>
        <s v="MEDICINA INTERNA"/>
        <s v="OTRA"/>
        <s v="NEONATOLOGÍA"/>
        <s v="TRAUMATOLOGÍA"/>
        <s v="CIRUGÍA PEDIÁTRICA"/>
        <s v="NEUMOLOGÍA"/>
        <s v="GASTROENTEROLOGÍA"/>
        <s v=" GINECO-OBSTETRICIA "/>
        <s v="CIRUGÍA GENERAL "/>
        <s v=" PEDIATRÍA "/>
        <s v=" MEDICINA INTERNA "/>
        <s v=" NEONATOLOGÍA "/>
        <s v=" TRAUMATOLOGÍA "/>
        <s v=" GASTROENTEROLOGÍA "/>
        <s v=" UROLOGÍA"/>
        <s v=" CIRUGÍA PEDIÁTRICA "/>
        <s v="GINECOLOGÍA"/>
        <s v="UROLOGÍA"/>
        <s v="GINECO-OBSTETRICIA "/>
        <s v="MEDICINA INTERNA "/>
        <s v="PEDIATRÍA "/>
        <s v="NEONATOLOGÍA "/>
        <s v="TRAUMATOLOGÍA "/>
        <s v="GASTROENTEROLOGÍA "/>
        <s v="CIRUGÍA PLÁSTICA "/>
        <s v="NEUMOLOGÍA "/>
        <s v="INFECTOLOGÍA "/>
        <s v="OTRAS-CATALOGO"/>
      </sharedItems>
    </cacheField>
    <cacheField name="i_ttl_att" numFmtId="0">
      <sharedItems containsSemiMixedTypes="0" containsString="0" containsNumber="1" containsInteger="1" minValue="224" maxValue="1975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">
  <r>
    <n v="13"/>
    <s v="MANABI"/>
    <n v="1301"/>
    <x v="0"/>
    <n v="1731"/>
    <n v="307463"/>
    <n v="5.63"/>
  </r>
  <r>
    <n v="13"/>
    <s v="MANABI"/>
    <n v="1302"/>
    <x v="1"/>
    <n v="142"/>
    <n v="44119"/>
    <n v="3.22"/>
  </r>
  <r>
    <n v="13"/>
    <s v="MANABI"/>
    <n v="1303"/>
    <x v="2"/>
    <n v="597"/>
    <n v="132144"/>
    <n v="4.5199999999999996"/>
  </r>
  <r>
    <n v="13"/>
    <s v="MANABI"/>
    <n v="1304"/>
    <x v="3"/>
    <n v="280"/>
    <n v="101784"/>
    <n v="2.75"/>
  </r>
  <r>
    <n v="13"/>
    <s v="MANABI"/>
    <n v="1305"/>
    <x v="4"/>
    <n v="92"/>
    <n v="25099"/>
    <n v="3.67"/>
  </r>
  <r>
    <n v="13"/>
    <s v="MANABI"/>
    <n v="1306"/>
    <x v="5"/>
    <n v="366"/>
    <n v="74754"/>
    <n v="4.9000000000000004"/>
  </r>
  <r>
    <n v="13"/>
    <s v="MANABI"/>
    <n v="1307"/>
    <x v="6"/>
    <n v="74"/>
    <n v="19399"/>
    <n v="3.81"/>
  </r>
  <r>
    <n v="13"/>
    <s v="MANABI"/>
    <n v="1308"/>
    <x v="7"/>
    <n v="1209"/>
    <n v="250495"/>
    <n v="4.83"/>
  </r>
  <r>
    <n v="13"/>
    <s v="MANABI"/>
    <n v="1309"/>
    <x v="8"/>
    <n v="166"/>
    <n v="88597"/>
    <n v="1.87"/>
  </r>
  <r>
    <n v="13"/>
    <s v="MANABI"/>
    <n v="1310"/>
    <x v="9"/>
    <n v="150"/>
    <n v="38096"/>
    <n v="3.94"/>
  </r>
  <r>
    <n v="13"/>
    <s v="MANABI"/>
    <n v="1311"/>
    <x v="10"/>
    <n v="100"/>
    <n v="30752"/>
    <n v="3.25"/>
  </r>
  <r>
    <n v="13"/>
    <s v="MANABI"/>
    <n v="1312"/>
    <x v="11"/>
    <n v="145"/>
    <n v="36219"/>
    <n v="4"/>
  </r>
  <r>
    <n v="13"/>
    <s v="MANABI"/>
    <n v="1313"/>
    <x v="12"/>
    <n v="161"/>
    <n v="49055"/>
    <n v="3.28"/>
  </r>
  <r>
    <n v="13"/>
    <s v="MANABI"/>
    <n v="1314"/>
    <x v="13"/>
    <n v="227"/>
    <n v="61258"/>
    <n v="3.71"/>
  </r>
  <r>
    <n v="13"/>
    <s v="MANABI"/>
    <n v="1315"/>
    <x v="14"/>
    <n v="131"/>
    <n v="41283"/>
    <n v="3.17"/>
  </r>
  <r>
    <n v="13"/>
    <s v="MANABI"/>
    <n v="1316"/>
    <x v="15"/>
    <n v="127"/>
    <n v="29471"/>
    <n v="4.3099999999999996"/>
  </r>
  <r>
    <n v="13"/>
    <s v="MANABI"/>
    <n v="1317"/>
    <x v="16"/>
    <n v="150"/>
    <n v="60570"/>
    <n v="2.48"/>
  </r>
  <r>
    <n v="13"/>
    <s v="MANABI"/>
    <n v="1318"/>
    <x v="17"/>
    <n v="42"/>
    <n v="10283"/>
    <n v="4.08"/>
  </r>
  <r>
    <n v="13"/>
    <s v="MANABI"/>
    <n v="1319"/>
    <x v="18"/>
    <n v="60"/>
    <n v="22989"/>
    <n v="2.61"/>
  </r>
  <r>
    <n v="13"/>
    <s v="MANABI"/>
    <n v="1320"/>
    <x v="19"/>
    <n v="28"/>
    <n v="25252"/>
    <n v="1.1100000000000001"/>
  </r>
  <r>
    <n v="13"/>
    <s v="MANABI"/>
    <n v="1321"/>
    <x v="20"/>
    <n v="42"/>
    <n v="23336"/>
    <n v="1.8"/>
  </r>
  <r>
    <n v="13"/>
    <s v="MANABI"/>
    <n v="1322"/>
    <x v="21"/>
    <n v="65"/>
    <n v="23948"/>
    <n v="2.7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2">
  <r>
    <x v="0"/>
    <n v="13"/>
    <s v="MANABI"/>
    <x v="0"/>
    <x v="0"/>
    <n v="1731"/>
    <n v="307463"/>
    <n v="5.63"/>
  </r>
  <r>
    <x v="0"/>
    <n v="13"/>
    <s v="MANABI"/>
    <x v="1"/>
    <x v="1"/>
    <n v="142"/>
    <n v="44119"/>
    <n v="3.22"/>
  </r>
  <r>
    <x v="0"/>
    <n v="13"/>
    <s v="MANABI"/>
    <x v="2"/>
    <x v="2"/>
    <n v="597"/>
    <n v="132144"/>
    <n v="4.5199999999999996"/>
  </r>
  <r>
    <x v="0"/>
    <n v="13"/>
    <s v="MANABI"/>
    <x v="3"/>
    <x v="3"/>
    <n v="280"/>
    <n v="101784"/>
    <n v="2.75"/>
  </r>
  <r>
    <x v="0"/>
    <n v="13"/>
    <s v="MANABI"/>
    <x v="4"/>
    <x v="4"/>
    <n v="92"/>
    <n v="25099"/>
    <n v="3.67"/>
  </r>
  <r>
    <x v="0"/>
    <n v="13"/>
    <s v="MANABI"/>
    <x v="5"/>
    <x v="5"/>
    <n v="366"/>
    <n v="74754"/>
    <n v="4.9000000000000004"/>
  </r>
  <r>
    <x v="0"/>
    <n v="13"/>
    <s v="MANABI"/>
    <x v="6"/>
    <x v="6"/>
    <n v="74"/>
    <n v="19399"/>
    <n v="3.81"/>
  </r>
  <r>
    <x v="0"/>
    <n v="13"/>
    <s v="MANABI"/>
    <x v="7"/>
    <x v="7"/>
    <n v="1209"/>
    <n v="250495"/>
    <n v="4.83"/>
  </r>
  <r>
    <x v="0"/>
    <n v="13"/>
    <s v="MANABI"/>
    <x v="8"/>
    <x v="8"/>
    <n v="166"/>
    <n v="88597"/>
    <n v="1.87"/>
  </r>
  <r>
    <x v="0"/>
    <n v="13"/>
    <s v="MANABI"/>
    <x v="9"/>
    <x v="9"/>
    <n v="150"/>
    <n v="38096"/>
    <n v="3.94"/>
  </r>
  <r>
    <x v="0"/>
    <n v="13"/>
    <s v="MANABI"/>
    <x v="10"/>
    <x v="10"/>
    <n v="100"/>
    <n v="30752"/>
    <n v="3.25"/>
  </r>
  <r>
    <x v="0"/>
    <n v="13"/>
    <s v="MANABI"/>
    <x v="11"/>
    <x v="11"/>
    <n v="145"/>
    <n v="36219"/>
    <n v="4"/>
  </r>
  <r>
    <x v="0"/>
    <n v="13"/>
    <s v="MANABI"/>
    <x v="12"/>
    <x v="12"/>
    <n v="161"/>
    <n v="49055"/>
    <n v="3.28"/>
  </r>
  <r>
    <x v="0"/>
    <n v="13"/>
    <s v="MANABI"/>
    <x v="13"/>
    <x v="13"/>
    <n v="227"/>
    <n v="61258"/>
    <n v="3.71"/>
  </r>
  <r>
    <x v="0"/>
    <n v="13"/>
    <s v="MANABI"/>
    <x v="14"/>
    <x v="14"/>
    <n v="131"/>
    <n v="41283"/>
    <n v="3.17"/>
  </r>
  <r>
    <x v="0"/>
    <n v="13"/>
    <s v="MANABI"/>
    <x v="15"/>
    <x v="15"/>
    <n v="127"/>
    <n v="29471"/>
    <n v="4.3099999999999996"/>
  </r>
  <r>
    <x v="0"/>
    <n v="13"/>
    <s v="MANABI"/>
    <x v="16"/>
    <x v="16"/>
    <n v="150"/>
    <n v="60570"/>
    <n v="2.48"/>
  </r>
  <r>
    <x v="0"/>
    <n v="13"/>
    <s v="MANABI"/>
    <x v="17"/>
    <x v="17"/>
    <n v="42"/>
    <n v="10283"/>
    <n v="4.08"/>
  </r>
  <r>
    <x v="0"/>
    <n v="13"/>
    <s v="MANABI"/>
    <x v="18"/>
    <x v="18"/>
    <n v="60"/>
    <n v="22989"/>
    <n v="2.61"/>
  </r>
  <r>
    <x v="0"/>
    <n v="13"/>
    <s v="MANABI"/>
    <x v="19"/>
    <x v="19"/>
    <n v="28"/>
    <n v="25252"/>
    <n v="1.1100000000000001"/>
  </r>
  <r>
    <x v="0"/>
    <n v="13"/>
    <s v="MANABI"/>
    <x v="20"/>
    <x v="20"/>
    <n v="42"/>
    <n v="23336"/>
    <n v="1.8"/>
  </r>
  <r>
    <x v="0"/>
    <n v="13"/>
    <s v="MANABI"/>
    <x v="21"/>
    <x v="21"/>
    <n v="65"/>
    <n v="23948"/>
    <n v="2.71"/>
  </r>
  <r>
    <x v="1"/>
    <n v="13"/>
    <s v="MANABI"/>
    <x v="0"/>
    <x v="0"/>
    <n v="1877"/>
    <n v="307463"/>
    <n v="6.1"/>
  </r>
  <r>
    <x v="1"/>
    <n v="13"/>
    <s v="MANABI"/>
    <x v="1"/>
    <x v="1"/>
    <n v="143"/>
    <n v="44119"/>
    <n v="3.24"/>
  </r>
  <r>
    <x v="1"/>
    <n v="13"/>
    <s v="MANABI"/>
    <x v="2"/>
    <x v="2"/>
    <n v="595"/>
    <n v="132144"/>
    <n v="4.5"/>
  </r>
  <r>
    <x v="1"/>
    <n v="13"/>
    <s v="MANABI"/>
    <x v="3"/>
    <x v="3"/>
    <n v="320"/>
    <n v="101784"/>
    <n v="3.14"/>
  </r>
  <r>
    <x v="1"/>
    <n v="13"/>
    <s v="MANABI"/>
    <x v="4"/>
    <x v="4"/>
    <n v="87"/>
    <n v="25099"/>
    <n v="3.47"/>
  </r>
  <r>
    <x v="1"/>
    <n v="13"/>
    <s v="MANABI"/>
    <x v="5"/>
    <x v="5"/>
    <n v="389"/>
    <n v="74754"/>
    <n v="5.2"/>
  </r>
  <r>
    <x v="1"/>
    <n v="13"/>
    <s v="MANABI"/>
    <x v="6"/>
    <x v="6"/>
    <n v="69"/>
    <n v="19399"/>
    <n v="3.56"/>
  </r>
  <r>
    <x v="1"/>
    <n v="13"/>
    <s v="MANABI"/>
    <x v="7"/>
    <x v="7"/>
    <n v="1394"/>
    <n v="250495"/>
    <n v="5.56"/>
  </r>
  <r>
    <x v="1"/>
    <n v="13"/>
    <s v="MANABI"/>
    <x v="8"/>
    <x v="8"/>
    <n v="171"/>
    <n v="88597"/>
    <n v="1.93"/>
  </r>
  <r>
    <x v="1"/>
    <n v="13"/>
    <s v="MANABI"/>
    <x v="9"/>
    <x v="9"/>
    <n v="157"/>
    <n v="38096"/>
    <n v="4.12"/>
  </r>
  <r>
    <x v="1"/>
    <n v="13"/>
    <s v="MANABI"/>
    <x v="10"/>
    <x v="10"/>
    <n v="102"/>
    <n v="30752"/>
    <n v="3.32"/>
  </r>
  <r>
    <x v="1"/>
    <n v="13"/>
    <s v="MANABI"/>
    <x v="11"/>
    <x v="11"/>
    <n v="122"/>
    <n v="36219"/>
    <n v="3.37"/>
  </r>
  <r>
    <x v="1"/>
    <n v="13"/>
    <s v="MANABI"/>
    <x v="12"/>
    <x v="12"/>
    <n v="131"/>
    <n v="49055"/>
    <n v="2.67"/>
  </r>
  <r>
    <x v="1"/>
    <n v="13"/>
    <s v="MANABI"/>
    <x v="13"/>
    <x v="13"/>
    <n v="239"/>
    <n v="61258"/>
    <n v="3.9"/>
  </r>
  <r>
    <x v="1"/>
    <n v="13"/>
    <s v="MANABI"/>
    <x v="14"/>
    <x v="14"/>
    <n v="158"/>
    <n v="41283"/>
    <n v="3.83"/>
  </r>
  <r>
    <x v="1"/>
    <n v="13"/>
    <s v="MANABI"/>
    <x v="15"/>
    <x v="15"/>
    <n v="97"/>
    <n v="29471"/>
    <n v="3.29"/>
  </r>
  <r>
    <x v="1"/>
    <n v="13"/>
    <s v="MANABI"/>
    <x v="16"/>
    <x v="16"/>
    <n v="300"/>
    <n v="60570"/>
    <n v="4.95"/>
  </r>
  <r>
    <x v="1"/>
    <n v="13"/>
    <s v="MANABI"/>
    <x v="17"/>
    <x v="17"/>
    <n v="32"/>
    <n v="10283"/>
    <n v="3.11"/>
  </r>
  <r>
    <x v="1"/>
    <n v="13"/>
    <s v="MANABI"/>
    <x v="18"/>
    <x v="18"/>
    <n v="67"/>
    <n v="22989"/>
    <n v="2.91"/>
  </r>
  <r>
    <x v="1"/>
    <n v="13"/>
    <s v="MANABI"/>
    <x v="19"/>
    <x v="19"/>
    <n v="57"/>
    <n v="25252"/>
    <n v="2.2599999999999998"/>
  </r>
  <r>
    <x v="1"/>
    <n v="13"/>
    <s v="MANABI"/>
    <x v="20"/>
    <x v="20"/>
    <n v="44"/>
    <n v="23336"/>
    <n v="1.89"/>
  </r>
  <r>
    <x v="1"/>
    <n v="13"/>
    <s v="MANABI"/>
    <x v="21"/>
    <x v="21"/>
    <n v="99"/>
    <n v="23948"/>
    <n v="4.13"/>
  </r>
  <r>
    <x v="2"/>
    <n v="13"/>
    <s v="MANABI"/>
    <x v="0"/>
    <x v="0"/>
    <n v="1755"/>
    <n v="307463"/>
    <n v="5.71"/>
  </r>
  <r>
    <x v="2"/>
    <n v="13"/>
    <s v="MANABI"/>
    <x v="1"/>
    <x v="1"/>
    <n v="176"/>
    <n v="44119"/>
    <n v="3.99"/>
  </r>
  <r>
    <x v="2"/>
    <n v="13"/>
    <s v="MANABI"/>
    <x v="2"/>
    <x v="2"/>
    <n v="564"/>
    <n v="132144"/>
    <n v="4.2699999999999996"/>
  </r>
  <r>
    <x v="2"/>
    <n v="13"/>
    <s v="MANABI"/>
    <x v="3"/>
    <x v="3"/>
    <n v="305"/>
    <n v="101784"/>
    <n v="3"/>
  </r>
  <r>
    <x v="2"/>
    <n v="13"/>
    <s v="MANABI"/>
    <x v="4"/>
    <x v="4"/>
    <n v="96"/>
    <n v="25099"/>
    <n v="3.82"/>
  </r>
  <r>
    <x v="2"/>
    <n v="13"/>
    <s v="MANABI"/>
    <x v="5"/>
    <x v="5"/>
    <n v="374"/>
    <n v="74754"/>
    <n v="5"/>
  </r>
  <r>
    <x v="2"/>
    <n v="13"/>
    <s v="MANABI"/>
    <x v="6"/>
    <x v="6"/>
    <n v="60"/>
    <n v="19399"/>
    <n v="3.09"/>
  </r>
  <r>
    <x v="2"/>
    <n v="13"/>
    <s v="MANABI"/>
    <x v="7"/>
    <x v="7"/>
    <n v="1350"/>
    <n v="250495"/>
    <n v="5.39"/>
  </r>
  <r>
    <x v="2"/>
    <n v="13"/>
    <s v="MANABI"/>
    <x v="8"/>
    <x v="8"/>
    <n v="149"/>
    <n v="88597"/>
    <n v="1.68"/>
  </r>
  <r>
    <x v="2"/>
    <n v="13"/>
    <s v="MANABI"/>
    <x v="9"/>
    <x v="9"/>
    <n v="182"/>
    <n v="38096"/>
    <n v="4.78"/>
  </r>
  <r>
    <x v="2"/>
    <n v="13"/>
    <s v="MANABI"/>
    <x v="10"/>
    <x v="10"/>
    <n v="114"/>
    <n v="30752"/>
    <n v="3.71"/>
  </r>
  <r>
    <x v="2"/>
    <n v="13"/>
    <s v="MANABI"/>
    <x v="11"/>
    <x v="11"/>
    <n v="137"/>
    <n v="36219"/>
    <n v="3.78"/>
  </r>
  <r>
    <x v="2"/>
    <n v="13"/>
    <s v="MANABI"/>
    <x v="12"/>
    <x v="12"/>
    <n v="160"/>
    <n v="49055"/>
    <n v="3.26"/>
  </r>
  <r>
    <x v="2"/>
    <n v="13"/>
    <s v="MANABI"/>
    <x v="13"/>
    <x v="13"/>
    <n v="258"/>
    <n v="61258"/>
    <n v="4.21"/>
  </r>
  <r>
    <x v="2"/>
    <n v="13"/>
    <s v="MANABI"/>
    <x v="14"/>
    <x v="14"/>
    <n v="117"/>
    <n v="41283"/>
    <n v="2.83"/>
  </r>
  <r>
    <x v="2"/>
    <n v="13"/>
    <s v="MANABI"/>
    <x v="15"/>
    <x v="15"/>
    <n v="125"/>
    <n v="29471"/>
    <n v="4.24"/>
  </r>
  <r>
    <x v="2"/>
    <n v="13"/>
    <s v="MANABI"/>
    <x v="16"/>
    <x v="16"/>
    <n v="114"/>
    <n v="60570"/>
    <n v="1.88"/>
  </r>
  <r>
    <x v="2"/>
    <n v="13"/>
    <s v="MANABI"/>
    <x v="17"/>
    <x v="17"/>
    <n v="38"/>
    <n v="10283"/>
    <n v="3.7"/>
  </r>
  <r>
    <x v="2"/>
    <n v="13"/>
    <s v="MANABI"/>
    <x v="18"/>
    <x v="18"/>
    <n v="49"/>
    <n v="22989"/>
    <n v="2.13"/>
  </r>
  <r>
    <x v="2"/>
    <n v="13"/>
    <s v="MANABI"/>
    <x v="19"/>
    <x v="19"/>
    <n v="35"/>
    <n v="25252"/>
    <n v="1.39"/>
  </r>
  <r>
    <x v="2"/>
    <n v="13"/>
    <s v="MANABI"/>
    <x v="20"/>
    <x v="20"/>
    <n v="40"/>
    <n v="23336"/>
    <n v="1.71"/>
  </r>
  <r>
    <x v="2"/>
    <n v="13"/>
    <s v="MANABI"/>
    <x v="21"/>
    <x v="21"/>
    <n v="67"/>
    <n v="23948"/>
    <n v="2.8"/>
  </r>
  <r>
    <x v="3"/>
    <n v="13"/>
    <s v="MANABI"/>
    <x v="0"/>
    <x v="0"/>
    <n v="1762"/>
    <n v="307463"/>
    <n v="5.73"/>
  </r>
  <r>
    <x v="3"/>
    <n v="13"/>
    <s v="MANABI"/>
    <x v="1"/>
    <x v="1"/>
    <n v="154"/>
    <n v="44119"/>
    <n v="3.49"/>
  </r>
  <r>
    <x v="3"/>
    <n v="13"/>
    <s v="MANABI"/>
    <x v="2"/>
    <x v="2"/>
    <n v="573"/>
    <n v="132144"/>
    <n v="4.34"/>
  </r>
  <r>
    <x v="3"/>
    <n v="13"/>
    <s v="MANABI"/>
    <x v="3"/>
    <x v="3"/>
    <n v="299"/>
    <n v="101784"/>
    <n v="2.94"/>
  </r>
  <r>
    <x v="3"/>
    <n v="13"/>
    <s v="MANABI"/>
    <x v="4"/>
    <x v="4"/>
    <n v="93"/>
    <n v="25099"/>
    <n v="3.71"/>
  </r>
  <r>
    <x v="3"/>
    <n v="13"/>
    <s v="MANABI"/>
    <x v="5"/>
    <x v="5"/>
    <n v="374"/>
    <n v="74754"/>
    <n v="5"/>
  </r>
  <r>
    <x v="3"/>
    <n v="13"/>
    <s v="MANABI"/>
    <x v="6"/>
    <x v="6"/>
    <n v="63"/>
    <n v="19399"/>
    <n v="3.25"/>
  </r>
  <r>
    <x v="3"/>
    <n v="13"/>
    <s v="MANABI"/>
    <x v="7"/>
    <x v="7"/>
    <n v="1472"/>
    <n v="250495"/>
    <n v="5.88"/>
  </r>
  <r>
    <x v="3"/>
    <n v="13"/>
    <s v="MANABI"/>
    <x v="8"/>
    <x v="8"/>
    <n v="169"/>
    <n v="88597"/>
    <n v="1.91"/>
  </r>
  <r>
    <x v="3"/>
    <n v="13"/>
    <s v="MANABI"/>
    <x v="9"/>
    <x v="9"/>
    <n v="181"/>
    <n v="38096"/>
    <n v="4.75"/>
  </r>
  <r>
    <x v="3"/>
    <n v="13"/>
    <s v="MANABI"/>
    <x v="10"/>
    <x v="10"/>
    <n v="96"/>
    <n v="30752"/>
    <n v="3.12"/>
  </r>
  <r>
    <x v="3"/>
    <n v="13"/>
    <s v="MANABI"/>
    <x v="11"/>
    <x v="11"/>
    <n v="124"/>
    <n v="36219"/>
    <n v="3.42"/>
  </r>
  <r>
    <x v="3"/>
    <n v="13"/>
    <s v="MANABI"/>
    <x v="12"/>
    <x v="12"/>
    <n v="155"/>
    <n v="49055"/>
    <n v="3.16"/>
  </r>
  <r>
    <x v="3"/>
    <n v="13"/>
    <s v="MANABI"/>
    <x v="13"/>
    <x v="13"/>
    <n v="294"/>
    <n v="61258"/>
    <n v="4.8"/>
  </r>
  <r>
    <x v="3"/>
    <n v="13"/>
    <s v="MANABI"/>
    <x v="14"/>
    <x v="14"/>
    <n v="135"/>
    <n v="41283"/>
    <n v="3.27"/>
  </r>
  <r>
    <x v="3"/>
    <n v="13"/>
    <s v="MANABI"/>
    <x v="15"/>
    <x v="15"/>
    <n v="110"/>
    <n v="29471"/>
    <n v="3.73"/>
  </r>
  <r>
    <x v="3"/>
    <n v="13"/>
    <s v="MANABI"/>
    <x v="16"/>
    <x v="16"/>
    <n v="149"/>
    <n v="60570"/>
    <n v="2.46"/>
  </r>
  <r>
    <x v="3"/>
    <n v="13"/>
    <s v="MANABI"/>
    <x v="17"/>
    <x v="17"/>
    <n v="39"/>
    <n v="10283"/>
    <n v="3.79"/>
  </r>
  <r>
    <x v="3"/>
    <n v="13"/>
    <s v="MANABI"/>
    <x v="18"/>
    <x v="18"/>
    <n v="57"/>
    <n v="22989"/>
    <n v="2.48"/>
  </r>
  <r>
    <x v="3"/>
    <n v="13"/>
    <s v="MANABI"/>
    <x v="19"/>
    <x v="19"/>
    <n v="56"/>
    <n v="25252"/>
    <n v="2.2200000000000002"/>
  </r>
  <r>
    <x v="3"/>
    <n v="13"/>
    <s v="MANABI"/>
    <x v="20"/>
    <x v="20"/>
    <n v="42"/>
    <n v="23336"/>
    <n v="1.8"/>
  </r>
  <r>
    <x v="3"/>
    <n v="13"/>
    <s v="MANABI"/>
    <x v="21"/>
    <x v="21"/>
    <n v="52"/>
    <n v="23948"/>
    <n v="2.17"/>
  </r>
  <r>
    <x v="4"/>
    <n v="13"/>
    <s v="MANABI"/>
    <x v="0"/>
    <x v="0"/>
    <n v="1808"/>
    <n v="307463"/>
    <n v="5.88"/>
  </r>
  <r>
    <x v="4"/>
    <n v="13"/>
    <s v="MANABI"/>
    <x v="1"/>
    <x v="1"/>
    <n v="169"/>
    <n v="44119"/>
    <n v="3.83"/>
  </r>
  <r>
    <x v="4"/>
    <n v="13"/>
    <s v="MANABI"/>
    <x v="2"/>
    <x v="2"/>
    <n v="583"/>
    <n v="132144"/>
    <n v="4.41"/>
  </r>
  <r>
    <x v="4"/>
    <n v="13"/>
    <s v="MANABI"/>
    <x v="3"/>
    <x v="3"/>
    <n v="370"/>
    <n v="101784"/>
    <n v="3.64"/>
  </r>
  <r>
    <x v="4"/>
    <n v="13"/>
    <s v="MANABI"/>
    <x v="4"/>
    <x v="4"/>
    <n v="97"/>
    <n v="25099"/>
    <n v="3.86"/>
  </r>
  <r>
    <x v="4"/>
    <n v="13"/>
    <s v="MANABI"/>
    <x v="5"/>
    <x v="5"/>
    <n v="335"/>
    <n v="74754"/>
    <n v="4.4800000000000004"/>
  </r>
  <r>
    <x v="4"/>
    <n v="13"/>
    <s v="MANABI"/>
    <x v="6"/>
    <x v="6"/>
    <n v="47"/>
    <n v="19399"/>
    <n v="2.42"/>
  </r>
  <r>
    <x v="4"/>
    <n v="13"/>
    <s v="MANABI"/>
    <x v="7"/>
    <x v="7"/>
    <n v="1541"/>
    <n v="250495"/>
    <n v="6.15"/>
  </r>
  <r>
    <x v="4"/>
    <n v="13"/>
    <s v="MANABI"/>
    <x v="8"/>
    <x v="8"/>
    <n v="189"/>
    <n v="88597"/>
    <n v="2.13"/>
  </r>
  <r>
    <x v="4"/>
    <n v="13"/>
    <s v="MANABI"/>
    <x v="9"/>
    <x v="9"/>
    <n v="170"/>
    <n v="38096"/>
    <n v="4.46"/>
  </r>
  <r>
    <x v="4"/>
    <n v="13"/>
    <s v="MANABI"/>
    <x v="10"/>
    <x v="10"/>
    <n v="82"/>
    <n v="30752"/>
    <n v="2.67"/>
  </r>
  <r>
    <x v="4"/>
    <n v="13"/>
    <s v="MANABI"/>
    <x v="11"/>
    <x v="11"/>
    <n v="142"/>
    <n v="36219"/>
    <n v="3.92"/>
  </r>
  <r>
    <x v="4"/>
    <n v="13"/>
    <s v="MANABI"/>
    <x v="12"/>
    <x v="12"/>
    <n v="148"/>
    <n v="49055"/>
    <n v="3.02"/>
  </r>
  <r>
    <x v="4"/>
    <n v="13"/>
    <s v="MANABI"/>
    <x v="13"/>
    <x v="13"/>
    <n v="256"/>
    <n v="61258"/>
    <n v="4.18"/>
  </r>
  <r>
    <x v="4"/>
    <n v="13"/>
    <s v="MANABI"/>
    <x v="14"/>
    <x v="14"/>
    <n v="123"/>
    <n v="41283"/>
    <n v="2.98"/>
  </r>
  <r>
    <x v="4"/>
    <n v="13"/>
    <s v="MANABI"/>
    <x v="15"/>
    <x v="15"/>
    <n v="104"/>
    <n v="29471"/>
    <n v="3.53"/>
  </r>
  <r>
    <x v="4"/>
    <n v="13"/>
    <s v="MANABI"/>
    <x v="16"/>
    <x v="16"/>
    <n v="134"/>
    <n v="60570"/>
    <n v="2.21"/>
  </r>
  <r>
    <x v="4"/>
    <n v="13"/>
    <s v="MANABI"/>
    <x v="17"/>
    <x v="17"/>
    <n v="41"/>
    <n v="10283"/>
    <n v="3.99"/>
  </r>
  <r>
    <x v="4"/>
    <n v="13"/>
    <s v="MANABI"/>
    <x v="18"/>
    <x v="18"/>
    <n v="70"/>
    <n v="22989"/>
    <n v="3.04"/>
  </r>
  <r>
    <x v="4"/>
    <n v="13"/>
    <s v="MANABI"/>
    <x v="19"/>
    <x v="19"/>
    <n v="52"/>
    <n v="25252"/>
    <n v="2.06"/>
  </r>
  <r>
    <x v="4"/>
    <n v="13"/>
    <s v="MANABI"/>
    <x v="20"/>
    <x v="20"/>
    <n v="48"/>
    <n v="23336"/>
    <n v="2.06"/>
  </r>
  <r>
    <x v="4"/>
    <n v="13"/>
    <s v="MANABI"/>
    <x v="21"/>
    <x v="21"/>
    <n v="76"/>
    <n v="23948"/>
    <n v="3.17"/>
  </r>
  <r>
    <x v="5"/>
    <n v="13"/>
    <s v="MANABI"/>
    <x v="0"/>
    <x v="0"/>
    <n v="2962"/>
    <n v="307463"/>
    <n v="9.6300000000000008"/>
  </r>
  <r>
    <x v="5"/>
    <n v="13"/>
    <s v="MANABI"/>
    <x v="1"/>
    <x v="1"/>
    <n v="216"/>
    <n v="44119"/>
    <n v="4.9000000000000004"/>
  </r>
  <r>
    <x v="5"/>
    <n v="13"/>
    <s v="MANABI"/>
    <x v="2"/>
    <x v="2"/>
    <n v="788"/>
    <n v="132144"/>
    <n v="5.96"/>
  </r>
  <r>
    <x v="5"/>
    <n v="13"/>
    <s v="MANABI"/>
    <x v="3"/>
    <x v="3"/>
    <n v="456"/>
    <n v="101784"/>
    <n v="4.4800000000000004"/>
  </r>
  <r>
    <x v="5"/>
    <n v="13"/>
    <s v="MANABI"/>
    <x v="4"/>
    <x v="4"/>
    <n v="146"/>
    <n v="25099"/>
    <n v="5.82"/>
  </r>
  <r>
    <x v="5"/>
    <n v="13"/>
    <s v="MANABI"/>
    <x v="5"/>
    <x v="5"/>
    <n v="643"/>
    <n v="74754"/>
    <n v="8.6"/>
  </r>
  <r>
    <x v="5"/>
    <n v="13"/>
    <s v="MANABI"/>
    <x v="6"/>
    <x v="6"/>
    <n v="91"/>
    <n v="19399"/>
    <n v="4.6900000000000004"/>
  </r>
  <r>
    <x v="5"/>
    <n v="13"/>
    <s v="MANABI"/>
    <x v="7"/>
    <x v="7"/>
    <n v="2639"/>
    <n v="250495"/>
    <n v="10.54"/>
  </r>
  <r>
    <x v="5"/>
    <n v="13"/>
    <s v="MANABI"/>
    <x v="8"/>
    <x v="8"/>
    <n v="446"/>
    <n v="88597"/>
    <n v="5.03"/>
  </r>
  <r>
    <x v="5"/>
    <n v="13"/>
    <s v="MANABI"/>
    <x v="9"/>
    <x v="9"/>
    <n v="268"/>
    <n v="38096"/>
    <n v="7.03"/>
  </r>
  <r>
    <x v="5"/>
    <n v="13"/>
    <s v="MANABI"/>
    <x v="10"/>
    <x v="10"/>
    <n v="100"/>
    <n v="30752"/>
    <n v="3.25"/>
  </r>
  <r>
    <x v="5"/>
    <n v="13"/>
    <s v="MANABI"/>
    <x v="11"/>
    <x v="11"/>
    <n v="216"/>
    <n v="36219"/>
    <n v="5.96"/>
  </r>
  <r>
    <x v="5"/>
    <n v="13"/>
    <s v="MANABI"/>
    <x v="12"/>
    <x v="12"/>
    <n v="176"/>
    <n v="49055"/>
    <n v="3.59"/>
  </r>
  <r>
    <x v="5"/>
    <n v="13"/>
    <s v="MANABI"/>
    <x v="13"/>
    <x v="13"/>
    <n v="430"/>
    <n v="61258"/>
    <n v="7.02"/>
  </r>
  <r>
    <x v="5"/>
    <n v="13"/>
    <s v="MANABI"/>
    <x v="14"/>
    <x v="14"/>
    <n v="200"/>
    <n v="41283"/>
    <n v="4.84"/>
  </r>
  <r>
    <x v="5"/>
    <n v="13"/>
    <s v="MANABI"/>
    <x v="15"/>
    <x v="15"/>
    <n v="145"/>
    <n v="29471"/>
    <n v="4.92"/>
  </r>
  <r>
    <x v="5"/>
    <n v="13"/>
    <s v="MANABI"/>
    <x v="16"/>
    <x v="16"/>
    <n v="195"/>
    <n v="60570"/>
    <n v="3.22"/>
  </r>
  <r>
    <x v="5"/>
    <n v="13"/>
    <s v="MANABI"/>
    <x v="17"/>
    <x v="17"/>
    <n v="58"/>
    <n v="10283"/>
    <n v="5.64"/>
  </r>
  <r>
    <x v="5"/>
    <n v="13"/>
    <s v="MANABI"/>
    <x v="18"/>
    <x v="18"/>
    <n v="158"/>
    <n v="22989"/>
    <n v="6.87"/>
  </r>
  <r>
    <x v="5"/>
    <n v="13"/>
    <s v="MANABI"/>
    <x v="19"/>
    <x v="19"/>
    <n v="47"/>
    <n v="25252"/>
    <n v="1.86"/>
  </r>
  <r>
    <x v="5"/>
    <n v="13"/>
    <s v="MANABI"/>
    <x v="20"/>
    <x v="20"/>
    <n v="96"/>
    <n v="23336"/>
    <n v="4.1100000000000003"/>
  </r>
  <r>
    <x v="5"/>
    <n v="13"/>
    <s v="MANABI"/>
    <x v="21"/>
    <x v="21"/>
    <n v="77"/>
    <n v="23948"/>
    <n v="3.2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2">
  <r>
    <x v="0"/>
    <n v="13"/>
    <s v="MANABI"/>
    <n v="1301"/>
    <s v="PORTOVIEJO"/>
    <n v="1731"/>
    <n v="307463"/>
    <n v="5.63"/>
  </r>
  <r>
    <x v="0"/>
    <n v="13"/>
    <s v="MANABI"/>
    <n v="1302"/>
    <s v="BOLIVAR"/>
    <n v="142"/>
    <n v="44119"/>
    <n v="3.22"/>
  </r>
  <r>
    <x v="0"/>
    <n v="13"/>
    <s v="MANABI"/>
    <n v="1303"/>
    <s v="CHONE"/>
    <n v="597"/>
    <n v="132144"/>
    <n v="4.5199999999999996"/>
  </r>
  <r>
    <x v="0"/>
    <n v="13"/>
    <s v="MANABI"/>
    <n v="1304"/>
    <s v="EL CARMEN"/>
    <n v="280"/>
    <n v="101784"/>
    <n v="2.75"/>
  </r>
  <r>
    <x v="0"/>
    <n v="13"/>
    <s v="MANABI"/>
    <n v="1305"/>
    <s v="FLAVIO ALFARO"/>
    <n v="92"/>
    <n v="25099"/>
    <n v="3.67"/>
  </r>
  <r>
    <x v="0"/>
    <n v="13"/>
    <s v="MANABI"/>
    <n v="1306"/>
    <s v="JIPIJAPA"/>
    <n v="366"/>
    <n v="74754"/>
    <n v="4.9000000000000004"/>
  </r>
  <r>
    <x v="0"/>
    <n v="13"/>
    <s v="MANABI"/>
    <n v="1307"/>
    <s v="JUNIN"/>
    <n v="74"/>
    <n v="19399"/>
    <n v="3.81"/>
  </r>
  <r>
    <x v="0"/>
    <n v="13"/>
    <s v="MANABI"/>
    <n v="1308"/>
    <s v="MANTA"/>
    <n v="1209"/>
    <n v="250495"/>
    <n v="4.83"/>
  </r>
  <r>
    <x v="0"/>
    <n v="13"/>
    <s v="MANABI"/>
    <n v="1309"/>
    <s v="MONTECRISTI"/>
    <n v="166"/>
    <n v="88597"/>
    <n v="1.87"/>
  </r>
  <r>
    <x v="0"/>
    <n v="13"/>
    <s v="MANABI"/>
    <n v="1310"/>
    <s v="PAJAN"/>
    <n v="150"/>
    <n v="38096"/>
    <n v="3.94"/>
  </r>
  <r>
    <x v="0"/>
    <n v="13"/>
    <s v="MANABI"/>
    <n v="1311"/>
    <s v="PICHINCHA"/>
    <n v="100"/>
    <n v="30752"/>
    <n v="3.25"/>
  </r>
  <r>
    <x v="0"/>
    <n v="13"/>
    <s v="MANABI"/>
    <n v="1312"/>
    <s v="ROCAFUERTE"/>
    <n v="145"/>
    <n v="36219"/>
    <n v="4"/>
  </r>
  <r>
    <x v="0"/>
    <n v="13"/>
    <s v="MANABI"/>
    <n v="1313"/>
    <s v="SANTA ANA"/>
    <n v="161"/>
    <n v="49055"/>
    <n v="3.28"/>
  </r>
  <r>
    <x v="0"/>
    <n v="13"/>
    <s v="MANABI"/>
    <n v="1314"/>
    <s v="SUCRE"/>
    <n v="227"/>
    <n v="61258"/>
    <n v="3.71"/>
  </r>
  <r>
    <x v="0"/>
    <n v="13"/>
    <s v="MANABI"/>
    <n v="1315"/>
    <s v="TOSAGUA"/>
    <n v="131"/>
    <n v="41283"/>
    <n v="3.17"/>
  </r>
  <r>
    <x v="0"/>
    <n v="13"/>
    <s v="MANABI"/>
    <n v="1316"/>
    <s v="24 DE MAYO"/>
    <n v="127"/>
    <n v="29471"/>
    <n v="4.3099999999999996"/>
  </r>
  <r>
    <x v="0"/>
    <n v="13"/>
    <s v="MANABI"/>
    <n v="1317"/>
    <s v="PEDERNALES"/>
    <n v="150"/>
    <n v="60570"/>
    <n v="2.48"/>
  </r>
  <r>
    <x v="0"/>
    <n v="13"/>
    <s v="MANABI"/>
    <n v="1318"/>
    <s v="OLMEDO"/>
    <n v="42"/>
    <n v="10283"/>
    <n v="4.08"/>
  </r>
  <r>
    <x v="0"/>
    <n v="13"/>
    <s v="MANABI"/>
    <n v="1319"/>
    <s v="PUERTO LOPEZ"/>
    <n v="60"/>
    <n v="22989"/>
    <n v="2.61"/>
  </r>
  <r>
    <x v="0"/>
    <n v="13"/>
    <s v="MANABI"/>
    <n v="1320"/>
    <s v="JAMA"/>
    <n v="28"/>
    <n v="25252"/>
    <n v="1.1100000000000001"/>
  </r>
  <r>
    <x v="0"/>
    <n v="13"/>
    <s v="MANABI"/>
    <n v="1321"/>
    <s v="JARAMIJO"/>
    <n v="42"/>
    <n v="23336"/>
    <n v="1.8"/>
  </r>
  <r>
    <x v="0"/>
    <n v="13"/>
    <s v="MANABI"/>
    <n v="1322"/>
    <s v="SAN VICENTE"/>
    <n v="65"/>
    <n v="23948"/>
    <n v="2.71"/>
  </r>
  <r>
    <x v="1"/>
    <n v="13"/>
    <s v="MANABI"/>
    <n v="1301"/>
    <s v="PORTOVIEJO"/>
    <n v="1877"/>
    <n v="310582"/>
    <n v="6.04"/>
  </r>
  <r>
    <x v="1"/>
    <n v="13"/>
    <s v="MANABI"/>
    <n v="1302"/>
    <s v="BOLIVAR"/>
    <n v="143"/>
    <n v="44434"/>
    <n v="3.22"/>
  </r>
  <r>
    <x v="1"/>
    <n v="13"/>
    <s v="MANABI"/>
    <n v="1303"/>
    <s v="CHONE"/>
    <n v="595"/>
    <n v="132041"/>
    <n v="4.51"/>
  </r>
  <r>
    <x v="1"/>
    <n v="13"/>
    <s v="MANABI"/>
    <n v="1304"/>
    <s v="EL CARMEN"/>
    <n v="320"/>
    <n v="103731"/>
    <n v="3.08"/>
  </r>
  <r>
    <x v="1"/>
    <n v="13"/>
    <s v="MANABI"/>
    <n v="1305"/>
    <s v="FLAVIO ALFARO"/>
    <n v="87"/>
    <n v="24862"/>
    <n v="3.5"/>
  </r>
  <r>
    <x v="1"/>
    <n v="13"/>
    <s v="MANABI"/>
    <n v="1306"/>
    <s v="JIPIJAPA"/>
    <n v="389"/>
    <n v="74804"/>
    <n v="5.2"/>
  </r>
  <r>
    <x v="1"/>
    <n v="13"/>
    <s v="MANABI"/>
    <n v="1307"/>
    <s v="JUNIN"/>
    <n v="69"/>
    <n v="19300"/>
    <n v="3.58"/>
  </r>
  <r>
    <x v="1"/>
    <n v="13"/>
    <s v="MANABI"/>
    <n v="1308"/>
    <s v="MANTA"/>
    <n v="1394"/>
    <n v="253441"/>
    <n v="5.5"/>
  </r>
  <r>
    <x v="1"/>
    <n v="13"/>
    <s v="MANABI"/>
    <n v="1309"/>
    <s v="MONTECRISTI"/>
    <n v="171"/>
    <n v="92234"/>
    <n v="1.85"/>
  </r>
  <r>
    <x v="1"/>
    <n v="13"/>
    <s v="MANABI"/>
    <n v="1310"/>
    <s v="PAJAN"/>
    <n v="157"/>
    <n v="37929"/>
    <n v="4.1399999999999997"/>
  </r>
  <r>
    <x v="1"/>
    <n v="13"/>
    <s v="MANABI"/>
    <n v="1311"/>
    <s v="PICHINCHA"/>
    <n v="102"/>
    <n v="30546"/>
    <n v="3.34"/>
  </r>
  <r>
    <x v="1"/>
    <n v="13"/>
    <s v="MANABI"/>
    <n v="1312"/>
    <s v="ROCAFUERTE"/>
    <n v="122"/>
    <n v="36470"/>
    <n v="3.35"/>
  </r>
  <r>
    <x v="1"/>
    <n v="13"/>
    <s v="MANABI"/>
    <n v="1313"/>
    <s v="SANTA ANA"/>
    <n v="131"/>
    <n v="48920"/>
    <n v="2.68"/>
  </r>
  <r>
    <x v="1"/>
    <n v="13"/>
    <s v="MANABI"/>
    <n v="1314"/>
    <s v="SUCRE"/>
    <n v="239"/>
    <n v="61553"/>
    <n v="3.88"/>
  </r>
  <r>
    <x v="1"/>
    <n v="13"/>
    <s v="MANABI"/>
    <n v="1315"/>
    <s v="TOSAGUA"/>
    <n v="158"/>
    <n v="41524"/>
    <n v="3.81"/>
  </r>
  <r>
    <x v="1"/>
    <n v="13"/>
    <s v="MANABI"/>
    <n v="1316"/>
    <s v="24 DE MAYO"/>
    <n v="97"/>
    <n v="29305"/>
    <n v="3.31"/>
  </r>
  <r>
    <x v="1"/>
    <n v="13"/>
    <s v="MANABI"/>
    <n v="1317"/>
    <s v="PEDERNALES"/>
    <n v="300"/>
    <n v="61193"/>
    <n v="4.9000000000000004"/>
  </r>
  <r>
    <x v="1"/>
    <n v="13"/>
    <s v="MANABI"/>
    <n v="1318"/>
    <s v="OLMEDO"/>
    <n v="32"/>
    <n v="10275"/>
    <n v="3.11"/>
  </r>
  <r>
    <x v="1"/>
    <n v="13"/>
    <s v="MANABI"/>
    <n v="1319"/>
    <s v="PUERTO LOPEZ"/>
    <n v="67"/>
    <n v="23342"/>
    <n v="2.87"/>
  </r>
  <r>
    <x v="1"/>
    <n v="13"/>
    <s v="MANABI"/>
    <n v="1320"/>
    <s v="JAMA"/>
    <n v="57"/>
    <n v="25448"/>
    <n v="2.2400000000000002"/>
  </r>
  <r>
    <x v="1"/>
    <n v="13"/>
    <s v="MANABI"/>
    <n v="1321"/>
    <s v="JARAMIJO"/>
    <n v="44"/>
    <n v="24302"/>
    <n v="1.81"/>
  </r>
  <r>
    <x v="1"/>
    <n v="13"/>
    <s v="MANABI"/>
    <n v="1322"/>
    <s v="SAN VICENTE"/>
    <n v="99"/>
    <n v="24139"/>
    <n v="4.0999999999999996"/>
  </r>
  <r>
    <x v="2"/>
    <n v="13"/>
    <s v="MANABI"/>
    <n v="1301"/>
    <s v="PORTOVIEJO"/>
    <n v="1755"/>
    <n v="313576"/>
    <n v="5.6"/>
  </r>
  <r>
    <x v="2"/>
    <n v="13"/>
    <s v="MANABI"/>
    <n v="1302"/>
    <s v="BOLIVAR"/>
    <n v="176"/>
    <n v="44729"/>
    <n v="3.93"/>
  </r>
  <r>
    <x v="2"/>
    <n v="13"/>
    <s v="MANABI"/>
    <n v="1303"/>
    <s v="CHONE"/>
    <n v="564"/>
    <n v="131877"/>
    <n v="4.28"/>
  </r>
  <r>
    <x v="2"/>
    <n v="13"/>
    <s v="MANABI"/>
    <n v="1304"/>
    <s v="EL CARMEN"/>
    <n v="305"/>
    <n v="105660"/>
    <n v="2.89"/>
  </r>
  <r>
    <x v="2"/>
    <n v="13"/>
    <s v="MANABI"/>
    <n v="1305"/>
    <s v="FLAVIO ALFARO"/>
    <n v="96"/>
    <n v="24615"/>
    <n v="3.9"/>
  </r>
  <r>
    <x v="2"/>
    <n v="13"/>
    <s v="MANABI"/>
    <n v="1306"/>
    <s v="JIPIJAPA"/>
    <n v="374"/>
    <n v="74819"/>
    <n v="5"/>
  </r>
  <r>
    <x v="2"/>
    <n v="13"/>
    <s v="MANABI"/>
    <n v="1307"/>
    <s v="JUNIN"/>
    <n v="60"/>
    <n v="19193"/>
    <n v="3.13"/>
  </r>
  <r>
    <x v="2"/>
    <n v="13"/>
    <s v="MANABI"/>
    <n v="1308"/>
    <s v="MANTA"/>
    <n v="1350"/>
    <n v="256293"/>
    <n v="5.27"/>
  </r>
  <r>
    <x v="2"/>
    <n v="13"/>
    <s v="MANABI"/>
    <n v="1309"/>
    <s v="MONTECRISTI"/>
    <n v="149"/>
    <n v="95965"/>
    <n v="1.55"/>
  </r>
  <r>
    <x v="2"/>
    <n v="13"/>
    <s v="MANABI"/>
    <n v="1310"/>
    <s v="PAJAN"/>
    <n v="182"/>
    <n v="37746"/>
    <n v="4.82"/>
  </r>
  <r>
    <x v="2"/>
    <n v="13"/>
    <s v="MANABI"/>
    <n v="1311"/>
    <s v="PICHINCHA"/>
    <n v="114"/>
    <n v="30329"/>
    <n v="3.76"/>
  </r>
  <r>
    <x v="2"/>
    <n v="13"/>
    <s v="MANABI"/>
    <n v="1312"/>
    <s v="ROCAFUERTE"/>
    <n v="137"/>
    <n v="36705"/>
    <n v="3.73"/>
  </r>
  <r>
    <x v="2"/>
    <n v="13"/>
    <s v="MANABI"/>
    <n v="1313"/>
    <s v="SANTA ANA"/>
    <n v="160"/>
    <n v="48763"/>
    <n v="3.28"/>
  </r>
  <r>
    <x v="2"/>
    <n v="13"/>
    <s v="MANABI"/>
    <n v="1314"/>
    <s v="SUCRE"/>
    <n v="258"/>
    <n v="61819"/>
    <n v="4.17"/>
  </r>
  <r>
    <x v="2"/>
    <n v="13"/>
    <s v="MANABI"/>
    <n v="1315"/>
    <s v="TOSAGUA"/>
    <n v="117"/>
    <n v="41746"/>
    <n v="2.8"/>
  </r>
  <r>
    <x v="2"/>
    <n v="13"/>
    <s v="MANABI"/>
    <n v="1316"/>
    <s v="24 DE MAYO"/>
    <n v="125"/>
    <n v="29126"/>
    <n v="4.29"/>
  </r>
  <r>
    <x v="2"/>
    <n v="13"/>
    <s v="MANABI"/>
    <n v="1317"/>
    <s v="PEDERNALES"/>
    <n v="114"/>
    <n v="61792"/>
    <n v="1.84"/>
  </r>
  <r>
    <x v="2"/>
    <n v="13"/>
    <s v="MANABI"/>
    <n v="1318"/>
    <s v="OLMEDO"/>
    <n v="38"/>
    <n v="10262"/>
    <n v="3.7"/>
  </r>
  <r>
    <x v="2"/>
    <n v="13"/>
    <s v="MANABI"/>
    <n v="1319"/>
    <s v="PUERTO LOPEZ"/>
    <n v="49"/>
    <n v="23689"/>
    <n v="2.0699999999999998"/>
  </r>
  <r>
    <x v="2"/>
    <n v="13"/>
    <s v="MANABI"/>
    <n v="1320"/>
    <s v="JAMA"/>
    <n v="35"/>
    <n v="25632"/>
    <n v="1.37"/>
  </r>
  <r>
    <x v="2"/>
    <n v="13"/>
    <s v="MANABI"/>
    <n v="1321"/>
    <s v="JARAMIJO"/>
    <n v="40"/>
    <n v="25294"/>
    <n v="1.58"/>
  </r>
  <r>
    <x v="2"/>
    <n v="13"/>
    <s v="MANABI"/>
    <n v="1322"/>
    <s v="SAN VICENTE"/>
    <n v="67"/>
    <n v="24320"/>
    <n v="2.75"/>
  </r>
  <r>
    <x v="3"/>
    <n v="13"/>
    <s v="MANABI"/>
    <n v="1301"/>
    <s v="PORTOVIEJO"/>
    <n v="1762"/>
    <n v="316444"/>
    <n v="5.57"/>
  </r>
  <r>
    <x v="3"/>
    <n v="13"/>
    <s v="MANABI"/>
    <n v="1302"/>
    <s v="BOLIVAR"/>
    <n v="154"/>
    <n v="45004"/>
    <n v="3.42"/>
  </r>
  <r>
    <x v="3"/>
    <n v="13"/>
    <s v="MANABI"/>
    <n v="1303"/>
    <s v="CHONE"/>
    <n v="573"/>
    <n v="131649"/>
    <n v="4.3499999999999996"/>
  </r>
  <r>
    <x v="3"/>
    <n v="13"/>
    <s v="MANABI"/>
    <n v="1304"/>
    <s v="EL CARMEN"/>
    <n v="299"/>
    <n v="107572"/>
    <n v="2.78"/>
  </r>
  <r>
    <x v="3"/>
    <n v="13"/>
    <s v="MANABI"/>
    <n v="1305"/>
    <s v="FLAVIO ALFARO"/>
    <n v="93"/>
    <n v="24360"/>
    <n v="3.82"/>
  </r>
  <r>
    <x v="3"/>
    <n v="13"/>
    <s v="MANABI"/>
    <n v="1306"/>
    <s v="JIPIJAPA"/>
    <n v="374"/>
    <n v="74797"/>
    <n v="5"/>
  </r>
  <r>
    <x v="3"/>
    <n v="13"/>
    <s v="MANABI"/>
    <n v="1307"/>
    <s v="JUNIN"/>
    <n v="63"/>
    <n v="19077"/>
    <n v="3.3"/>
  </r>
  <r>
    <x v="3"/>
    <n v="13"/>
    <s v="MANABI"/>
    <n v="1308"/>
    <s v="MANTA"/>
    <n v="1472"/>
    <n v="259052"/>
    <n v="5.68"/>
  </r>
  <r>
    <x v="3"/>
    <n v="13"/>
    <s v="MANABI"/>
    <n v="1309"/>
    <s v="MONTECRISTI"/>
    <n v="169"/>
    <n v="99798"/>
    <n v="1.69"/>
  </r>
  <r>
    <x v="3"/>
    <n v="13"/>
    <s v="MANABI"/>
    <n v="1310"/>
    <s v="PAJAN"/>
    <n v="181"/>
    <n v="37546"/>
    <n v="4.82"/>
  </r>
  <r>
    <x v="3"/>
    <n v="13"/>
    <s v="MANABI"/>
    <n v="1311"/>
    <s v="PICHINCHA"/>
    <n v="96"/>
    <n v="30098"/>
    <n v="3.19"/>
  </r>
  <r>
    <x v="3"/>
    <n v="13"/>
    <s v="MANABI"/>
    <n v="1312"/>
    <s v="ROCAFUERTE"/>
    <n v="124"/>
    <n v="36924"/>
    <n v="3.36"/>
  </r>
  <r>
    <x v="3"/>
    <n v="13"/>
    <s v="MANABI"/>
    <n v="1313"/>
    <s v="SANTA ANA"/>
    <n v="155"/>
    <n v="48582"/>
    <n v="3.19"/>
  </r>
  <r>
    <x v="3"/>
    <n v="13"/>
    <s v="MANABI"/>
    <n v="1314"/>
    <s v="SUCRE"/>
    <n v="294"/>
    <n v="62056"/>
    <n v="4.74"/>
  </r>
  <r>
    <x v="3"/>
    <n v="13"/>
    <s v="MANABI"/>
    <n v="1315"/>
    <s v="TOSAGUA"/>
    <n v="135"/>
    <n v="41949"/>
    <n v="3.22"/>
  </r>
  <r>
    <x v="3"/>
    <n v="13"/>
    <s v="MANABI"/>
    <n v="1316"/>
    <s v="24 DE MAYO"/>
    <n v="110"/>
    <n v="28935"/>
    <n v="3.8"/>
  </r>
  <r>
    <x v="3"/>
    <n v="13"/>
    <s v="MANABI"/>
    <n v="1317"/>
    <s v="PEDERNALES"/>
    <n v="149"/>
    <n v="62367"/>
    <n v="2.39"/>
  </r>
  <r>
    <x v="3"/>
    <n v="13"/>
    <s v="MANABI"/>
    <n v="1318"/>
    <s v="OLMEDO"/>
    <n v="39"/>
    <n v="10244"/>
    <n v="3.81"/>
  </r>
  <r>
    <x v="3"/>
    <n v="13"/>
    <s v="MANABI"/>
    <n v="1319"/>
    <s v="PUERTO LOPEZ"/>
    <n v="57"/>
    <n v="24028"/>
    <n v="2.37"/>
  </r>
  <r>
    <x v="3"/>
    <n v="13"/>
    <s v="MANABI"/>
    <n v="1320"/>
    <s v="JAMA"/>
    <n v="56"/>
    <n v="25804"/>
    <n v="2.17"/>
  </r>
  <r>
    <x v="3"/>
    <n v="13"/>
    <s v="MANABI"/>
    <n v="1321"/>
    <s v="JARAMIJO"/>
    <n v="42"/>
    <n v="26313"/>
    <n v="1.6"/>
  </r>
  <r>
    <x v="3"/>
    <n v="13"/>
    <s v="MANABI"/>
    <n v="1322"/>
    <s v="SAN VICENTE"/>
    <n v="52"/>
    <n v="24491"/>
    <n v="2.12"/>
  </r>
  <r>
    <x v="4"/>
    <n v="13"/>
    <s v="MANABI"/>
    <n v="1301"/>
    <s v="PORTOVIEJO"/>
    <n v="1808"/>
    <n v="319185"/>
    <n v="5.66"/>
  </r>
  <r>
    <x v="4"/>
    <n v="13"/>
    <s v="MANABI"/>
    <n v="1302"/>
    <s v="BOLIVAR"/>
    <n v="169"/>
    <n v="45258"/>
    <n v="3.73"/>
  </r>
  <r>
    <x v="4"/>
    <n v="13"/>
    <s v="MANABI"/>
    <n v="1303"/>
    <s v="CHONE"/>
    <n v="583"/>
    <n v="131358"/>
    <n v="4.4400000000000004"/>
  </r>
  <r>
    <x v="4"/>
    <n v="13"/>
    <s v="MANABI"/>
    <n v="1304"/>
    <s v="EL CARMEN"/>
    <n v="370"/>
    <n v="109466"/>
    <n v="3.38"/>
  </r>
  <r>
    <x v="4"/>
    <n v="13"/>
    <s v="MANABI"/>
    <n v="1305"/>
    <s v="FLAVIO ALFARO"/>
    <n v="97"/>
    <n v="24095"/>
    <n v="4.03"/>
  </r>
  <r>
    <x v="4"/>
    <n v="13"/>
    <s v="MANABI"/>
    <n v="1306"/>
    <s v="JIPIJAPA"/>
    <n v="335"/>
    <n v="74739"/>
    <n v="4.4800000000000004"/>
  </r>
  <r>
    <x v="4"/>
    <n v="13"/>
    <s v="MANABI"/>
    <n v="1307"/>
    <s v="JUNIN"/>
    <n v="47"/>
    <n v="18953"/>
    <n v="2.48"/>
  </r>
  <r>
    <x v="4"/>
    <n v="13"/>
    <s v="MANABI"/>
    <n v="1308"/>
    <s v="MANTA"/>
    <n v="1541"/>
    <n v="261713"/>
    <n v="5.89"/>
  </r>
  <r>
    <x v="4"/>
    <n v="13"/>
    <s v="MANABI"/>
    <n v="1309"/>
    <s v="MONTECRISTI"/>
    <n v="189"/>
    <n v="103735"/>
    <n v="1.82"/>
  </r>
  <r>
    <x v="4"/>
    <n v="13"/>
    <s v="MANABI"/>
    <n v="1310"/>
    <s v="PAJAN"/>
    <n v="170"/>
    <n v="37328"/>
    <n v="4.55"/>
  </r>
  <r>
    <x v="4"/>
    <n v="13"/>
    <s v="MANABI"/>
    <n v="1311"/>
    <s v="PICHINCHA"/>
    <n v="82"/>
    <n v="29855"/>
    <n v="2.75"/>
  </r>
  <r>
    <x v="4"/>
    <n v="13"/>
    <s v="MANABI"/>
    <n v="1312"/>
    <s v="ROCAFUERTE"/>
    <n v="142"/>
    <n v="37127"/>
    <n v="3.82"/>
  </r>
  <r>
    <x v="4"/>
    <n v="13"/>
    <s v="MANABI"/>
    <n v="1313"/>
    <s v="SANTA ANA"/>
    <n v="148"/>
    <n v="48379"/>
    <n v="3.06"/>
  </r>
  <r>
    <x v="4"/>
    <n v="13"/>
    <s v="MANABI"/>
    <n v="1314"/>
    <s v="SUCRE"/>
    <n v="256"/>
    <n v="62264"/>
    <n v="4.1100000000000003"/>
  </r>
  <r>
    <x v="4"/>
    <n v="13"/>
    <s v="MANABI"/>
    <n v="1315"/>
    <s v="TOSAGUA"/>
    <n v="123"/>
    <n v="42133"/>
    <n v="2.92"/>
  </r>
  <r>
    <x v="4"/>
    <n v="13"/>
    <s v="MANABI"/>
    <n v="1316"/>
    <s v="24 DE MAYO"/>
    <n v="104"/>
    <n v="28731"/>
    <n v="3.62"/>
  </r>
  <r>
    <x v="4"/>
    <n v="13"/>
    <s v="MANABI"/>
    <n v="1317"/>
    <s v="PEDERNALES"/>
    <n v="134"/>
    <n v="62917"/>
    <n v="2.13"/>
  </r>
  <r>
    <x v="4"/>
    <n v="13"/>
    <s v="MANABI"/>
    <n v="1318"/>
    <s v="OLMEDO"/>
    <n v="41"/>
    <n v="10222"/>
    <n v="4.01"/>
  </r>
  <r>
    <x v="4"/>
    <n v="13"/>
    <s v="MANABI"/>
    <n v="1319"/>
    <s v="PUERTO LOPEZ"/>
    <n v="70"/>
    <n v="24361"/>
    <n v="2.87"/>
  </r>
  <r>
    <x v="4"/>
    <n v="13"/>
    <s v="MANABI"/>
    <n v="1320"/>
    <s v="JAMA"/>
    <n v="52"/>
    <n v="25966"/>
    <n v="2"/>
  </r>
  <r>
    <x v="4"/>
    <n v="13"/>
    <s v="MANABI"/>
    <n v="1321"/>
    <s v="JARAMIJO"/>
    <n v="48"/>
    <n v="27361"/>
    <n v="1.75"/>
  </r>
  <r>
    <x v="4"/>
    <n v="13"/>
    <s v="MANABI"/>
    <n v="1322"/>
    <s v="SAN VICENTE"/>
    <n v="76"/>
    <n v="24650"/>
    <n v="3.08"/>
  </r>
  <r>
    <x v="5"/>
    <n v="13"/>
    <s v="MANABI"/>
    <n v="1301"/>
    <s v="PORTOVIEJO"/>
    <n v="2962"/>
    <n v="321800"/>
    <n v="9.1999999999999993"/>
  </r>
  <r>
    <x v="5"/>
    <n v="13"/>
    <s v="MANABI"/>
    <n v="1302"/>
    <s v="BOLIVAR"/>
    <n v="216"/>
    <n v="45493"/>
    <n v="4.75"/>
  </r>
  <r>
    <x v="5"/>
    <n v="13"/>
    <s v="MANABI"/>
    <n v="1303"/>
    <s v="CHONE"/>
    <n v="788"/>
    <n v="131002"/>
    <n v="6.02"/>
  </r>
  <r>
    <x v="5"/>
    <n v="13"/>
    <s v="MANABI"/>
    <n v="1304"/>
    <s v="EL CARMEN"/>
    <n v="456"/>
    <n v="111344"/>
    <n v="4.0999999999999996"/>
  </r>
  <r>
    <x v="5"/>
    <n v="13"/>
    <s v="MANABI"/>
    <n v="1305"/>
    <s v="FLAVIO ALFARO"/>
    <n v="146"/>
    <n v="23822"/>
    <n v="6.13"/>
  </r>
  <r>
    <x v="5"/>
    <n v="13"/>
    <s v="MANABI"/>
    <n v="1306"/>
    <s v="JIPIJAPA"/>
    <n v="643"/>
    <n v="74645"/>
    <n v="8.61"/>
  </r>
  <r>
    <x v="5"/>
    <n v="13"/>
    <s v="MANABI"/>
    <n v="1307"/>
    <s v="JUNIN"/>
    <n v="91"/>
    <n v="18820"/>
    <n v="4.84"/>
  </r>
  <r>
    <x v="5"/>
    <n v="13"/>
    <s v="MANABI"/>
    <n v="1308"/>
    <s v="MANTA"/>
    <n v="2639"/>
    <n v="264281"/>
    <n v="9.99"/>
  </r>
  <r>
    <x v="5"/>
    <n v="13"/>
    <s v="MANABI"/>
    <n v="1309"/>
    <s v="MONTECRISTI"/>
    <n v="446"/>
    <n v="107785"/>
    <n v="4.1399999999999997"/>
  </r>
  <r>
    <x v="5"/>
    <n v="13"/>
    <s v="MANABI"/>
    <n v="1310"/>
    <s v="PAJAN"/>
    <n v="268"/>
    <n v="37093"/>
    <n v="7.23"/>
  </r>
  <r>
    <x v="5"/>
    <n v="13"/>
    <s v="MANABI"/>
    <n v="1311"/>
    <s v="PICHINCHA"/>
    <n v="100"/>
    <n v="29599"/>
    <n v="3.38"/>
  </r>
  <r>
    <x v="5"/>
    <n v="13"/>
    <s v="MANABI"/>
    <n v="1312"/>
    <s v="ROCAFUERTE"/>
    <n v="216"/>
    <n v="37312"/>
    <n v="5.79"/>
  </r>
  <r>
    <x v="5"/>
    <n v="13"/>
    <s v="MANABI"/>
    <n v="1313"/>
    <s v="SANTA ANA"/>
    <n v="176"/>
    <n v="48152"/>
    <n v="3.66"/>
  </r>
  <r>
    <x v="5"/>
    <n v="13"/>
    <s v="MANABI"/>
    <n v="1314"/>
    <s v="SUCRE"/>
    <n v="430"/>
    <n v="62443"/>
    <n v="6.89"/>
  </r>
  <r>
    <x v="5"/>
    <n v="13"/>
    <s v="MANABI"/>
    <n v="1315"/>
    <s v="TOSAGUA"/>
    <n v="200"/>
    <n v="42297"/>
    <n v="4.7300000000000004"/>
  </r>
  <r>
    <x v="5"/>
    <n v="13"/>
    <s v="MANABI"/>
    <n v="1316"/>
    <s v="24 DE MAYO"/>
    <n v="145"/>
    <n v="28514"/>
    <n v="5.09"/>
  </r>
  <r>
    <x v="5"/>
    <n v="13"/>
    <s v="MANABI"/>
    <n v="1317"/>
    <s v="PEDERNALES"/>
    <n v="195"/>
    <n v="63441"/>
    <n v="3.07"/>
  </r>
  <r>
    <x v="5"/>
    <n v="13"/>
    <s v="MANABI"/>
    <n v="1318"/>
    <s v="OLMEDO"/>
    <n v="58"/>
    <n v="10194"/>
    <n v="5.69"/>
  </r>
  <r>
    <x v="5"/>
    <n v="13"/>
    <s v="MANABI"/>
    <n v="1319"/>
    <s v="PUERTO LOPEZ"/>
    <n v="158"/>
    <n v="24688"/>
    <n v="6.4"/>
  </r>
  <r>
    <x v="5"/>
    <n v="13"/>
    <s v="MANABI"/>
    <n v="1320"/>
    <s v="JAMA"/>
    <n v="47"/>
    <n v="26116"/>
    <n v="1.8"/>
  </r>
  <r>
    <x v="5"/>
    <n v="13"/>
    <s v="MANABI"/>
    <n v="1321"/>
    <s v="JARAMIJO"/>
    <n v="96"/>
    <n v="28439"/>
    <n v="3.38"/>
  </r>
  <r>
    <x v="5"/>
    <n v="13"/>
    <s v="MANABI"/>
    <n v="1322"/>
    <s v="SAN VICENTE"/>
    <n v="77"/>
    <n v="24799"/>
    <n v="3.1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">
  <r>
    <x v="0"/>
    <x v="0"/>
    <n v="18566"/>
  </r>
  <r>
    <x v="0"/>
    <x v="1"/>
    <n v="8709"/>
  </r>
  <r>
    <x v="0"/>
    <x v="2"/>
    <n v="7862"/>
  </r>
  <r>
    <x v="0"/>
    <x v="3"/>
    <n v="6258"/>
  </r>
  <r>
    <x v="0"/>
    <x v="4"/>
    <n v="4141"/>
  </r>
  <r>
    <x v="0"/>
    <x v="5"/>
    <n v="2963"/>
  </r>
  <r>
    <x v="0"/>
    <x v="6"/>
    <n v="1270"/>
  </r>
  <r>
    <x v="0"/>
    <x v="7"/>
    <n v="623"/>
  </r>
  <r>
    <x v="0"/>
    <x v="8"/>
    <n v="427"/>
  </r>
  <r>
    <x v="0"/>
    <x v="9"/>
    <n v="408"/>
  </r>
  <r>
    <x v="1"/>
    <x v="10"/>
    <n v="18758"/>
  </r>
  <r>
    <x v="1"/>
    <x v="11"/>
    <n v="8366"/>
  </r>
  <r>
    <x v="1"/>
    <x v="12"/>
    <n v="7520"/>
  </r>
  <r>
    <x v="1"/>
    <x v="13"/>
    <n v="6736"/>
  </r>
  <r>
    <x v="1"/>
    <x v="14"/>
    <n v="2261"/>
  </r>
  <r>
    <x v="1"/>
    <x v="15"/>
    <n v="1466"/>
  </r>
  <r>
    <x v="1"/>
    <x v="16"/>
    <n v="1067"/>
  </r>
  <r>
    <x v="1"/>
    <x v="4"/>
    <n v="868"/>
  </r>
  <r>
    <x v="1"/>
    <x v="17"/>
    <n v="494"/>
  </r>
  <r>
    <x v="1"/>
    <x v="18"/>
    <n v="476"/>
  </r>
  <r>
    <x v="2"/>
    <x v="19"/>
    <n v="19109"/>
  </r>
  <r>
    <x v="2"/>
    <x v="2"/>
    <n v="8357"/>
  </r>
  <r>
    <x v="2"/>
    <x v="3"/>
    <n v="7093"/>
  </r>
  <r>
    <x v="2"/>
    <x v="1"/>
    <n v="6956"/>
  </r>
  <r>
    <x v="2"/>
    <x v="5"/>
    <n v="2519"/>
  </r>
  <r>
    <x v="2"/>
    <x v="6"/>
    <n v="1302"/>
  </r>
  <r>
    <x v="2"/>
    <x v="9"/>
    <n v="985"/>
  </r>
  <r>
    <x v="2"/>
    <x v="4"/>
    <n v="737"/>
  </r>
  <r>
    <x v="2"/>
    <x v="7"/>
    <n v="568"/>
  </r>
  <r>
    <x v="2"/>
    <x v="20"/>
    <n v="408"/>
  </r>
  <r>
    <x v="3"/>
    <x v="21"/>
    <n v="19758"/>
  </r>
  <r>
    <x v="3"/>
    <x v="11"/>
    <n v="7881"/>
  </r>
  <r>
    <x v="3"/>
    <x v="22"/>
    <n v="7006"/>
  </r>
  <r>
    <x v="3"/>
    <x v="23"/>
    <n v="6471"/>
  </r>
  <r>
    <x v="3"/>
    <x v="24"/>
    <n v="2197"/>
  </r>
  <r>
    <x v="3"/>
    <x v="25"/>
    <n v="1831"/>
  </r>
  <r>
    <x v="3"/>
    <x v="26"/>
    <n v="1366"/>
  </r>
  <r>
    <x v="3"/>
    <x v="4"/>
    <n v="765"/>
  </r>
  <r>
    <x v="3"/>
    <x v="20"/>
    <n v="658"/>
  </r>
  <r>
    <x v="3"/>
    <x v="27"/>
    <n v="495"/>
  </r>
  <r>
    <x v="4"/>
    <x v="21"/>
    <n v="16041"/>
  </r>
  <r>
    <x v="4"/>
    <x v="11"/>
    <n v="7605"/>
  </r>
  <r>
    <x v="4"/>
    <x v="23"/>
    <n v="6979"/>
  </r>
  <r>
    <x v="4"/>
    <x v="22"/>
    <n v="6917"/>
  </r>
  <r>
    <x v="4"/>
    <x v="4"/>
    <n v="4519"/>
  </r>
  <r>
    <x v="4"/>
    <x v="24"/>
    <n v="2034"/>
  </r>
  <r>
    <x v="4"/>
    <x v="25"/>
    <n v="1827"/>
  </r>
  <r>
    <x v="4"/>
    <x v="26"/>
    <n v="1129"/>
  </r>
  <r>
    <x v="4"/>
    <x v="27"/>
    <n v="654"/>
  </r>
  <r>
    <x v="4"/>
    <x v="28"/>
    <n v="477"/>
  </r>
  <r>
    <x v="5"/>
    <x v="21"/>
    <n v="11786"/>
  </r>
  <r>
    <x v="5"/>
    <x v="22"/>
    <n v="6059"/>
  </r>
  <r>
    <x v="5"/>
    <x v="11"/>
    <n v="4426"/>
  </r>
  <r>
    <x v="5"/>
    <x v="4"/>
    <n v="4281"/>
  </r>
  <r>
    <x v="5"/>
    <x v="23"/>
    <n v="4115"/>
  </r>
  <r>
    <x v="5"/>
    <x v="24"/>
    <n v="1588"/>
  </r>
  <r>
    <x v="5"/>
    <x v="25"/>
    <n v="926"/>
  </r>
  <r>
    <x v="5"/>
    <x v="29"/>
    <n v="439"/>
  </r>
  <r>
    <x v="5"/>
    <x v="30"/>
    <n v="283"/>
  </r>
  <r>
    <x v="5"/>
    <x v="26"/>
    <n v="2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6C74FD-6E0D-4D20-AB40-33FF44AB1F63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J1:L8" firstHeaderRow="0" firstDataRow="1" firstDataCol="1"/>
  <pivotFields count="8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  <pivotField showAll="0"/>
    <pivotField dataField="1" showAll="0"/>
    <pivotField dataField="1" showAll="0"/>
    <pivotField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i_tll_fll" fld="5" baseField="0" baseItem="0"/>
    <dataField name="Sum of i_ttl_pb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24F42C-138B-4FD4-8F72-453B8B0CC55E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I2:J25" firstHeaderRow="1" firstDataRow="1" firstDataCol="1"/>
  <pivotFields count="7">
    <pivotField showAll="0"/>
    <pivotField showAll="0"/>
    <pivotField showAll="0"/>
    <pivotField axis="axisRow" showAll="0">
      <items count="23">
        <item x="15"/>
        <item x="1"/>
        <item x="2"/>
        <item x="3"/>
        <item x="4"/>
        <item x="19"/>
        <item x="20"/>
        <item x="5"/>
        <item x="6"/>
        <item x="7"/>
        <item x="8"/>
        <item x="17"/>
        <item x="9"/>
        <item x="16"/>
        <item x="10"/>
        <item x="0"/>
        <item x="18"/>
        <item x="11"/>
        <item x="21"/>
        <item x="12"/>
        <item x="13"/>
        <item x="14"/>
        <item t="default"/>
      </items>
    </pivotField>
    <pivotField showAll="0"/>
    <pivotField showAll="0"/>
    <pivotField dataField="1" showAll="0"/>
  </pivotFields>
  <rowFields count="1">
    <field x="3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Items count="1">
    <i/>
  </colItems>
  <dataFields count="1">
    <dataField name="Sum of r_tsa_mrb" fld="6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539217-6CF1-4FC1-B485-7E545695327C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J1:AG9" firstHeaderRow="1" firstDataRow="2" firstDataCol="1"/>
  <pivotFields count="8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  <pivotField axis="axisCol" showAll="0" sortType="ascending">
      <items count="23">
        <item x="15"/>
        <item x="1"/>
        <item x="2"/>
        <item x="3"/>
        <item x="4"/>
        <item x="19"/>
        <item x="20"/>
        <item x="5"/>
        <item x="6"/>
        <item x="7"/>
        <item x="8"/>
        <item x="17"/>
        <item x="9"/>
        <item x="16"/>
        <item x="10"/>
        <item x="0"/>
        <item x="18"/>
        <item x="11"/>
        <item x="21"/>
        <item x="12"/>
        <item x="13"/>
        <item x="14"/>
        <item t="default"/>
      </items>
    </pivotField>
    <pivotField dataField="1" showAll="0"/>
    <pivotField showAll="0"/>
    <pivotField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4"/>
  </colFields>
  <col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colItems>
  <dataFields count="1">
    <dataField name="Sum of i_tll_fll" fld="5" baseField="0" baseItem="0"/>
  </dataFields>
  <chartFormats count="28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8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9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0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1"/>
          </reference>
        </references>
      </pivotArea>
    </chartFormat>
    <chartFormat chart="1" format="1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2"/>
          </reference>
        </references>
      </pivotArea>
    </chartFormat>
    <chartFormat chart="1" format="1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3"/>
          </reference>
        </references>
      </pivotArea>
    </chartFormat>
    <chartFormat chart="1" format="1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4"/>
          </reference>
        </references>
      </pivotArea>
    </chartFormat>
    <chartFormat chart="1" format="1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5"/>
          </reference>
        </references>
      </pivotArea>
    </chartFormat>
    <chartFormat chart="1" format="1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6"/>
          </reference>
        </references>
      </pivotArea>
    </chartFormat>
    <chartFormat chart="1" format="1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7"/>
          </reference>
        </references>
      </pivotArea>
    </chartFormat>
    <chartFormat chart="1" format="1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8"/>
          </reference>
        </references>
      </pivotArea>
    </chartFormat>
    <chartFormat chart="1" format="1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9"/>
          </reference>
        </references>
      </pivotArea>
    </chartFormat>
    <chartFormat chart="1" format="2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0"/>
          </reference>
        </references>
      </pivotArea>
    </chartFormat>
    <chartFormat chart="1" format="2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1"/>
          </reference>
        </references>
      </pivotArea>
    </chartFormat>
    <chartFormat chart="1" format="2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" format="2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" format="2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1" format="2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1" format="2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1" format="2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CEADA9-91B8-4D0F-832D-8197A1F0E8BC}" name="PivotTable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1:B8" firstHeaderRow="1" firstDataRow="1" firstDataCol="1"/>
  <pivotFields count="8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i_tll_fll" fld="5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3EF84B-82BE-46DE-B0CD-9AA9E1222487}" name="PivotTable5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1:B140" firstHeaderRow="1" firstDataRow="1" firstDataCol="1"/>
  <pivotFields count="8">
    <pivotField axis="axisRow" showAll="0" sortType="descending">
      <items count="7">
        <item x="5"/>
        <item x="4"/>
        <item x="3"/>
        <item x="2"/>
        <item x="1"/>
        <item x="0"/>
        <item t="default"/>
      </items>
    </pivotField>
    <pivotField showAll="0"/>
    <pivotField showAll="0"/>
    <pivotField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axis="axisRow" showAll="0" sortType="descending">
      <items count="23">
        <item x="14"/>
        <item x="13"/>
        <item x="12"/>
        <item x="21"/>
        <item x="11"/>
        <item x="18"/>
        <item x="0"/>
        <item x="10"/>
        <item x="16"/>
        <item x="9"/>
        <item x="17"/>
        <item x="8"/>
        <item x="7"/>
        <item x="6"/>
        <item x="5"/>
        <item x="20"/>
        <item x="19"/>
        <item x="4"/>
        <item x="3"/>
        <item x="2"/>
        <item x="1"/>
        <item x="15"/>
        <item t="default"/>
      </items>
    </pivotField>
    <pivotField showAll="0"/>
    <pivotField dataField="1" showAll="0"/>
    <pivotField showAll="0"/>
  </pivotFields>
  <rowFields count="2">
    <field x="0"/>
    <field x="4"/>
  </rowFields>
  <rowItems count="139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>
      <x v="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t="grand">
      <x/>
    </i>
  </rowItems>
  <colItems count="1">
    <i/>
  </colItems>
  <dataFields count="1">
    <dataField name="Sum of i_2015" fld="6" baseField="0" baseItem="0"/>
  </dataField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5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15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15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15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15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29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9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60BECB-A03D-4081-BD08-679A5B9F4382}" name="PivotTable13" cacheId="3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E1:F68" firstHeaderRow="1" firstDataRow="1" firstDataCol="1"/>
  <pivotFields count="3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32">
        <item x="18"/>
        <item x="16"/>
        <item x="10"/>
        <item x="13"/>
        <item x="14"/>
        <item x="12"/>
        <item x="15"/>
        <item x="17"/>
        <item x="2"/>
        <item x="11"/>
        <item x="7"/>
        <item x="27"/>
        <item x="9"/>
        <item x="26"/>
        <item x="19"/>
        <item x="0"/>
        <item x="21"/>
        <item x="29"/>
        <item x="3"/>
        <item x="22"/>
        <item x="5"/>
        <item x="24"/>
        <item x="8"/>
        <item x="28"/>
        <item x="4"/>
        <item x="30"/>
        <item x="1"/>
        <item x="23"/>
        <item x="6"/>
        <item x="25"/>
        <item x="20"/>
        <item t="default"/>
      </items>
    </pivotField>
    <pivotField dataField="1" showAll="0"/>
  </pivotFields>
  <rowFields count="2">
    <field x="0"/>
    <field x="1"/>
  </rowFields>
  <rowItems count="67">
    <i>
      <x/>
    </i>
    <i r="1">
      <x v="8"/>
    </i>
    <i r="1">
      <x v="10"/>
    </i>
    <i r="1">
      <x v="12"/>
    </i>
    <i r="1">
      <x v="15"/>
    </i>
    <i r="1">
      <x v="18"/>
    </i>
    <i r="1">
      <x v="20"/>
    </i>
    <i r="1">
      <x v="22"/>
    </i>
    <i r="1">
      <x v="24"/>
    </i>
    <i r="1">
      <x v="26"/>
    </i>
    <i r="1">
      <x v="28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9"/>
    </i>
    <i r="1">
      <x v="24"/>
    </i>
    <i>
      <x v="2"/>
    </i>
    <i r="1">
      <x v="8"/>
    </i>
    <i r="1">
      <x v="10"/>
    </i>
    <i r="1">
      <x v="12"/>
    </i>
    <i r="1">
      <x v="14"/>
    </i>
    <i r="1">
      <x v="18"/>
    </i>
    <i r="1">
      <x v="20"/>
    </i>
    <i r="1">
      <x v="24"/>
    </i>
    <i r="1">
      <x v="26"/>
    </i>
    <i r="1">
      <x v="28"/>
    </i>
    <i r="1">
      <x v="30"/>
    </i>
    <i>
      <x v="3"/>
    </i>
    <i r="1">
      <x v="9"/>
    </i>
    <i r="1">
      <x v="11"/>
    </i>
    <i r="1">
      <x v="13"/>
    </i>
    <i r="1">
      <x v="16"/>
    </i>
    <i r="1">
      <x v="19"/>
    </i>
    <i r="1">
      <x v="21"/>
    </i>
    <i r="1">
      <x v="24"/>
    </i>
    <i r="1">
      <x v="27"/>
    </i>
    <i r="1">
      <x v="29"/>
    </i>
    <i r="1">
      <x v="30"/>
    </i>
    <i>
      <x v="4"/>
    </i>
    <i r="1">
      <x v="9"/>
    </i>
    <i r="1">
      <x v="11"/>
    </i>
    <i r="1">
      <x v="13"/>
    </i>
    <i r="1">
      <x v="16"/>
    </i>
    <i r="1">
      <x v="19"/>
    </i>
    <i r="1">
      <x v="21"/>
    </i>
    <i r="1">
      <x v="23"/>
    </i>
    <i r="1">
      <x v="24"/>
    </i>
    <i r="1">
      <x v="27"/>
    </i>
    <i r="1">
      <x v="29"/>
    </i>
    <i>
      <x v="5"/>
    </i>
    <i r="1">
      <x v="9"/>
    </i>
    <i r="1">
      <x v="13"/>
    </i>
    <i r="1">
      <x v="16"/>
    </i>
    <i r="1">
      <x v="17"/>
    </i>
    <i r="1">
      <x v="19"/>
    </i>
    <i r="1">
      <x v="21"/>
    </i>
    <i r="1">
      <x v="24"/>
    </i>
    <i r="1">
      <x v="25"/>
    </i>
    <i r="1">
      <x v="27"/>
    </i>
    <i r="1">
      <x v="29"/>
    </i>
    <i t="grand">
      <x/>
    </i>
  </rowItems>
  <colItems count="1">
    <i/>
  </colItems>
  <dataFields count="1">
    <dataField name="Sum of i_ttl_att" fld="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CD00323D-142C-44B9-B87F-1D2E0CE4CDB2}" autoFormatId="16" applyNumberFormats="0" applyBorderFormats="0" applyFontFormats="0" applyPatternFormats="0" applyAlignmentFormats="0" applyWidthHeightFormats="0">
  <queryTableRefresh nextId="7">
    <queryTableFields count="6">
      <queryTableField id="1" name="i_yr" tableColumnId="1"/>
      <queryTableField id="2" name="i_tll_atn" tableColumnId="2"/>
      <queryTableField id="3" name="i_tll_fll" tableColumnId="3"/>
      <queryTableField id="4" name="i_ttl_pbl" tableColumnId="4"/>
      <queryTableField id="5" name="r_tsa_mrb" tableColumnId="5"/>
      <queryTableField id="6" name="r_tsa_mrt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931F2B3B-7E74-4494-97F9-2B072635E00B}" autoFormatId="16" applyNumberFormats="0" applyBorderFormats="0" applyFontFormats="0" applyPatternFormats="0" applyAlignmentFormats="0" applyWidthHeightFormats="0">
  <queryTableRefresh nextId="8">
    <queryTableFields count="7">
      <queryTableField id="1" name="i_yr" tableColumnId="1"/>
      <queryTableField id="2" name="i_ttl_pbl_ecd" tableColumnId="2"/>
      <queryTableField id="3" name="i_ttl_pbl_mnb" tableColumnId="3"/>
      <queryTableField id="4" name="i_tll_atn" tableColumnId="4"/>
      <queryTableField id="5" name="i_tll_fll" tableColumnId="5"/>
      <queryTableField id="6" name="r_tsa_mrb" tableColumnId="6"/>
      <queryTableField id="7" name="r_tsa_mrt" tableColumnId="7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BEAE741-38F3-4312-B4E0-D13556374315}" autoFormatId="16" applyNumberFormats="0" applyBorderFormats="0" applyFontFormats="0" applyPatternFormats="0" applyAlignmentFormats="0" applyWidthHeightFormats="0">
  <queryTableRefresh nextId="6">
    <queryTableFields count="5">
      <queryTableField id="1" name="i_yr" tableColumnId="1"/>
      <queryTableField id="2" name="i_prv_cde" tableColumnId="2"/>
      <queryTableField id="3" name="i_cnt_cde" tableColumnId="3"/>
      <queryTableField id="4" name="s_egr_esp" tableColumnId="4"/>
      <queryTableField id="5" name="i_ttl_att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232E08C-B85F-4D34-A3F6-52BAC5BD0C8A}" name="Table_inec_qry_mnb_mrb_mrt_2015_2020" displayName="Table_inec_qry_mnb_mrb_mrt_2015_2020" ref="A1:F7" tableType="queryTable" totalsRowShown="0">
  <autoFilter ref="A1:F7" xr:uid="{9232E08C-B85F-4D34-A3F6-52BAC5BD0C8A}"/>
  <tableColumns count="6">
    <tableColumn id="1" xr3:uid="{43F6BCF4-7B81-4FEC-A7B2-5DE633A9E28B}" uniqueName="1" name="i_yr" queryTableFieldId="1"/>
    <tableColumn id="2" xr3:uid="{8DE36972-961B-4DA8-8AD5-1EBF036DA2E8}" uniqueName="2" name="i_tll_atn" queryTableFieldId="2"/>
    <tableColumn id="3" xr3:uid="{F555D48D-03A1-41F8-9D8A-61F750E9DF37}" uniqueName="3" name="i_tll_fll" queryTableFieldId="3"/>
    <tableColumn id="4" xr3:uid="{17AECDB6-8D90-48C7-9296-CEDCCE9E1C28}" uniqueName="4" name="i_ttl_pbl" queryTableFieldId="4"/>
    <tableColumn id="5" xr3:uid="{68207706-B056-4A9F-A255-060C139707AC}" uniqueName="5" name="r_tsa_mrb" queryTableFieldId="5"/>
    <tableColumn id="6" xr3:uid="{33E405CE-57A1-46A3-A612-93C53962CA34}" uniqueName="6" name="r_tsa_mrt" queryTableFieldId="6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AA6B5F6-B262-4B18-A0F5-6ABF5AAD7906}" name="Table10" displayName="Table10" ref="A1:B38" totalsRowShown="0" headerRowDxfId="21" headerRowBorderDxfId="22" tableBorderDxfId="23">
  <autoFilter ref="A1:B38" xr:uid="{4AA6B5F6-B262-4B18-A0F5-6ABF5AAD7906}"/>
  <sortState xmlns:xlrd2="http://schemas.microsoft.com/office/spreadsheetml/2017/richdata2" ref="A2:B38">
    <sortCondition descending="1" ref="B1:B38"/>
  </sortState>
  <tableColumns count="2">
    <tableColumn id="1" xr3:uid="{E3F6AF44-E134-45D3-9525-18B56797876C}" name="s_egr_esp"/>
    <tableColumn id="2" xr3:uid="{D8C71761-1606-4BA7-A76F-AA1FA15393BA}" name="i_ttl_att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50C1CC38-6EB5-45CA-84B3-53BF433B1189}" name="Table12" displayName="Table12" ref="A1:G24" totalsRowShown="0">
  <autoFilter ref="A1:G24" xr:uid="{50C1CC38-6EB5-45CA-84B3-53BF433B1189}"/>
  <tableColumns count="7">
    <tableColumn id="1" xr3:uid="{516AF5D6-317A-426C-825B-B97286A4EF60}" name="GRUPO_CIE10"/>
    <tableColumn id="2" xr3:uid="{091E1ABC-CB4B-450B-960B-104E47AB5597}" name="I_2020"/>
    <tableColumn id="3" xr3:uid="{369DB227-B532-4945-AFEA-4C178320090B}" name="I_2019"/>
    <tableColumn id="4" xr3:uid="{37CFCE80-33F5-4B75-886A-B91F66592DB9}" name="I_2018"/>
    <tableColumn id="5" xr3:uid="{416BF889-190A-4818-8AFC-8BDC234957E5}" name="I_2017"/>
    <tableColumn id="6" xr3:uid="{7C081CF5-0C73-47E0-9005-BB20C5197BE9}" name="I_2016"/>
    <tableColumn id="7" xr3:uid="{9CA09CB4-44C5-4D28-97D4-F19955E4DB91}" name="I_201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F2F1A48-D20E-4A71-923C-557BCF770E84}" name="Table_inec_qry_mnb_pbl_tsa_2015_2020" displayName="Table_inec_qry_mnb_pbl_tsa_2015_2020" ref="A1:G7" tableType="queryTable" totalsRowShown="0">
  <autoFilter ref="A1:G7" xr:uid="{3F2F1A48-D20E-4A71-923C-557BCF770E84}"/>
  <tableColumns count="7">
    <tableColumn id="1" xr3:uid="{1D795D3B-F852-469E-8F66-43FF5EBF193C}" uniqueName="1" name="i_yr" queryTableFieldId="1"/>
    <tableColumn id="2" xr3:uid="{58B03F2A-8AFA-4DA0-8E4C-8A31F34C6A70}" uniqueName="2" name="i_ttl_pbl_ecd" queryTableFieldId="2"/>
    <tableColumn id="3" xr3:uid="{B1446D5D-B020-4CCF-BACC-627EB93624F4}" uniqueName="3" name="i_ttl_pbl_mnb" queryTableFieldId="3"/>
    <tableColumn id="4" xr3:uid="{34DB884F-2F96-4725-90D6-8E1FDE3C71C9}" uniqueName="4" name="i_tll_atn" queryTableFieldId="4"/>
    <tableColumn id="5" xr3:uid="{3AC41EB2-7596-463A-9E85-2646B0970F6C}" uniqueName="5" name="i_tll_fll" queryTableFieldId="5"/>
    <tableColumn id="6" xr3:uid="{516936DF-45F4-46B6-8910-AAFFA219F22F}" uniqueName="6" name="r_tsa_mrb" queryTableFieldId="6"/>
    <tableColumn id="7" xr3:uid="{10BE77EB-FB41-4218-A195-8DBFB2D09F6F}" uniqueName="7" name="r_tsa_mrt" queryTableFieldId="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32B5C36-1AB5-41B3-A0CD-942F1B14DE3C}" name="Table_inec_qry_att_cnt_ttl_att_2015" displayName="Table_inec_qry_att_cnt_ttl_att_2015" ref="A1:E542" tableType="queryTable" totalsRowShown="0">
  <autoFilter ref="A1:E542" xr:uid="{D32B5C36-1AB5-41B3-A0CD-942F1B14DE3C}"/>
  <tableColumns count="5">
    <tableColumn id="1" xr3:uid="{DEDDD7B9-B658-4487-B828-9DA2F98166AC}" uniqueName="1" name="i_yr" queryTableFieldId="1"/>
    <tableColumn id="2" xr3:uid="{8C4174AE-B582-4CE8-AB7D-AC630B95F012}" uniqueName="2" name="i_prv_cde" queryTableFieldId="2"/>
    <tableColumn id="3" xr3:uid="{D7A22273-5814-47B4-A560-73E52F43030B}" uniqueName="3" name="i_cnt_cde" queryTableFieldId="3"/>
    <tableColumn id="4" xr3:uid="{CE017733-F3D5-4253-8930-F59C7F2D9424}" uniqueName="4" name="s_egr_esp" queryTableFieldId="4" dataDxfId="36"/>
    <tableColumn id="5" xr3:uid="{BF8C42D8-055A-4053-B4ED-53020BF4EE40}" uniqueName="5" name="i_ttl_att" queryTableFieldId="5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940F8C03-E6B2-4B23-9CD5-195888C74FE1}" name="Table11" displayName="Table11" ref="A1:C61" totalsRowShown="0" tableBorderDxfId="20">
  <autoFilter ref="A1:C61" xr:uid="{940F8C03-E6B2-4B23-9CD5-195888C74FE1}"/>
  <tableColumns count="3">
    <tableColumn id="1" xr3:uid="{4A05F475-5AF3-47D6-924E-251F65AC5DC3}" name="i_yr"/>
    <tableColumn id="2" xr3:uid="{4D3D8CA7-110A-4851-A30E-0A1409406D08}" name="s_egr_esp" dataDxfId="19"/>
    <tableColumn id="3" xr3:uid="{D25D57EB-5781-49CE-A621-63196865A4C0}" name="i_ttl_att" dataDxfId="18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8B9A72D-018A-4CFF-93E6-50257854A099}" name="Table3" displayName="Table3" ref="A1:B47" totalsRowShown="0">
  <autoFilter ref="A1:B47" xr:uid="{58B9A72D-018A-4CFF-93E6-50257854A099}"/>
  <sortState xmlns:xlrd2="http://schemas.microsoft.com/office/spreadsheetml/2017/richdata2" ref="A2:B47">
    <sortCondition ref="A1:A47"/>
  </sortState>
  <tableColumns count="2">
    <tableColumn id="1" xr3:uid="{12CE8D9F-51C0-44F9-B90D-B9384A4C5810}" name="s_egr_esp"/>
    <tableColumn id="2" xr3:uid="{73777B97-D528-42A2-B999-93199AA69EA9}" name="i_ttl_att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3E9EC15-9CF0-41F0-9842-1712FCB5E8BD}" name="Table5" displayName="Table5" ref="A1:B45" totalsRowShown="0" headerRowDxfId="33" headerRowBorderDxfId="34" tableBorderDxfId="35">
  <autoFilter ref="A1:B45" xr:uid="{A3E9EC15-9CF0-41F0-9842-1712FCB5E8BD}"/>
  <sortState xmlns:xlrd2="http://schemas.microsoft.com/office/spreadsheetml/2017/richdata2" ref="A2:B45">
    <sortCondition descending="1" ref="B1:B45"/>
  </sortState>
  <tableColumns count="2">
    <tableColumn id="1" xr3:uid="{9B602C69-C93F-4073-93B6-087C33FB8500}" name="s_egr_esp"/>
    <tableColumn id="2" xr3:uid="{44D43AEF-F5A2-4800-A3E5-0E1AA90B5211}" name="i_ttl_att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05A3656-AE50-4E1B-BD2E-2AC0F68BA4AC}" name="Table6" displayName="Table6" ref="A1:B44" totalsRowShown="0" headerRowDxfId="30" headerRowBorderDxfId="31" tableBorderDxfId="32">
  <autoFilter ref="A1:B44" xr:uid="{A05A3656-AE50-4E1B-BD2E-2AC0F68BA4AC}"/>
  <sortState xmlns:xlrd2="http://schemas.microsoft.com/office/spreadsheetml/2017/richdata2" ref="A2:B44">
    <sortCondition descending="1" ref="B1:B44"/>
  </sortState>
  <tableColumns count="2">
    <tableColumn id="1" xr3:uid="{00E140C3-6BAD-4151-896A-8E73A2D76FDA}" name="s_egr_esp"/>
    <tableColumn id="2" xr3:uid="{11565CB8-B3EF-4573-9A5D-BFA4C0E652D8}" name="i_ttl_att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83289BE-F4CF-402F-9418-6E6928ED4E5B}" name="Table8" displayName="Table8" ref="A1:B39" totalsRowShown="0" headerRowDxfId="27" headerRowBorderDxfId="28" tableBorderDxfId="29">
  <autoFilter ref="A1:B39" xr:uid="{A83289BE-F4CF-402F-9418-6E6928ED4E5B}"/>
  <sortState xmlns:xlrd2="http://schemas.microsoft.com/office/spreadsheetml/2017/richdata2" ref="A2:B39">
    <sortCondition descending="1" ref="B1:B39"/>
  </sortState>
  <tableColumns count="2">
    <tableColumn id="1" xr3:uid="{F5AEBCB2-8B89-4909-8631-D2EA836CA7C3}" name="s_egr_esp"/>
    <tableColumn id="2" xr3:uid="{3C42AD41-ADB8-4E60-95B5-DEF990B6A4BF}" name="i_ttl_att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9B527348-9D31-450B-8783-A882BF6CF80F}" name="Table9" displayName="Table9" ref="A1:B42" totalsRowShown="0" headerRowDxfId="24" headerRowBorderDxfId="25" tableBorderDxfId="26">
  <autoFilter ref="A1:B42" xr:uid="{9B527348-9D31-450B-8783-A882BF6CF80F}"/>
  <sortState xmlns:xlrd2="http://schemas.microsoft.com/office/spreadsheetml/2017/richdata2" ref="A2:B42">
    <sortCondition descending="1" ref="B1:B42"/>
  </sortState>
  <tableColumns count="2">
    <tableColumn id="1" xr3:uid="{623BF5D0-FE3C-4A27-8DB1-F07BC061452E}" name="s_egr_esp"/>
    <tableColumn id="2" xr3:uid="{AACCB64B-7D82-40CE-8A3A-0656926D8901}" name="i_ttl_att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5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5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6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9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11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12.x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13.x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drawing" Target="../drawings/drawing14.x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drawing" Target="../drawings/drawing15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0D942-A22C-4C1E-916C-966227F9DE31}">
  <dimension ref="B1:D46"/>
  <sheetViews>
    <sheetView workbookViewId="0">
      <selection activeCell="F50" sqref="F50"/>
    </sheetView>
  </sheetViews>
  <sheetFormatPr defaultRowHeight="15"/>
  <cols>
    <col min="4" max="4" width="9.7109375" bestFit="1" customWidth="1"/>
  </cols>
  <sheetData>
    <row r="1" spans="2:4">
      <c r="B1" s="1" t="s">
        <v>0</v>
      </c>
      <c r="C1" t="s">
        <v>46</v>
      </c>
      <c r="D1" t="str">
        <f>+_xlfn.CONCAT(",",B1," ",C1)</f>
        <v>,item text</v>
      </c>
    </row>
    <row r="2" spans="2:4">
      <c r="B2" t="s">
        <v>1</v>
      </c>
      <c r="C2" t="s">
        <v>46</v>
      </c>
      <c r="D2" t="str">
        <f t="shared" ref="D2:D46" si="0">+_xlfn.CONCAT(",",B2," ",C2)</f>
        <v>,prov_insc text</v>
      </c>
    </row>
    <row r="3" spans="2:4">
      <c r="B3" t="s">
        <v>2</v>
      </c>
      <c r="C3" t="s">
        <v>46</v>
      </c>
      <c r="D3" t="str">
        <f t="shared" si="0"/>
        <v>,cant_insc text</v>
      </c>
    </row>
    <row r="4" spans="2:4">
      <c r="B4" t="s">
        <v>3</v>
      </c>
      <c r="C4" t="s">
        <v>46</v>
      </c>
      <c r="D4" t="str">
        <f t="shared" si="0"/>
        <v>,parr_insc text</v>
      </c>
    </row>
    <row r="5" spans="2:4">
      <c r="B5" t="s">
        <v>4</v>
      </c>
      <c r="C5" t="s">
        <v>46</v>
      </c>
      <c r="D5" t="str">
        <f t="shared" si="0"/>
        <v>,anio_insc text</v>
      </c>
    </row>
    <row r="6" spans="2:4">
      <c r="B6" t="s">
        <v>5</v>
      </c>
      <c r="C6" t="s">
        <v>46</v>
      </c>
      <c r="D6" t="str">
        <f t="shared" si="0"/>
        <v>,mes_insc text</v>
      </c>
    </row>
    <row r="7" spans="2:4">
      <c r="B7" t="s">
        <v>6</v>
      </c>
      <c r="C7" t="s">
        <v>46</v>
      </c>
      <c r="D7" t="str">
        <f t="shared" si="0"/>
        <v>,dia_insc text</v>
      </c>
    </row>
    <row r="8" spans="2:4">
      <c r="B8" t="s">
        <v>7</v>
      </c>
      <c r="C8" t="s">
        <v>46</v>
      </c>
      <c r="D8" t="str">
        <f t="shared" si="0"/>
        <v>,fecha_insc text</v>
      </c>
    </row>
    <row r="9" spans="2:4">
      <c r="B9" t="s">
        <v>8</v>
      </c>
      <c r="C9" t="s">
        <v>46</v>
      </c>
      <c r="D9" t="str">
        <f t="shared" si="0"/>
        <v>,nac_fall text</v>
      </c>
    </row>
    <row r="10" spans="2:4">
      <c r="B10" t="s">
        <v>9</v>
      </c>
      <c r="C10" t="s">
        <v>46</v>
      </c>
      <c r="D10" t="str">
        <f t="shared" si="0"/>
        <v>,cod_pais text</v>
      </c>
    </row>
    <row r="11" spans="2:4">
      <c r="B11" t="s">
        <v>10</v>
      </c>
      <c r="C11" t="s">
        <v>46</v>
      </c>
      <c r="D11" t="str">
        <f t="shared" si="0"/>
        <v>,sexo text</v>
      </c>
    </row>
    <row r="12" spans="2:4">
      <c r="B12" t="s">
        <v>11</v>
      </c>
      <c r="C12" t="s">
        <v>46</v>
      </c>
      <c r="D12" t="str">
        <f t="shared" si="0"/>
        <v>,anio_nac text</v>
      </c>
    </row>
    <row r="13" spans="2:4">
      <c r="B13" t="s">
        <v>12</v>
      </c>
      <c r="C13" t="s">
        <v>46</v>
      </c>
      <c r="D13" t="str">
        <f t="shared" si="0"/>
        <v>,mes_nac text</v>
      </c>
    </row>
    <row r="14" spans="2:4">
      <c r="B14" t="s">
        <v>13</v>
      </c>
      <c r="C14" t="s">
        <v>46</v>
      </c>
      <c r="D14" t="str">
        <f t="shared" si="0"/>
        <v>,dia_nac text</v>
      </c>
    </row>
    <row r="15" spans="2:4">
      <c r="B15" t="s">
        <v>14</v>
      </c>
      <c r="C15" t="s">
        <v>46</v>
      </c>
      <c r="D15" t="str">
        <f t="shared" si="0"/>
        <v>,fecha_nac text</v>
      </c>
    </row>
    <row r="16" spans="2:4">
      <c r="B16" t="s">
        <v>15</v>
      </c>
      <c r="C16" t="s">
        <v>46</v>
      </c>
      <c r="D16" t="str">
        <f t="shared" si="0"/>
        <v>,anio_fall text</v>
      </c>
    </row>
    <row r="17" spans="2:4">
      <c r="B17" t="s">
        <v>16</v>
      </c>
      <c r="C17" t="s">
        <v>46</v>
      </c>
      <c r="D17" t="str">
        <f t="shared" si="0"/>
        <v>,mes_fall text</v>
      </c>
    </row>
    <row r="18" spans="2:4">
      <c r="B18" t="s">
        <v>17</v>
      </c>
      <c r="C18" t="s">
        <v>46</v>
      </c>
      <c r="D18" t="str">
        <f t="shared" si="0"/>
        <v>,dia_fall text</v>
      </c>
    </row>
    <row r="19" spans="2:4">
      <c r="B19" t="s">
        <v>18</v>
      </c>
      <c r="C19" t="s">
        <v>46</v>
      </c>
      <c r="D19" t="str">
        <f t="shared" si="0"/>
        <v>,fecha_fall text</v>
      </c>
    </row>
    <row r="20" spans="2:4">
      <c r="B20" t="s">
        <v>19</v>
      </c>
      <c r="C20" t="s">
        <v>46</v>
      </c>
      <c r="D20" t="str">
        <f t="shared" si="0"/>
        <v>,cod_edad text</v>
      </c>
    </row>
    <row r="21" spans="2:4">
      <c r="B21" t="s">
        <v>20</v>
      </c>
      <c r="C21" t="s">
        <v>46</v>
      </c>
      <c r="D21" t="str">
        <f t="shared" si="0"/>
        <v>,edad text</v>
      </c>
    </row>
    <row r="22" spans="2:4">
      <c r="B22" t="s">
        <v>21</v>
      </c>
      <c r="C22" t="s">
        <v>46</v>
      </c>
      <c r="D22" t="str">
        <f t="shared" si="0"/>
        <v>,prov_res text</v>
      </c>
    </row>
    <row r="23" spans="2:4">
      <c r="B23" t="s">
        <v>22</v>
      </c>
      <c r="C23" t="s">
        <v>46</v>
      </c>
      <c r="D23" t="str">
        <f t="shared" si="0"/>
        <v>,area_res text</v>
      </c>
    </row>
    <row r="24" spans="2:4">
      <c r="B24" t="s">
        <v>23</v>
      </c>
      <c r="C24" t="s">
        <v>46</v>
      </c>
      <c r="D24" t="str">
        <f t="shared" si="0"/>
        <v>,est_civil text</v>
      </c>
    </row>
    <row r="25" spans="2:4">
      <c r="B25" t="s">
        <v>24</v>
      </c>
      <c r="C25" t="s">
        <v>46</v>
      </c>
      <c r="D25" t="str">
        <f t="shared" si="0"/>
        <v>,sabe_leer text</v>
      </c>
    </row>
    <row r="26" spans="2:4">
      <c r="B26" t="s">
        <v>25</v>
      </c>
      <c r="C26" t="s">
        <v>46</v>
      </c>
      <c r="D26" t="str">
        <f t="shared" si="0"/>
        <v>,niv_inst text</v>
      </c>
    </row>
    <row r="27" spans="2:4">
      <c r="B27" t="s">
        <v>26</v>
      </c>
      <c r="C27" t="s">
        <v>46</v>
      </c>
      <c r="D27" t="str">
        <f t="shared" si="0"/>
        <v>,etnia text</v>
      </c>
    </row>
    <row r="28" spans="2:4">
      <c r="B28" t="s">
        <v>27</v>
      </c>
      <c r="C28" t="s">
        <v>46</v>
      </c>
      <c r="D28" t="str">
        <f t="shared" si="0"/>
        <v>,lugar_ocur text</v>
      </c>
    </row>
    <row r="29" spans="2:4">
      <c r="B29" t="s">
        <v>28</v>
      </c>
      <c r="C29" t="s">
        <v>46</v>
      </c>
      <c r="D29" t="str">
        <f t="shared" si="0"/>
        <v>,prov_fall text</v>
      </c>
    </row>
    <row r="30" spans="2:4">
      <c r="B30" t="s">
        <v>29</v>
      </c>
      <c r="C30" t="s">
        <v>46</v>
      </c>
      <c r="D30" t="str">
        <f t="shared" si="0"/>
        <v>,cant_fall text</v>
      </c>
    </row>
    <row r="31" spans="2:4">
      <c r="B31" t="s">
        <v>30</v>
      </c>
      <c r="C31" t="s">
        <v>46</v>
      </c>
      <c r="D31" t="str">
        <f t="shared" si="0"/>
        <v>,parr_fall text</v>
      </c>
    </row>
    <row r="32" spans="2:4">
      <c r="B32" t="s">
        <v>31</v>
      </c>
      <c r="C32" t="s">
        <v>46</v>
      </c>
      <c r="D32" t="str">
        <f t="shared" si="0"/>
        <v>,area_fall text</v>
      </c>
    </row>
    <row r="33" spans="2:4">
      <c r="B33" t="s">
        <v>32</v>
      </c>
      <c r="C33" t="s">
        <v>46</v>
      </c>
      <c r="D33" t="str">
        <f t="shared" si="0"/>
        <v>,causa4 text</v>
      </c>
    </row>
    <row r="34" spans="2:4">
      <c r="B34" t="s">
        <v>33</v>
      </c>
      <c r="C34" t="s">
        <v>46</v>
      </c>
      <c r="D34" t="str">
        <f t="shared" si="0"/>
        <v>,causa text</v>
      </c>
    </row>
    <row r="35" spans="2:4">
      <c r="B35" t="s">
        <v>34</v>
      </c>
      <c r="C35" t="s">
        <v>46</v>
      </c>
      <c r="D35" t="str">
        <f t="shared" si="0"/>
        <v>,mort_mat text</v>
      </c>
    </row>
    <row r="36" spans="2:4">
      <c r="B36" t="s">
        <v>35</v>
      </c>
      <c r="C36" t="s">
        <v>46</v>
      </c>
      <c r="D36" t="str">
        <f t="shared" si="0"/>
        <v>,Obser_mort_mat text</v>
      </c>
    </row>
    <row r="37" spans="2:4">
      <c r="B37" t="s">
        <v>36</v>
      </c>
      <c r="C37" t="s">
        <v>46</v>
      </c>
      <c r="D37" t="str">
        <f t="shared" si="0"/>
        <v>,muj_fertil text</v>
      </c>
    </row>
    <row r="38" spans="2:4">
      <c r="B38" t="s">
        <v>37</v>
      </c>
      <c r="C38" t="s">
        <v>46</v>
      </c>
      <c r="D38" t="str">
        <f t="shared" si="0"/>
        <v>,mor_viol text</v>
      </c>
    </row>
    <row r="39" spans="2:4">
      <c r="B39" t="s">
        <v>38</v>
      </c>
      <c r="C39" t="s">
        <v>46</v>
      </c>
      <c r="D39" t="str">
        <f t="shared" si="0"/>
        <v>,lug_viol text</v>
      </c>
    </row>
    <row r="40" spans="2:4">
      <c r="B40" t="s">
        <v>39</v>
      </c>
      <c r="C40" t="s">
        <v>46</v>
      </c>
      <c r="D40" t="str">
        <f t="shared" si="0"/>
        <v>,autopsia text</v>
      </c>
    </row>
    <row r="41" spans="2:4">
      <c r="B41" t="s">
        <v>40</v>
      </c>
      <c r="C41" t="s">
        <v>46</v>
      </c>
      <c r="D41" t="str">
        <f t="shared" si="0"/>
        <v>,cer_por text</v>
      </c>
    </row>
    <row r="42" spans="2:4">
      <c r="B42" t="s">
        <v>41</v>
      </c>
      <c r="C42" t="s">
        <v>46</v>
      </c>
      <c r="D42" t="str">
        <f t="shared" si="0"/>
        <v>,lc1 text</v>
      </c>
    </row>
    <row r="43" spans="2:4">
      <c r="B43" t="s">
        <v>42</v>
      </c>
      <c r="C43" t="s">
        <v>46</v>
      </c>
      <c r="D43" t="str">
        <f t="shared" si="0"/>
        <v>,causa103 text</v>
      </c>
    </row>
    <row r="44" spans="2:4">
      <c r="B44" t="s">
        <v>43</v>
      </c>
      <c r="C44" t="s">
        <v>46</v>
      </c>
      <c r="D44" t="str">
        <f t="shared" si="0"/>
        <v>,causa80 text</v>
      </c>
    </row>
    <row r="45" spans="2:4">
      <c r="B45" t="s">
        <v>44</v>
      </c>
      <c r="C45" t="s">
        <v>46</v>
      </c>
      <c r="D45" t="str">
        <f t="shared" si="0"/>
        <v>,causa67A text</v>
      </c>
    </row>
    <row r="46" spans="2:4">
      <c r="B46" t="s">
        <v>45</v>
      </c>
      <c r="C46" t="s">
        <v>46</v>
      </c>
      <c r="D46" t="str">
        <f t="shared" si="0"/>
        <v>,causa67B text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71009-C8F3-452E-8BE6-A204B7E1142B}">
  <dimension ref="A1:B8"/>
  <sheetViews>
    <sheetView workbookViewId="0">
      <selection activeCell="Q14" sqref="Q14"/>
    </sheetView>
  </sheetViews>
  <sheetFormatPr defaultRowHeight="15"/>
  <cols>
    <col min="1" max="1" width="13.140625" bestFit="1" customWidth="1"/>
    <col min="2" max="3" width="14" bestFit="1" customWidth="1"/>
  </cols>
  <sheetData>
    <row r="1" spans="1:2">
      <c r="A1" s="2" t="s">
        <v>83</v>
      </c>
      <c r="B1" t="s">
        <v>85</v>
      </c>
    </row>
    <row r="2" spans="1:2">
      <c r="A2" s="3">
        <v>2015</v>
      </c>
      <c r="B2">
        <v>6085</v>
      </c>
    </row>
    <row r="3" spans="1:2">
      <c r="A3" s="3">
        <v>2016</v>
      </c>
      <c r="B3">
        <v>6650</v>
      </c>
    </row>
    <row r="4" spans="1:2">
      <c r="A4" s="3">
        <v>2017</v>
      </c>
      <c r="B4">
        <v>6265</v>
      </c>
    </row>
    <row r="5" spans="1:2">
      <c r="A5" s="3">
        <v>2018</v>
      </c>
      <c r="B5">
        <v>6449</v>
      </c>
    </row>
    <row r="6" spans="1:2">
      <c r="A6" s="3">
        <v>2019</v>
      </c>
      <c r="B6">
        <v>6585</v>
      </c>
    </row>
    <row r="7" spans="1:2">
      <c r="A7" s="3">
        <v>2020</v>
      </c>
      <c r="B7">
        <v>10553</v>
      </c>
    </row>
    <row r="8" spans="1:2">
      <c r="A8" s="3" t="s">
        <v>84</v>
      </c>
      <c r="B8">
        <v>42587</v>
      </c>
    </row>
  </sheetData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4F1DF-2189-48A6-8FB7-27E205B22014}">
  <dimension ref="A1:F7"/>
  <sheetViews>
    <sheetView workbookViewId="0">
      <selection activeCell="B1" sqref="B1:F1"/>
    </sheetView>
  </sheetViews>
  <sheetFormatPr defaultRowHeight="15"/>
  <cols>
    <col min="1" max="1" width="6.5703125" bestFit="1" customWidth="1"/>
    <col min="2" max="2" width="10.5703125" bestFit="1" customWidth="1"/>
    <col min="3" max="3" width="9.5703125" bestFit="1" customWidth="1"/>
    <col min="4" max="4" width="10.7109375" bestFit="1" customWidth="1"/>
    <col min="5" max="5" width="12.140625" bestFit="1" customWidth="1"/>
    <col min="6" max="6" width="11.7109375" bestFit="1" customWidth="1"/>
  </cols>
  <sheetData>
    <row r="1" spans="1:6">
      <c r="A1" t="s">
        <v>89</v>
      </c>
      <c r="B1" t="s">
        <v>92</v>
      </c>
      <c r="C1" t="s">
        <v>57</v>
      </c>
      <c r="D1" t="s">
        <v>90</v>
      </c>
      <c r="E1" t="s">
        <v>59</v>
      </c>
      <c r="F1" t="s">
        <v>93</v>
      </c>
    </row>
    <row r="2" spans="1:6">
      <c r="A2">
        <v>2015</v>
      </c>
      <c r="B2">
        <v>101915</v>
      </c>
      <c r="C2">
        <v>6085</v>
      </c>
      <c r="D2">
        <v>1496366</v>
      </c>
      <c r="E2">
        <v>6.81</v>
      </c>
      <c r="F2">
        <v>4.07</v>
      </c>
    </row>
    <row r="3" spans="1:6">
      <c r="A3">
        <v>2016</v>
      </c>
      <c r="B3">
        <v>90669</v>
      </c>
      <c r="C3">
        <v>6650</v>
      </c>
      <c r="D3">
        <v>1510375</v>
      </c>
      <c r="E3">
        <v>6</v>
      </c>
      <c r="F3">
        <v>4.4000000000000004</v>
      </c>
    </row>
    <row r="4" spans="1:6">
      <c r="A4">
        <v>2017</v>
      </c>
      <c r="B4">
        <v>91237</v>
      </c>
      <c r="C4">
        <v>6265</v>
      </c>
      <c r="D4">
        <v>1523950</v>
      </c>
      <c r="E4">
        <v>5.99</v>
      </c>
      <c r="F4">
        <v>4.1100000000000003</v>
      </c>
    </row>
    <row r="5" spans="1:6">
      <c r="A5">
        <v>2018</v>
      </c>
      <c r="B5">
        <v>95651</v>
      </c>
      <c r="C5">
        <v>6449</v>
      </c>
      <c r="D5">
        <v>1537090</v>
      </c>
      <c r="E5">
        <v>6.22</v>
      </c>
      <c r="F5">
        <v>4.2</v>
      </c>
    </row>
    <row r="6" spans="1:6">
      <c r="A6">
        <v>2019</v>
      </c>
      <c r="B6">
        <v>97138</v>
      </c>
      <c r="C6">
        <v>6585</v>
      </c>
      <c r="D6">
        <v>1549796</v>
      </c>
      <c r="E6">
        <v>6.27</v>
      </c>
      <c r="F6">
        <v>4.25</v>
      </c>
    </row>
    <row r="7" spans="1:6">
      <c r="A7">
        <v>2020</v>
      </c>
      <c r="B7">
        <v>71520</v>
      </c>
      <c r="C7">
        <v>10553</v>
      </c>
      <c r="D7">
        <v>1562079</v>
      </c>
      <c r="E7">
        <v>4.58</v>
      </c>
      <c r="F7">
        <v>6.76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4CA19-6F43-43AF-842B-F04B7818163B}">
  <dimension ref="A1:G7"/>
  <sheetViews>
    <sheetView workbookViewId="0">
      <selection activeCell="R7" sqref="R7"/>
    </sheetView>
  </sheetViews>
  <sheetFormatPr defaultRowHeight="15"/>
  <cols>
    <col min="1" max="1" width="6.5703125" bestFit="1" customWidth="1"/>
    <col min="2" max="2" width="14.85546875" bestFit="1" customWidth="1"/>
    <col min="3" max="3" width="15.85546875" bestFit="1" customWidth="1"/>
    <col min="4" max="4" width="10.5703125" bestFit="1" customWidth="1"/>
    <col min="5" max="5" width="9.5703125" bestFit="1" customWidth="1"/>
    <col min="6" max="6" width="12.140625" bestFit="1" customWidth="1"/>
    <col min="7" max="7" width="11.7109375" bestFit="1" customWidth="1"/>
  </cols>
  <sheetData>
    <row r="1" spans="1:7">
      <c r="A1" t="s">
        <v>89</v>
      </c>
      <c r="B1" t="s">
        <v>95</v>
      </c>
      <c r="C1" t="s">
        <v>94</v>
      </c>
      <c r="D1" t="s">
        <v>92</v>
      </c>
      <c r="E1" t="s">
        <v>57</v>
      </c>
      <c r="F1" t="s">
        <v>59</v>
      </c>
      <c r="G1" t="s">
        <v>93</v>
      </c>
    </row>
    <row r="2" spans="1:7">
      <c r="A2">
        <v>2015</v>
      </c>
      <c r="B2">
        <v>16278844</v>
      </c>
      <c r="C2">
        <v>1496366</v>
      </c>
      <c r="D2">
        <v>101915</v>
      </c>
      <c r="E2">
        <v>6085</v>
      </c>
      <c r="F2">
        <v>6.81</v>
      </c>
      <c r="G2">
        <v>4.07</v>
      </c>
    </row>
    <row r="3" spans="1:7">
      <c r="A3">
        <v>2016</v>
      </c>
      <c r="B3">
        <v>16528730</v>
      </c>
      <c r="C3">
        <v>1510375</v>
      </c>
      <c r="D3">
        <v>90669</v>
      </c>
      <c r="E3">
        <v>6650</v>
      </c>
      <c r="F3">
        <v>6</v>
      </c>
      <c r="G3">
        <v>4.4000000000000004</v>
      </c>
    </row>
    <row r="4" spans="1:7">
      <c r="A4">
        <v>2017</v>
      </c>
      <c r="B4">
        <v>16776977</v>
      </c>
      <c r="C4">
        <v>1523950</v>
      </c>
      <c r="D4">
        <v>91237</v>
      </c>
      <c r="E4">
        <v>6265</v>
      </c>
      <c r="F4">
        <v>5.99</v>
      </c>
      <c r="G4">
        <v>4.1100000000000003</v>
      </c>
    </row>
    <row r="5" spans="1:7">
      <c r="A5">
        <v>2018</v>
      </c>
      <c r="B5">
        <v>17023408</v>
      </c>
      <c r="C5">
        <v>1537090</v>
      </c>
      <c r="D5">
        <v>95651</v>
      </c>
      <c r="E5">
        <v>6449</v>
      </c>
      <c r="F5">
        <v>6.22</v>
      </c>
      <c r="G5">
        <v>4.2</v>
      </c>
    </row>
    <row r="6" spans="1:7">
      <c r="A6">
        <v>2019</v>
      </c>
      <c r="B6">
        <v>17267986</v>
      </c>
      <c r="C6">
        <v>1549796</v>
      </c>
      <c r="D6">
        <v>97138</v>
      </c>
      <c r="E6">
        <v>6585</v>
      </c>
      <c r="F6">
        <v>6.27</v>
      </c>
      <c r="G6">
        <v>4.25</v>
      </c>
    </row>
    <row r="7" spans="1:7">
      <c r="A7">
        <v>2020</v>
      </c>
      <c r="B7">
        <v>17510643</v>
      </c>
      <c r="C7">
        <v>1562079</v>
      </c>
      <c r="D7">
        <v>71520</v>
      </c>
      <c r="E7">
        <v>10553</v>
      </c>
      <c r="F7">
        <v>4.58</v>
      </c>
      <c r="G7">
        <v>6.76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33A77-378F-4903-973D-DD50FC1A25C1}">
  <dimension ref="A1:B140"/>
  <sheetViews>
    <sheetView workbookViewId="0">
      <selection activeCell="A108" sqref="A108"/>
    </sheetView>
  </sheetViews>
  <sheetFormatPr defaultRowHeight="15"/>
  <cols>
    <col min="1" max="1" width="18.7109375" bestFit="1" customWidth="1"/>
    <col min="2" max="2" width="13.28515625" bestFit="1" customWidth="1"/>
    <col min="3" max="3" width="6" bestFit="1" customWidth="1"/>
    <col min="4" max="5" width="7" bestFit="1" customWidth="1"/>
    <col min="6" max="8" width="6" bestFit="1" customWidth="1"/>
    <col min="9" max="9" width="7" bestFit="1" customWidth="1"/>
    <col min="10" max="23" width="6" bestFit="1" customWidth="1"/>
    <col min="24" max="24" width="9.85546875" bestFit="1" customWidth="1"/>
    <col min="25" max="25" width="7" bestFit="1" customWidth="1"/>
    <col min="26" max="26" width="6" bestFit="1" customWidth="1"/>
    <col min="27" max="28" width="7" bestFit="1" customWidth="1"/>
    <col min="29" max="31" width="6" bestFit="1" customWidth="1"/>
    <col min="32" max="32" width="7" bestFit="1" customWidth="1"/>
    <col min="33" max="46" width="6" bestFit="1" customWidth="1"/>
    <col min="47" max="47" width="9.85546875" bestFit="1" customWidth="1"/>
    <col min="48" max="48" width="7" bestFit="1" customWidth="1"/>
    <col min="49" max="49" width="6" bestFit="1" customWidth="1"/>
    <col min="50" max="51" width="7" bestFit="1" customWidth="1"/>
    <col min="52" max="54" width="6" bestFit="1" customWidth="1"/>
    <col min="55" max="55" width="7" bestFit="1" customWidth="1"/>
    <col min="56" max="69" width="6" bestFit="1" customWidth="1"/>
    <col min="70" max="70" width="9.85546875" bestFit="1" customWidth="1"/>
    <col min="71" max="71" width="7" bestFit="1" customWidth="1"/>
    <col min="72" max="72" width="6" bestFit="1" customWidth="1"/>
    <col min="73" max="74" width="7" bestFit="1" customWidth="1"/>
    <col min="75" max="77" width="6" bestFit="1" customWidth="1"/>
    <col min="78" max="78" width="7" bestFit="1" customWidth="1"/>
    <col min="79" max="92" width="6" bestFit="1" customWidth="1"/>
    <col min="93" max="93" width="9.85546875" bestFit="1" customWidth="1"/>
    <col min="94" max="94" width="7" bestFit="1" customWidth="1"/>
    <col min="95" max="95" width="6" bestFit="1" customWidth="1"/>
    <col min="96" max="97" width="7" bestFit="1" customWidth="1"/>
    <col min="98" max="100" width="6" bestFit="1" customWidth="1"/>
    <col min="101" max="101" width="7" bestFit="1" customWidth="1"/>
    <col min="102" max="115" width="6" bestFit="1" customWidth="1"/>
    <col min="116" max="116" width="9.85546875" bestFit="1" customWidth="1"/>
    <col min="117" max="117" width="7" bestFit="1" customWidth="1"/>
    <col min="118" max="118" width="6" bestFit="1" customWidth="1"/>
    <col min="119" max="120" width="7" bestFit="1" customWidth="1"/>
    <col min="121" max="123" width="6" bestFit="1" customWidth="1"/>
    <col min="124" max="124" width="7" bestFit="1" customWidth="1"/>
    <col min="125" max="138" width="6" bestFit="1" customWidth="1"/>
    <col min="139" max="139" width="9.85546875" bestFit="1" customWidth="1"/>
    <col min="140" max="140" width="11.28515625" bestFit="1" customWidth="1"/>
  </cols>
  <sheetData>
    <row r="1" spans="1:2">
      <c r="A1" s="2" t="s">
        <v>83</v>
      </c>
      <c r="B1" t="s">
        <v>86</v>
      </c>
    </row>
    <row r="2" spans="1:2">
      <c r="A2" s="3">
        <v>2020</v>
      </c>
      <c r="B2">
        <v>1496366</v>
      </c>
    </row>
    <row r="3" spans="1:2">
      <c r="A3" s="4" t="s">
        <v>75</v>
      </c>
      <c r="B3">
        <v>41283</v>
      </c>
    </row>
    <row r="4" spans="1:2">
      <c r="A4" s="4" t="s">
        <v>74</v>
      </c>
      <c r="B4">
        <v>61258</v>
      </c>
    </row>
    <row r="5" spans="1:2">
      <c r="A5" s="4" t="s">
        <v>73</v>
      </c>
      <c r="B5">
        <v>49055</v>
      </c>
    </row>
    <row r="6" spans="1:2">
      <c r="A6" s="4" t="s">
        <v>82</v>
      </c>
      <c r="B6">
        <v>23948</v>
      </c>
    </row>
    <row r="7" spans="1:2">
      <c r="A7" s="4" t="s">
        <v>72</v>
      </c>
      <c r="B7">
        <v>36219</v>
      </c>
    </row>
    <row r="8" spans="1:2">
      <c r="A8" s="4" t="s">
        <v>79</v>
      </c>
      <c r="B8">
        <v>22989</v>
      </c>
    </row>
    <row r="9" spans="1:2">
      <c r="A9" s="4" t="s">
        <v>61</v>
      </c>
      <c r="B9">
        <v>307463</v>
      </c>
    </row>
    <row r="10" spans="1:2">
      <c r="A10" s="4" t="s">
        <v>71</v>
      </c>
      <c r="B10">
        <v>30752</v>
      </c>
    </row>
    <row r="11" spans="1:2">
      <c r="A11" s="4" t="s">
        <v>77</v>
      </c>
      <c r="B11">
        <v>60570</v>
      </c>
    </row>
    <row r="12" spans="1:2">
      <c r="A12" s="4" t="s">
        <v>70</v>
      </c>
      <c r="B12">
        <v>38096</v>
      </c>
    </row>
    <row r="13" spans="1:2">
      <c r="A13" s="4" t="s">
        <v>78</v>
      </c>
      <c r="B13">
        <v>10283</v>
      </c>
    </row>
    <row r="14" spans="1:2">
      <c r="A14" s="4" t="s">
        <v>69</v>
      </c>
      <c r="B14">
        <v>88597</v>
      </c>
    </row>
    <row r="15" spans="1:2">
      <c r="A15" s="4" t="s">
        <v>68</v>
      </c>
      <c r="B15">
        <v>250495</v>
      </c>
    </row>
    <row r="16" spans="1:2">
      <c r="A16" s="4" t="s">
        <v>67</v>
      </c>
      <c r="B16">
        <v>19399</v>
      </c>
    </row>
    <row r="17" spans="1:2">
      <c r="A17" s="4" t="s">
        <v>66</v>
      </c>
      <c r="B17">
        <v>74754</v>
      </c>
    </row>
    <row r="18" spans="1:2">
      <c r="A18" s="4" t="s">
        <v>81</v>
      </c>
      <c r="B18">
        <v>23336</v>
      </c>
    </row>
    <row r="19" spans="1:2">
      <c r="A19" s="4" t="s">
        <v>80</v>
      </c>
      <c r="B19">
        <v>25252</v>
      </c>
    </row>
    <row r="20" spans="1:2">
      <c r="A20" s="4" t="s">
        <v>65</v>
      </c>
      <c r="B20">
        <v>25099</v>
      </c>
    </row>
    <row r="21" spans="1:2">
      <c r="A21" s="4" t="s">
        <v>64</v>
      </c>
      <c r="B21">
        <v>101784</v>
      </c>
    </row>
    <row r="22" spans="1:2">
      <c r="A22" s="4" t="s">
        <v>63</v>
      </c>
      <c r="B22">
        <v>132144</v>
      </c>
    </row>
    <row r="23" spans="1:2">
      <c r="A23" s="4" t="s">
        <v>62</v>
      </c>
      <c r="B23">
        <v>44119</v>
      </c>
    </row>
    <row r="24" spans="1:2">
      <c r="A24" s="4" t="s">
        <v>76</v>
      </c>
      <c r="B24">
        <v>29471</v>
      </c>
    </row>
    <row r="25" spans="1:2">
      <c r="A25" s="3">
        <v>2019</v>
      </c>
      <c r="B25">
        <v>1496366</v>
      </c>
    </row>
    <row r="26" spans="1:2">
      <c r="A26" s="4" t="s">
        <v>75</v>
      </c>
      <c r="B26">
        <v>41283</v>
      </c>
    </row>
    <row r="27" spans="1:2">
      <c r="A27" s="4" t="s">
        <v>74</v>
      </c>
      <c r="B27">
        <v>61258</v>
      </c>
    </row>
    <row r="28" spans="1:2">
      <c r="A28" s="4" t="s">
        <v>73</v>
      </c>
      <c r="B28">
        <v>49055</v>
      </c>
    </row>
    <row r="29" spans="1:2">
      <c r="A29" s="4" t="s">
        <v>82</v>
      </c>
      <c r="B29">
        <v>23948</v>
      </c>
    </row>
    <row r="30" spans="1:2">
      <c r="A30" s="4" t="s">
        <v>72</v>
      </c>
      <c r="B30">
        <v>36219</v>
      </c>
    </row>
    <row r="31" spans="1:2">
      <c r="A31" s="4" t="s">
        <v>79</v>
      </c>
      <c r="B31">
        <v>22989</v>
      </c>
    </row>
    <row r="32" spans="1:2">
      <c r="A32" s="4" t="s">
        <v>61</v>
      </c>
      <c r="B32">
        <v>307463</v>
      </c>
    </row>
    <row r="33" spans="1:2">
      <c r="A33" s="4" t="s">
        <v>71</v>
      </c>
      <c r="B33">
        <v>30752</v>
      </c>
    </row>
    <row r="34" spans="1:2">
      <c r="A34" s="4" t="s">
        <v>77</v>
      </c>
      <c r="B34">
        <v>60570</v>
      </c>
    </row>
    <row r="35" spans="1:2">
      <c r="A35" s="4" t="s">
        <v>70</v>
      </c>
      <c r="B35">
        <v>38096</v>
      </c>
    </row>
    <row r="36" spans="1:2">
      <c r="A36" s="4" t="s">
        <v>78</v>
      </c>
      <c r="B36">
        <v>10283</v>
      </c>
    </row>
    <row r="37" spans="1:2">
      <c r="A37" s="4" t="s">
        <v>69</v>
      </c>
      <c r="B37">
        <v>88597</v>
      </c>
    </row>
    <row r="38" spans="1:2">
      <c r="A38" s="4" t="s">
        <v>68</v>
      </c>
      <c r="B38">
        <v>250495</v>
      </c>
    </row>
    <row r="39" spans="1:2">
      <c r="A39" s="4" t="s">
        <v>67</v>
      </c>
      <c r="B39">
        <v>19399</v>
      </c>
    </row>
    <row r="40" spans="1:2">
      <c r="A40" s="4" t="s">
        <v>66</v>
      </c>
      <c r="B40">
        <v>74754</v>
      </c>
    </row>
    <row r="41" spans="1:2">
      <c r="A41" s="4" t="s">
        <v>81</v>
      </c>
      <c r="B41">
        <v>23336</v>
      </c>
    </row>
    <row r="42" spans="1:2">
      <c r="A42" s="4" t="s">
        <v>80</v>
      </c>
      <c r="B42">
        <v>25252</v>
      </c>
    </row>
    <row r="43" spans="1:2">
      <c r="A43" s="4" t="s">
        <v>65</v>
      </c>
      <c r="B43">
        <v>25099</v>
      </c>
    </row>
    <row r="44" spans="1:2">
      <c r="A44" s="4" t="s">
        <v>64</v>
      </c>
      <c r="B44">
        <v>101784</v>
      </c>
    </row>
    <row r="45" spans="1:2">
      <c r="A45" s="4" t="s">
        <v>63</v>
      </c>
      <c r="B45">
        <v>132144</v>
      </c>
    </row>
    <row r="46" spans="1:2">
      <c r="A46" s="4" t="s">
        <v>62</v>
      </c>
      <c r="B46">
        <v>44119</v>
      </c>
    </row>
    <row r="47" spans="1:2">
      <c r="A47" s="4" t="s">
        <v>76</v>
      </c>
      <c r="B47">
        <v>29471</v>
      </c>
    </row>
    <row r="48" spans="1:2">
      <c r="A48" s="3">
        <v>2018</v>
      </c>
      <c r="B48">
        <v>1496366</v>
      </c>
    </row>
    <row r="49" spans="1:2">
      <c r="A49" s="4" t="s">
        <v>75</v>
      </c>
      <c r="B49">
        <v>41283</v>
      </c>
    </row>
    <row r="50" spans="1:2">
      <c r="A50" s="4" t="s">
        <v>74</v>
      </c>
      <c r="B50">
        <v>61258</v>
      </c>
    </row>
    <row r="51" spans="1:2">
      <c r="A51" s="4" t="s">
        <v>73</v>
      </c>
      <c r="B51">
        <v>49055</v>
      </c>
    </row>
    <row r="52" spans="1:2">
      <c r="A52" s="4" t="s">
        <v>82</v>
      </c>
      <c r="B52">
        <v>23948</v>
      </c>
    </row>
    <row r="53" spans="1:2">
      <c r="A53" s="4" t="s">
        <v>72</v>
      </c>
      <c r="B53">
        <v>36219</v>
      </c>
    </row>
    <row r="54" spans="1:2">
      <c r="A54" s="4" t="s">
        <v>79</v>
      </c>
      <c r="B54">
        <v>22989</v>
      </c>
    </row>
    <row r="55" spans="1:2">
      <c r="A55" s="4" t="s">
        <v>61</v>
      </c>
      <c r="B55">
        <v>307463</v>
      </c>
    </row>
    <row r="56" spans="1:2">
      <c r="A56" s="4" t="s">
        <v>71</v>
      </c>
      <c r="B56">
        <v>30752</v>
      </c>
    </row>
    <row r="57" spans="1:2">
      <c r="A57" s="4" t="s">
        <v>77</v>
      </c>
      <c r="B57">
        <v>60570</v>
      </c>
    </row>
    <row r="58" spans="1:2">
      <c r="A58" s="4" t="s">
        <v>70</v>
      </c>
      <c r="B58">
        <v>38096</v>
      </c>
    </row>
    <row r="59" spans="1:2">
      <c r="A59" s="4" t="s">
        <v>78</v>
      </c>
      <c r="B59">
        <v>10283</v>
      </c>
    </row>
    <row r="60" spans="1:2">
      <c r="A60" s="4" t="s">
        <v>69</v>
      </c>
      <c r="B60">
        <v>88597</v>
      </c>
    </row>
    <row r="61" spans="1:2">
      <c r="A61" s="4" t="s">
        <v>68</v>
      </c>
      <c r="B61">
        <v>250495</v>
      </c>
    </row>
    <row r="62" spans="1:2">
      <c r="A62" s="4" t="s">
        <v>67</v>
      </c>
      <c r="B62">
        <v>19399</v>
      </c>
    </row>
    <row r="63" spans="1:2">
      <c r="A63" s="4" t="s">
        <v>66</v>
      </c>
      <c r="B63">
        <v>74754</v>
      </c>
    </row>
    <row r="64" spans="1:2">
      <c r="A64" s="4" t="s">
        <v>81</v>
      </c>
      <c r="B64">
        <v>23336</v>
      </c>
    </row>
    <row r="65" spans="1:2">
      <c r="A65" s="4" t="s">
        <v>80</v>
      </c>
      <c r="B65">
        <v>25252</v>
      </c>
    </row>
    <row r="66" spans="1:2">
      <c r="A66" s="4" t="s">
        <v>65</v>
      </c>
      <c r="B66">
        <v>25099</v>
      </c>
    </row>
    <row r="67" spans="1:2">
      <c r="A67" s="4" t="s">
        <v>64</v>
      </c>
      <c r="B67">
        <v>101784</v>
      </c>
    </row>
    <row r="68" spans="1:2">
      <c r="A68" s="4" t="s">
        <v>63</v>
      </c>
      <c r="B68">
        <v>132144</v>
      </c>
    </row>
    <row r="69" spans="1:2">
      <c r="A69" s="4" t="s">
        <v>62</v>
      </c>
      <c r="B69">
        <v>44119</v>
      </c>
    </row>
    <row r="70" spans="1:2">
      <c r="A70" s="4" t="s">
        <v>76</v>
      </c>
      <c r="B70">
        <v>29471</v>
      </c>
    </row>
    <row r="71" spans="1:2">
      <c r="A71" s="3">
        <v>2017</v>
      </c>
      <c r="B71">
        <v>1496366</v>
      </c>
    </row>
    <row r="72" spans="1:2">
      <c r="A72" s="4" t="s">
        <v>75</v>
      </c>
      <c r="B72">
        <v>41283</v>
      </c>
    </row>
    <row r="73" spans="1:2">
      <c r="A73" s="4" t="s">
        <v>74</v>
      </c>
      <c r="B73">
        <v>61258</v>
      </c>
    </row>
    <row r="74" spans="1:2">
      <c r="A74" s="4" t="s">
        <v>73</v>
      </c>
      <c r="B74">
        <v>49055</v>
      </c>
    </row>
    <row r="75" spans="1:2">
      <c r="A75" s="4" t="s">
        <v>82</v>
      </c>
      <c r="B75">
        <v>23948</v>
      </c>
    </row>
    <row r="76" spans="1:2">
      <c r="A76" s="4" t="s">
        <v>72</v>
      </c>
      <c r="B76">
        <v>36219</v>
      </c>
    </row>
    <row r="77" spans="1:2">
      <c r="A77" s="4" t="s">
        <v>79</v>
      </c>
      <c r="B77">
        <v>22989</v>
      </c>
    </row>
    <row r="78" spans="1:2">
      <c r="A78" s="4" t="s">
        <v>61</v>
      </c>
      <c r="B78">
        <v>307463</v>
      </c>
    </row>
    <row r="79" spans="1:2">
      <c r="A79" s="4" t="s">
        <v>71</v>
      </c>
      <c r="B79">
        <v>30752</v>
      </c>
    </row>
    <row r="80" spans="1:2">
      <c r="A80" s="4" t="s">
        <v>77</v>
      </c>
      <c r="B80">
        <v>60570</v>
      </c>
    </row>
    <row r="81" spans="1:2">
      <c r="A81" s="4" t="s">
        <v>70</v>
      </c>
      <c r="B81">
        <v>38096</v>
      </c>
    </row>
    <row r="82" spans="1:2">
      <c r="A82" s="4" t="s">
        <v>78</v>
      </c>
      <c r="B82">
        <v>10283</v>
      </c>
    </row>
    <row r="83" spans="1:2">
      <c r="A83" s="4" t="s">
        <v>69</v>
      </c>
      <c r="B83">
        <v>88597</v>
      </c>
    </row>
    <row r="84" spans="1:2">
      <c r="A84" s="4" t="s">
        <v>68</v>
      </c>
      <c r="B84">
        <v>250495</v>
      </c>
    </row>
    <row r="85" spans="1:2">
      <c r="A85" s="4" t="s">
        <v>67</v>
      </c>
      <c r="B85">
        <v>19399</v>
      </c>
    </row>
    <row r="86" spans="1:2">
      <c r="A86" s="4" t="s">
        <v>66</v>
      </c>
      <c r="B86">
        <v>74754</v>
      </c>
    </row>
    <row r="87" spans="1:2">
      <c r="A87" s="4" t="s">
        <v>81</v>
      </c>
      <c r="B87">
        <v>23336</v>
      </c>
    </row>
    <row r="88" spans="1:2">
      <c r="A88" s="4" t="s">
        <v>80</v>
      </c>
      <c r="B88">
        <v>25252</v>
      </c>
    </row>
    <row r="89" spans="1:2">
      <c r="A89" s="4" t="s">
        <v>65</v>
      </c>
      <c r="B89">
        <v>25099</v>
      </c>
    </row>
    <row r="90" spans="1:2">
      <c r="A90" s="4" t="s">
        <v>64</v>
      </c>
      <c r="B90">
        <v>101784</v>
      </c>
    </row>
    <row r="91" spans="1:2">
      <c r="A91" s="4" t="s">
        <v>63</v>
      </c>
      <c r="B91">
        <v>132144</v>
      </c>
    </row>
    <row r="92" spans="1:2">
      <c r="A92" s="4" t="s">
        <v>62</v>
      </c>
      <c r="B92">
        <v>44119</v>
      </c>
    </row>
    <row r="93" spans="1:2">
      <c r="A93" s="4" t="s">
        <v>76</v>
      </c>
      <c r="B93">
        <v>29471</v>
      </c>
    </row>
    <row r="94" spans="1:2">
      <c r="A94" s="3">
        <v>2016</v>
      </c>
      <c r="B94">
        <v>1496366</v>
      </c>
    </row>
    <row r="95" spans="1:2">
      <c r="A95" s="4" t="s">
        <v>75</v>
      </c>
      <c r="B95">
        <v>41283</v>
      </c>
    </row>
    <row r="96" spans="1:2">
      <c r="A96" s="4" t="s">
        <v>74</v>
      </c>
      <c r="B96">
        <v>61258</v>
      </c>
    </row>
    <row r="97" spans="1:2">
      <c r="A97" s="4" t="s">
        <v>73</v>
      </c>
      <c r="B97">
        <v>49055</v>
      </c>
    </row>
    <row r="98" spans="1:2">
      <c r="A98" s="4" t="s">
        <v>82</v>
      </c>
      <c r="B98">
        <v>23948</v>
      </c>
    </row>
    <row r="99" spans="1:2">
      <c r="A99" s="4" t="s">
        <v>72</v>
      </c>
      <c r="B99">
        <v>36219</v>
      </c>
    </row>
    <row r="100" spans="1:2">
      <c r="A100" s="4" t="s">
        <v>79</v>
      </c>
      <c r="B100">
        <v>22989</v>
      </c>
    </row>
    <row r="101" spans="1:2">
      <c r="A101" s="4" t="s">
        <v>61</v>
      </c>
      <c r="B101">
        <v>307463</v>
      </c>
    </row>
    <row r="102" spans="1:2">
      <c r="A102" s="4" t="s">
        <v>71</v>
      </c>
      <c r="B102">
        <v>30752</v>
      </c>
    </row>
    <row r="103" spans="1:2">
      <c r="A103" s="4" t="s">
        <v>77</v>
      </c>
      <c r="B103">
        <v>60570</v>
      </c>
    </row>
    <row r="104" spans="1:2">
      <c r="A104" s="4" t="s">
        <v>70</v>
      </c>
      <c r="B104">
        <v>38096</v>
      </c>
    </row>
    <row r="105" spans="1:2">
      <c r="A105" s="4" t="s">
        <v>78</v>
      </c>
      <c r="B105">
        <v>10283</v>
      </c>
    </row>
    <row r="106" spans="1:2">
      <c r="A106" s="4" t="s">
        <v>69</v>
      </c>
      <c r="B106">
        <v>88597</v>
      </c>
    </row>
    <row r="107" spans="1:2">
      <c r="A107" s="4" t="s">
        <v>68</v>
      </c>
      <c r="B107">
        <v>250495</v>
      </c>
    </row>
    <row r="108" spans="1:2">
      <c r="A108" s="4" t="s">
        <v>67</v>
      </c>
      <c r="B108">
        <v>19399</v>
      </c>
    </row>
    <row r="109" spans="1:2">
      <c r="A109" s="4" t="s">
        <v>66</v>
      </c>
      <c r="B109">
        <v>74754</v>
      </c>
    </row>
    <row r="110" spans="1:2">
      <c r="A110" s="4" t="s">
        <v>81</v>
      </c>
      <c r="B110">
        <v>23336</v>
      </c>
    </row>
    <row r="111" spans="1:2">
      <c r="A111" s="4" t="s">
        <v>80</v>
      </c>
      <c r="B111">
        <v>25252</v>
      </c>
    </row>
    <row r="112" spans="1:2">
      <c r="A112" s="4" t="s">
        <v>65</v>
      </c>
      <c r="B112">
        <v>25099</v>
      </c>
    </row>
    <row r="113" spans="1:2">
      <c r="A113" s="4" t="s">
        <v>64</v>
      </c>
      <c r="B113">
        <v>101784</v>
      </c>
    </row>
    <row r="114" spans="1:2">
      <c r="A114" s="4" t="s">
        <v>63</v>
      </c>
      <c r="B114">
        <v>132144</v>
      </c>
    </row>
    <row r="115" spans="1:2">
      <c r="A115" s="4" t="s">
        <v>62</v>
      </c>
      <c r="B115">
        <v>44119</v>
      </c>
    </row>
    <row r="116" spans="1:2">
      <c r="A116" s="4" t="s">
        <v>76</v>
      </c>
      <c r="B116">
        <v>29471</v>
      </c>
    </row>
    <row r="117" spans="1:2">
      <c r="A117" s="3">
        <v>2015</v>
      </c>
      <c r="B117">
        <v>1496366</v>
      </c>
    </row>
    <row r="118" spans="1:2">
      <c r="A118" s="4" t="s">
        <v>75</v>
      </c>
      <c r="B118">
        <v>41283</v>
      </c>
    </row>
    <row r="119" spans="1:2">
      <c r="A119" s="4" t="s">
        <v>74</v>
      </c>
      <c r="B119">
        <v>61258</v>
      </c>
    </row>
    <row r="120" spans="1:2">
      <c r="A120" s="4" t="s">
        <v>73</v>
      </c>
      <c r="B120">
        <v>49055</v>
      </c>
    </row>
    <row r="121" spans="1:2">
      <c r="A121" s="4" t="s">
        <v>82</v>
      </c>
      <c r="B121">
        <v>23948</v>
      </c>
    </row>
    <row r="122" spans="1:2">
      <c r="A122" s="4" t="s">
        <v>72</v>
      </c>
      <c r="B122">
        <v>36219</v>
      </c>
    </row>
    <row r="123" spans="1:2">
      <c r="A123" s="4" t="s">
        <v>79</v>
      </c>
      <c r="B123">
        <v>22989</v>
      </c>
    </row>
    <row r="124" spans="1:2">
      <c r="A124" s="4" t="s">
        <v>61</v>
      </c>
      <c r="B124">
        <v>307463</v>
      </c>
    </row>
    <row r="125" spans="1:2">
      <c r="A125" s="4" t="s">
        <v>71</v>
      </c>
      <c r="B125">
        <v>30752</v>
      </c>
    </row>
    <row r="126" spans="1:2">
      <c r="A126" s="4" t="s">
        <v>77</v>
      </c>
      <c r="B126">
        <v>60570</v>
      </c>
    </row>
    <row r="127" spans="1:2">
      <c r="A127" s="4" t="s">
        <v>70</v>
      </c>
      <c r="B127">
        <v>38096</v>
      </c>
    </row>
    <row r="128" spans="1:2">
      <c r="A128" s="4" t="s">
        <v>78</v>
      </c>
      <c r="B128">
        <v>10283</v>
      </c>
    </row>
    <row r="129" spans="1:2">
      <c r="A129" s="4" t="s">
        <v>69</v>
      </c>
      <c r="B129">
        <v>88597</v>
      </c>
    </row>
    <row r="130" spans="1:2">
      <c r="A130" s="4" t="s">
        <v>68</v>
      </c>
      <c r="B130">
        <v>250495</v>
      </c>
    </row>
    <row r="131" spans="1:2">
      <c r="A131" s="4" t="s">
        <v>67</v>
      </c>
      <c r="B131">
        <v>19399</v>
      </c>
    </row>
    <row r="132" spans="1:2">
      <c r="A132" s="4" t="s">
        <v>66</v>
      </c>
      <c r="B132">
        <v>74754</v>
      </c>
    </row>
    <row r="133" spans="1:2">
      <c r="A133" s="4" t="s">
        <v>81</v>
      </c>
      <c r="B133">
        <v>23336</v>
      </c>
    </row>
    <row r="134" spans="1:2">
      <c r="A134" s="4" t="s">
        <v>80</v>
      </c>
      <c r="B134">
        <v>25252</v>
      </c>
    </row>
    <row r="135" spans="1:2">
      <c r="A135" s="4" t="s">
        <v>65</v>
      </c>
      <c r="B135">
        <v>25099</v>
      </c>
    </row>
    <row r="136" spans="1:2">
      <c r="A136" s="4" t="s">
        <v>64</v>
      </c>
      <c r="B136">
        <v>101784</v>
      </c>
    </row>
    <row r="137" spans="1:2">
      <c r="A137" s="4" t="s">
        <v>63</v>
      </c>
      <c r="B137">
        <v>132144</v>
      </c>
    </row>
    <row r="138" spans="1:2">
      <c r="A138" s="4" t="s">
        <v>62</v>
      </c>
      <c r="B138">
        <v>44119</v>
      </c>
    </row>
    <row r="139" spans="1:2">
      <c r="A139" s="4" t="s">
        <v>76</v>
      </c>
      <c r="B139">
        <v>29471</v>
      </c>
    </row>
    <row r="140" spans="1:2">
      <c r="A140" s="3" t="s">
        <v>84</v>
      </c>
      <c r="B140">
        <v>8978196</v>
      </c>
    </row>
  </sheetData>
  <pageMargins left="0.7" right="0.7" top="0.75" bottom="0.75" header="0.3" footer="0.3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AE6BE-F1EF-42DC-8EA9-B720A848196A}">
  <dimension ref="A1:C24"/>
  <sheetViews>
    <sheetView workbookViewId="0">
      <selection sqref="A1:C23"/>
    </sheetView>
  </sheetViews>
  <sheetFormatPr defaultRowHeight="15"/>
  <cols>
    <col min="1" max="1" width="9.42578125" bestFit="1" customWidth="1"/>
    <col min="2" max="2" width="15" bestFit="1" customWidth="1"/>
    <col min="3" max="3" width="6" bestFit="1" customWidth="1"/>
  </cols>
  <sheetData>
    <row r="1" spans="1:3">
      <c r="A1" t="s">
        <v>55</v>
      </c>
      <c r="B1" t="s">
        <v>56</v>
      </c>
      <c r="C1" t="s">
        <v>101</v>
      </c>
    </row>
    <row r="2" spans="1:3">
      <c r="A2">
        <v>1301</v>
      </c>
      <c r="B2" t="s">
        <v>61</v>
      </c>
      <c r="C2">
        <v>64</v>
      </c>
    </row>
    <row r="3" spans="1:3">
      <c r="A3">
        <v>1302</v>
      </c>
      <c r="B3" t="s">
        <v>96</v>
      </c>
      <c r="C3">
        <v>19</v>
      </c>
    </row>
    <row r="4" spans="1:3">
      <c r="A4">
        <v>1303</v>
      </c>
      <c r="B4" t="s">
        <v>63</v>
      </c>
      <c r="C4">
        <v>44</v>
      </c>
    </row>
    <row r="5" spans="1:3">
      <c r="A5">
        <v>1304</v>
      </c>
      <c r="B5" t="s">
        <v>64</v>
      </c>
      <c r="C5">
        <v>24</v>
      </c>
    </row>
    <row r="6" spans="1:3">
      <c r="A6">
        <v>1305</v>
      </c>
      <c r="B6" t="s">
        <v>65</v>
      </c>
      <c r="C6">
        <v>9</v>
      </c>
    </row>
    <row r="7" spans="1:3">
      <c r="A7">
        <v>1306</v>
      </c>
      <c r="B7" t="s">
        <v>66</v>
      </c>
      <c r="C7">
        <v>28</v>
      </c>
    </row>
    <row r="8" spans="1:3">
      <c r="A8">
        <v>1307</v>
      </c>
      <c r="B8" t="s">
        <v>97</v>
      </c>
      <c r="C8">
        <v>9</v>
      </c>
    </row>
    <row r="9" spans="1:3">
      <c r="A9">
        <v>1308</v>
      </c>
      <c r="B9" t="s">
        <v>68</v>
      </c>
      <c r="C9">
        <v>38</v>
      </c>
    </row>
    <row r="10" spans="1:3">
      <c r="A10">
        <v>1309</v>
      </c>
      <c r="B10" t="s">
        <v>69</v>
      </c>
      <c r="C10">
        <v>16</v>
      </c>
    </row>
    <row r="11" spans="1:3">
      <c r="A11">
        <v>1310</v>
      </c>
      <c r="B11" t="s">
        <v>98</v>
      </c>
      <c r="C11">
        <v>19</v>
      </c>
    </row>
    <row r="12" spans="1:3">
      <c r="A12">
        <v>1311</v>
      </c>
      <c r="B12" t="s">
        <v>71</v>
      </c>
      <c r="C12">
        <v>15</v>
      </c>
    </row>
    <row r="13" spans="1:3">
      <c r="A13">
        <v>1312</v>
      </c>
      <c r="B13" t="s">
        <v>72</v>
      </c>
      <c r="C13">
        <v>12</v>
      </c>
    </row>
    <row r="14" spans="1:3">
      <c r="A14">
        <v>1313</v>
      </c>
      <c r="B14" t="s">
        <v>73</v>
      </c>
      <c r="C14">
        <v>21</v>
      </c>
    </row>
    <row r="15" spans="1:3">
      <c r="A15">
        <v>1314</v>
      </c>
      <c r="B15" t="s">
        <v>74</v>
      </c>
      <c r="C15">
        <v>20</v>
      </c>
    </row>
    <row r="16" spans="1:3">
      <c r="A16">
        <v>1315</v>
      </c>
      <c r="B16" t="s">
        <v>75</v>
      </c>
      <c r="C16">
        <v>9</v>
      </c>
    </row>
    <row r="17" spans="1:3">
      <c r="A17">
        <v>1316</v>
      </c>
      <c r="B17" t="s">
        <v>76</v>
      </c>
      <c r="C17">
        <v>16</v>
      </c>
    </row>
    <row r="18" spans="1:3">
      <c r="A18">
        <v>1317</v>
      </c>
      <c r="B18" t="s">
        <v>77</v>
      </c>
      <c r="C18">
        <v>14</v>
      </c>
    </row>
    <row r="19" spans="1:3">
      <c r="A19">
        <v>1318</v>
      </c>
      <c r="B19" t="s">
        <v>78</v>
      </c>
      <c r="C19">
        <v>7</v>
      </c>
    </row>
    <row r="20" spans="1:3">
      <c r="A20">
        <v>1319</v>
      </c>
      <c r="B20" t="s">
        <v>99</v>
      </c>
      <c r="C20">
        <v>7</v>
      </c>
    </row>
    <row r="21" spans="1:3">
      <c r="A21">
        <v>1320</v>
      </c>
      <c r="B21" t="s">
        <v>80</v>
      </c>
      <c r="C21">
        <v>9</v>
      </c>
    </row>
    <row r="22" spans="1:3">
      <c r="A22">
        <v>1321</v>
      </c>
      <c r="B22" t="s">
        <v>100</v>
      </c>
      <c r="C22">
        <v>2</v>
      </c>
    </row>
    <row r="23" spans="1:3">
      <c r="A23">
        <v>1322</v>
      </c>
      <c r="B23" t="s">
        <v>82</v>
      </c>
      <c r="C23">
        <v>9</v>
      </c>
    </row>
    <row r="24" spans="1:3">
      <c r="C24">
        <f>SUM(C2:C23)</f>
        <v>411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02097-BE6E-4BEA-AAC1-A4C1F81444B6}">
  <dimension ref="A1:E1692"/>
  <sheetViews>
    <sheetView topLeftCell="A1660" workbookViewId="0">
      <selection activeCell="G1694" sqref="G1694"/>
    </sheetView>
  </sheetViews>
  <sheetFormatPr defaultRowHeight="15"/>
  <cols>
    <col min="2" max="2" width="12.140625" bestFit="1" customWidth="1"/>
    <col min="3" max="3" width="1.7109375" style="5" customWidth="1"/>
  </cols>
  <sheetData>
    <row r="1" spans="1:5">
      <c r="A1" s="6">
        <v>2015</v>
      </c>
      <c r="B1" s="6"/>
      <c r="D1" s="6">
        <v>2016</v>
      </c>
      <c r="E1" s="6"/>
    </row>
    <row r="2" spans="1:5">
      <c r="A2" t="s">
        <v>102</v>
      </c>
      <c r="B2" t="str">
        <f>+_xlfn.CONCAT(",",A2," text")</f>
        <v>,Codenc text</v>
      </c>
      <c r="D2" t="s">
        <v>325</v>
      </c>
      <c r="E2" t="str">
        <f>+_xlfn.CONCAT(",",D2," text")</f>
        <v>,area text</v>
      </c>
    </row>
    <row r="3" spans="1:5">
      <c r="A3" t="s">
        <v>103</v>
      </c>
      <c r="B3" t="str">
        <f t="shared" ref="B3:B66" si="0">+_xlfn.CONCAT(",",A3," text")</f>
        <v>,Anio text</v>
      </c>
      <c r="D3" t="s">
        <v>326</v>
      </c>
      <c r="E3" t="str">
        <f t="shared" ref="E3:E66" si="1">+_xlfn.CONCAT(",",D3," text")</f>
        <v>,region text</v>
      </c>
    </row>
    <row r="4" spans="1:5">
      <c r="A4" t="s">
        <v>104</v>
      </c>
      <c r="B4" t="str">
        <f t="shared" si="0"/>
        <v>,prov_ubi text</v>
      </c>
      <c r="D4" t="s">
        <v>104</v>
      </c>
      <c r="E4" t="str">
        <f t="shared" si="1"/>
        <v>,prov_ubi text</v>
      </c>
    </row>
    <row r="5" spans="1:5">
      <c r="A5" t="s">
        <v>105</v>
      </c>
      <c r="B5" t="str">
        <f t="shared" si="0"/>
        <v>,cant_ubi text</v>
      </c>
      <c r="D5" t="s">
        <v>105</v>
      </c>
      <c r="E5" t="str">
        <f t="shared" si="1"/>
        <v>,cant_ubi text</v>
      </c>
    </row>
    <row r="6" spans="1:5">
      <c r="A6" t="s">
        <v>106</v>
      </c>
      <c r="B6" t="str">
        <f t="shared" si="0"/>
        <v>,parr_ubi text</v>
      </c>
      <c r="D6" t="s">
        <v>106</v>
      </c>
      <c r="E6" t="str">
        <f t="shared" si="1"/>
        <v>,parr_ubi text</v>
      </c>
    </row>
    <row r="7" spans="1:5">
      <c r="A7" t="s">
        <v>107</v>
      </c>
      <c r="B7" t="str">
        <f t="shared" si="0"/>
        <v>,clase text</v>
      </c>
      <c r="D7" t="s">
        <v>107</v>
      </c>
      <c r="E7" t="str">
        <f t="shared" si="1"/>
        <v>,clase text</v>
      </c>
    </row>
    <row r="8" spans="1:5">
      <c r="A8" t="s">
        <v>108</v>
      </c>
      <c r="B8" t="str">
        <f t="shared" si="0"/>
        <v>,tipo text</v>
      </c>
      <c r="D8" t="s">
        <v>109</v>
      </c>
      <c r="E8" t="str">
        <f t="shared" si="1"/>
        <v>,entidad text</v>
      </c>
    </row>
    <row r="9" spans="1:5">
      <c r="A9" t="s">
        <v>109</v>
      </c>
      <c r="B9" t="str">
        <f t="shared" si="0"/>
        <v>,entidad text</v>
      </c>
      <c r="D9" t="s">
        <v>108</v>
      </c>
      <c r="E9" t="str">
        <f t="shared" si="1"/>
        <v>,tipo text</v>
      </c>
    </row>
    <row r="10" spans="1:5">
      <c r="A10" t="s">
        <v>110</v>
      </c>
      <c r="B10" t="str">
        <f t="shared" si="0"/>
        <v>,sector text</v>
      </c>
      <c r="D10" t="s">
        <v>110</v>
      </c>
      <c r="E10" t="str">
        <f t="shared" si="1"/>
        <v>,sector text</v>
      </c>
    </row>
    <row r="11" spans="1:5">
      <c r="A11" t="s">
        <v>111</v>
      </c>
      <c r="B11" t="str">
        <f t="shared" si="0"/>
        <v>,Farm text</v>
      </c>
      <c r="D11" t="s">
        <v>111</v>
      </c>
      <c r="E11" t="str">
        <f t="shared" si="1"/>
        <v>,Farm text</v>
      </c>
    </row>
    <row r="12" spans="1:5">
      <c r="A12" t="s">
        <v>112</v>
      </c>
      <c r="B12" t="str">
        <f t="shared" si="0"/>
        <v>,Botq text</v>
      </c>
      <c r="D12" t="s">
        <v>112</v>
      </c>
      <c r="E12" t="str">
        <f t="shared" si="1"/>
        <v>,Botq text</v>
      </c>
    </row>
    <row r="13" spans="1:5">
      <c r="A13" t="s">
        <v>113</v>
      </c>
      <c r="B13" t="str">
        <f t="shared" si="0"/>
        <v>,lcli text</v>
      </c>
      <c r="D13" t="s">
        <v>113</v>
      </c>
      <c r="E13" t="str">
        <f t="shared" si="1"/>
        <v>,lcli text</v>
      </c>
    </row>
    <row r="14" spans="1:5">
      <c r="A14" t="s">
        <v>114</v>
      </c>
      <c r="B14" t="str">
        <f t="shared" si="0"/>
        <v>,lhis text</v>
      </c>
      <c r="D14" t="s">
        <v>114</v>
      </c>
      <c r="E14" t="str">
        <f t="shared" si="1"/>
        <v>,lhis text</v>
      </c>
    </row>
    <row r="15" spans="1:5">
      <c r="A15" t="s">
        <v>115</v>
      </c>
      <c r="B15" t="str">
        <f t="shared" si="0"/>
        <v>,lotro text</v>
      </c>
      <c r="D15" t="s">
        <v>115</v>
      </c>
      <c r="E15" t="str">
        <f t="shared" si="1"/>
        <v>,lotro text</v>
      </c>
    </row>
    <row r="16" spans="1:5">
      <c r="A16" t="s">
        <v>116</v>
      </c>
      <c r="B16" t="str">
        <f t="shared" si="0"/>
        <v>,k1 text</v>
      </c>
      <c r="D16" t="s">
        <v>327</v>
      </c>
      <c r="E16" t="str">
        <f t="shared" si="1"/>
        <v>,bcosan text</v>
      </c>
    </row>
    <row r="17" spans="1:5">
      <c r="A17" t="s">
        <v>117</v>
      </c>
      <c r="B17" t="str">
        <f t="shared" si="0"/>
        <v>,k2 text</v>
      </c>
      <c r="D17" t="s">
        <v>328</v>
      </c>
      <c r="E17" t="str">
        <f t="shared" si="1"/>
        <v>,bcolec text</v>
      </c>
    </row>
    <row r="18" spans="1:5">
      <c r="A18" t="s">
        <v>118</v>
      </c>
      <c r="B18" t="str">
        <f t="shared" si="0"/>
        <v>,k3 text</v>
      </c>
      <c r="D18" t="s">
        <v>116</v>
      </c>
      <c r="E18" t="str">
        <f t="shared" si="1"/>
        <v>,k1 text</v>
      </c>
    </row>
    <row r="19" spans="1:5">
      <c r="A19" t="s">
        <v>119</v>
      </c>
      <c r="B19" t="str">
        <f t="shared" si="0"/>
        <v>,k4 text</v>
      </c>
      <c r="D19" t="s">
        <v>117</v>
      </c>
      <c r="E19" t="str">
        <f t="shared" si="1"/>
        <v>,k2 text</v>
      </c>
    </row>
    <row r="20" spans="1:5">
      <c r="A20" t="s">
        <v>120</v>
      </c>
      <c r="B20" t="str">
        <f t="shared" si="0"/>
        <v>,k5 text</v>
      </c>
      <c r="D20" t="s">
        <v>118</v>
      </c>
      <c r="E20" t="str">
        <f t="shared" si="1"/>
        <v>,k3 text</v>
      </c>
    </row>
    <row r="21" spans="1:5">
      <c r="A21" t="s">
        <v>121</v>
      </c>
      <c r="B21" t="str">
        <f t="shared" si="0"/>
        <v>,k6 text</v>
      </c>
      <c r="D21" t="s">
        <v>119</v>
      </c>
      <c r="E21" t="str">
        <f t="shared" si="1"/>
        <v>,k4 text</v>
      </c>
    </row>
    <row r="22" spans="1:5">
      <c r="A22" t="s">
        <v>122</v>
      </c>
      <c r="B22" t="str">
        <f t="shared" si="0"/>
        <v>,k7 text</v>
      </c>
      <c r="D22" t="s">
        <v>120</v>
      </c>
      <c r="E22" t="str">
        <f t="shared" si="1"/>
        <v>,k5 text</v>
      </c>
    </row>
    <row r="23" spans="1:5">
      <c r="A23" t="s">
        <v>123</v>
      </c>
      <c r="B23" t="str">
        <f t="shared" si="0"/>
        <v>,k8 text</v>
      </c>
      <c r="D23" t="s">
        <v>121</v>
      </c>
      <c r="E23" t="str">
        <f t="shared" si="1"/>
        <v>,k6 text</v>
      </c>
    </row>
    <row r="24" spans="1:5">
      <c r="A24" t="s">
        <v>124</v>
      </c>
      <c r="B24" t="str">
        <f t="shared" si="0"/>
        <v>,k9 text</v>
      </c>
      <c r="D24" t="s">
        <v>122</v>
      </c>
      <c r="E24" t="str">
        <f t="shared" si="1"/>
        <v>,k7 text</v>
      </c>
    </row>
    <row r="25" spans="1:5">
      <c r="A25" t="s">
        <v>125</v>
      </c>
      <c r="B25" t="str">
        <f t="shared" si="0"/>
        <v>,k10 text</v>
      </c>
      <c r="D25" t="s">
        <v>123</v>
      </c>
      <c r="E25" t="str">
        <f t="shared" si="1"/>
        <v>,k8 text</v>
      </c>
    </row>
    <row r="26" spans="1:5">
      <c r="A26" t="s">
        <v>126</v>
      </c>
      <c r="B26" t="str">
        <f t="shared" si="0"/>
        <v>,k11 text</v>
      </c>
      <c r="D26" t="s">
        <v>124</v>
      </c>
      <c r="E26" t="str">
        <f t="shared" si="1"/>
        <v>,k9 text</v>
      </c>
    </row>
    <row r="27" spans="1:5">
      <c r="A27" t="s">
        <v>127</v>
      </c>
      <c r="B27" t="str">
        <f t="shared" si="0"/>
        <v>,k12 text</v>
      </c>
      <c r="D27" t="s">
        <v>125</v>
      </c>
      <c r="E27" t="str">
        <f t="shared" si="1"/>
        <v>,k10 text</v>
      </c>
    </row>
    <row r="28" spans="1:5">
      <c r="A28" t="s">
        <v>128</v>
      </c>
      <c r="B28" t="str">
        <f t="shared" si="0"/>
        <v>,k13 text</v>
      </c>
      <c r="D28" t="s">
        <v>126</v>
      </c>
      <c r="E28" t="str">
        <f t="shared" si="1"/>
        <v>,k11 text</v>
      </c>
    </row>
    <row r="29" spans="1:5">
      <c r="A29" t="s">
        <v>129</v>
      </c>
      <c r="B29" t="str">
        <f t="shared" si="0"/>
        <v>,k14 text</v>
      </c>
      <c r="D29" t="s">
        <v>127</v>
      </c>
      <c r="E29" t="str">
        <f t="shared" si="1"/>
        <v>,k12 text</v>
      </c>
    </row>
    <row r="30" spans="1:5">
      <c r="A30" t="s">
        <v>130</v>
      </c>
      <c r="B30" t="str">
        <f t="shared" si="0"/>
        <v>,k15 text</v>
      </c>
      <c r="D30" t="s">
        <v>128</v>
      </c>
      <c r="E30" t="str">
        <f t="shared" si="1"/>
        <v>,k13 text</v>
      </c>
    </row>
    <row r="31" spans="1:5">
      <c r="A31" t="s">
        <v>131</v>
      </c>
      <c r="B31" t="str">
        <f t="shared" si="0"/>
        <v>,k16 text</v>
      </c>
      <c r="D31" t="s">
        <v>129</v>
      </c>
      <c r="E31" t="str">
        <f t="shared" si="1"/>
        <v>,k14 text</v>
      </c>
    </row>
    <row r="32" spans="1:5">
      <c r="A32" t="s">
        <v>132</v>
      </c>
      <c r="B32" t="str">
        <f t="shared" si="0"/>
        <v>,k17 text</v>
      </c>
      <c r="D32" t="s">
        <v>130</v>
      </c>
      <c r="E32" t="str">
        <f t="shared" si="1"/>
        <v>,k15 text</v>
      </c>
    </row>
    <row r="33" spans="1:5">
      <c r="A33" t="s">
        <v>133</v>
      </c>
      <c r="B33" t="str">
        <f t="shared" si="0"/>
        <v>,k18 text</v>
      </c>
      <c r="D33" t="s">
        <v>131</v>
      </c>
      <c r="E33" t="str">
        <f t="shared" si="1"/>
        <v>,k16 text</v>
      </c>
    </row>
    <row r="34" spans="1:5">
      <c r="A34" t="s">
        <v>134</v>
      </c>
      <c r="B34" t="str">
        <f t="shared" si="0"/>
        <v>,k19 text</v>
      </c>
      <c r="D34" t="s">
        <v>132</v>
      </c>
      <c r="E34" t="str">
        <f t="shared" si="1"/>
        <v>,k17 text</v>
      </c>
    </row>
    <row r="35" spans="1:5">
      <c r="A35" t="s">
        <v>135</v>
      </c>
      <c r="B35" t="str">
        <f t="shared" si="0"/>
        <v>,k20 text</v>
      </c>
      <c r="D35" t="s">
        <v>133</v>
      </c>
      <c r="E35" t="str">
        <f t="shared" si="1"/>
        <v>,k18 text</v>
      </c>
    </row>
    <row r="36" spans="1:5">
      <c r="A36" t="s">
        <v>136</v>
      </c>
      <c r="B36" t="str">
        <f t="shared" si="0"/>
        <v>,k21 text</v>
      </c>
      <c r="D36" t="s">
        <v>134</v>
      </c>
      <c r="E36" t="str">
        <f t="shared" si="1"/>
        <v>,k19 text</v>
      </c>
    </row>
    <row r="37" spans="1:5">
      <c r="A37" t="s">
        <v>137</v>
      </c>
      <c r="B37" t="str">
        <f t="shared" si="0"/>
        <v>,k22 text</v>
      </c>
      <c r="D37" t="s">
        <v>135</v>
      </c>
      <c r="E37" t="str">
        <f t="shared" si="1"/>
        <v>,k20 text</v>
      </c>
    </row>
    <row r="38" spans="1:5">
      <c r="A38" t="s">
        <v>138</v>
      </c>
      <c r="B38" t="str">
        <f t="shared" si="0"/>
        <v>,k23 text</v>
      </c>
      <c r="D38" t="s">
        <v>136</v>
      </c>
      <c r="E38" t="str">
        <f t="shared" si="1"/>
        <v>,k21 text</v>
      </c>
    </row>
    <row r="39" spans="1:5">
      <c r="A39" t="s">
        <v>139</v>
      </c>
      <c r="B39" t="str">
        <f t="shared" si="0"/>
        <v>,k24 text</v>
      </c>
      <c r="D39" t="s">
        <v>137</v>
      </c>
      <c r="E39" t="str">
        <f t="shared" si="1"/>
        <v>,k22 text</v>
      </c>
    </row>
    <row r="40" spans="1:5">
      <c r="A40" t="s">
        <v>140</v>
      </c>
      <c r="B40" t="str">
        <f t="shared" si="0"/>
        <v>,k25 text</v>
      </c>
      <c r="D40" t="s">
        <v>138</v>
      </c>
      <c r="E40" t="str">
        <f t="shared" si="1"/>
        <v>,k23 text</v>
      </c>
    </row>
    <row r="41" spans="1:5">
      <c r="A41" t="s">
        <v>141</v>
      </c>
      <c r="B41" t="str">
        <f t="shared" si="0"/>
        <v>,k26 text</v>
      </c>
      <c r="D41" t="s">
        <v>139</v>
      </c>
      <c r="E41" t="str">
        <f t="shared" si="1"/>
        <v>,k24 text</v>
      </c>
    </row>
    <row r="42" spans="1:5">
      <c r="A42" t="s">
        <v>142</v>
      </c>
      <c r="B42" t="str">
        <f t="shared" si="0"/>
        <v>,k27 text</v>
      </c>
      <c r="D42" t="s">
        <v>140</v>
      </c>
      <c r="E42" t="str">
        <f t="shared" si="1"/>
        <v>,k25 text</v>
      </c>
    </row>
    <row r="43" spans="1:5">
      <c r="A43" t="s">
        <v>143</v>
      </c>
      <c r="B43" t="str">
        <f t="shared" si="0"/>
        <v>,k28 text</v>
      </c>
      <c r="D43" t="s">
        <v>141</v>
      </c>
      <c r="E43" t="str">
        <f t="shared" si="1"/>
        <v>,k26 text</v>
      </c>
    </row>
    <row r="44" spans="1:5">
      <c r="A44" t="s">
        <v>144</v>
      </c>
      <c r="B44" t="str">
        <f t="shared" si="0"/>
        <v>,k29 text</v>
      </c>
      <c r="D44" t="s">
        <v>142</v>
      </c>
      <c r="E44" t="str">
        <f t="shared" si="1"/>
        <v>,k27 text</v>
      </c>
    </row>
    <row r="45" spans="1:5">
      <c r="A45" t="s">
        <v>145</v>
      </c>
      <c r="B45" t="str">
        <f t="shared" si="0"/>
        <v>,k30 text</v>
      </c>
      <c r="D45" t="s">
        <v>143</v>
      </c>
      <c r="E45" t="str">
        <f t="shared" si="1"/>
        <v>,k28 text</v>
      </c>
    </row>
    <row r="46" spans="1:5">
      <c r="A46" t="s">
        <v>146</v>
      </c>
      <c r="B46" t="str">
        <f t="shared" si="0"/>
        <v>,k31 text</v>
      </c>
      <c r="D46" t="s">
        <v>144</v>
      </c>
      <c r="E46" t="str">
        <f t="shared" si="1"/>
        <v>,k29 text</v>
      </c>
    </row>
    <row r="47" spans="1:5">
      <c r="A47" t="s">
        <v>147</v>
      </c>
      <c r="B47" t="str">
        <f t="shared" si="0"/>
        <v>,k32 text</v>
      </c>
      <c r="D47" t="s">
        <v>145</v>
      </c>
      <c r="E47" t="str">
        <f t="shared" si="1"/>
        <v>,k30 text</v>
      </c>
    </row>
    <row r="48" spans="1:5">
      <c r="A48" t="s">
        <v>148</v>
      </c>
      <c r="B48" t="str">
        <f t="shared" si="0"/>
        <v>,k33 text</v>
      </c>
      <c r="D48" t="s">
        <v>146</v>
      </c>
      <c r="E48" t="str">
        <f t="shared" si="1"/>
        <v>,k31 text</v>
      </c>
    </row>
    <row r="49" spans="1:5">
      <c r="A49" t="s">
        <v>149</v>
      </c>
      <c r="B49" t="str">
        <f t="shared" si="0"/>
        <v>,k34 text</v>
      </c>
      <c r="D49" t="s">
        <v>147</v>
      </c>
      <c r="E49" t="str">
        <f t="shared" si="1"/>
        <v>,k32 text</v>
      </c>
    </row>
    <row r="50" spans="1:5">
      <c r="A50" t="s">
        <v>150</v>
      </c>
      <c r="B50" t="str">
        <f t="shared" si="0"/>
        <v>,k35 text</v>
      </c>
      <c r="D50" t="s">
        <v>148</v>
      </c>
      <c r="E50" t="str">
        <f t="shared" si="1"/>
        <v>,k33 text</v>
      </c>
    </row>
    <row r="51" spans="1:5">
      <c r="A51" t="s">
        <v>151</v>
      </c>
      <c r="B51" t="str">
        <f t="shared" si="0"/>
        <v>,k36 text</v>
      </c>
      <c r="D51" t="s">
        <v>149</v>
      </c>
      <c r="E51" t="str">
        <f t="shared" si="1"/>
        <v>,k34 text</v>
      </c>
    </row>
    <row r="52" spans="1:5">
      <c r="A52" t="s">
        <v>152</v>
      </c>
      <c r="B52" t="str">
        <f t="shared" si="0"/>
        <v>,k37 text</v>
      </c>
      <c r="D52" t="s">
        <v>150</v>
      </c>
      <c r="E52" t="str">
        <f t="shared" si="1"/>
        <v>,k35 text</v>
      </c>
    </row>
    <row r="53" spans="1:5">
      <c r="A53" t="s">
        <v>153</v>
      </c>
      <c r="B53" t="str">
        <f t="shared" si="0"/>
        <v>,k38 text</v>
      </c>
      <c r="D53" t="s">
        <v>151</v>
      </c>
      <c r="E53" t="str">
        <f t="shared" si="1"/>
        <v>,k36 text</v>
      </c>
    </row>
    <row r="54" spans="1:5">
      <c r="A54" t="s">
        <v>154</v>
      </c>
      <c r="B54" t="str">
        <f t="shared" si="0"/>
        <v>,k39 text</v>
      </c>
      <c r="D54" t="s">
        <v>152</v>
      </c>
      <c r="E54" t="str">
        <f t="shared" si="1"/>
        <v>,k37 text</v>
      </c>
    </row>
    <row r="55" spans="1:5">
      <c r="A55" t="s">
        <v>155</v>
      </c>
      <c r="B55" t="str">
        <f t="shared" si="0"/>
        <v>,k40 text</v>
      </c>
      <c r="D55" t="s">
        <v>153</v>
      </c>
      <c r="E55" t="str">
        <f t="shared" si="1"/>
        <v>,k38 text</v>
      </c>
    </row>
    <row r="56" spans="1:5">
      <c r="A56" t="s">
        <v>156</v>
      </c>
      <c r="B56" t="str">
        <f t="shared" si="0"/>
        <v>,k41 text</v>
      </c>
      <c r="D56" t="s">
        <v>154</v>
      </c>
      <c r="E56" t="str">
        <f t="shared" si="1"/>
        <v>,k39 text</v>
      </c>
    </row>
    <row r="57" spans="1:5">
      <c r="A57" t="s">
        <v>157</v>
      </c>
      <c r="B57" t="str">
        <f t="shared" si="0"/>
        <v>,k42 text</v>
      </c>
      <c r="D57" t="s">
        <v>155</v>
      </c>
      <c r="E57" t="str">
        <f t="shared" si="1"/>
        <v>,k40 text</v>
      </c>
    </row>
    <row r="58" spans="1:5">
      <c r="A58" t="s">
        <v>158</v>
      </c>
      <c r="B58" t="str">
        <f t="shared" si="0"/>
        <v>,k43 text</v>
      </c>
      <c r="D58" t="s">
        <v>156</v>
      </c>
      <c r="E58" t="str">
        <f t="shared" si="1"/>
        <v>,k41 text</v>
      </c>
    </row>
    <row r="59" spans="1:5">
      <c r="A59" t="s">
        <v>159</v>
      </c>
      <c r="B59" t="str">
        <f t="shared" si="0"/>
        <v>,k44 text</v>
      </c>
      <c r="D59" t="s">
        <v>157</v>
      </c>
      <c r="E59" t="str">
        <f t="shared" si="1"/>
        <v>,k42 text</v>
      </c>
    </row>
    <row r="60" spans="1:5">
      <c r="A60" t="s">
        <v>160</v>
      </c>
      <c r="B60" t="str">
        <f t="shared" si="0"/>
        <v>,k45 text</v>
      </c>
      <c r="D60" t="s">
        <v>158</v>
      </c>
      <c r="E60" t="str">
        <f t="shared" si="1"/>
        <v>,k43 text</v>
      </c>
    </row>
    <row r="61" spans="1:5">
      <c r="A61" t="s">
        <v>161</v>
      </c>
      <c r="B61" t="str">
        <f t="shared" si="0"/>
        <v>,k46 text</v>
      </c>
      <c r="D61" t="s">
        <v>159</v>
      </c>
      <c r="E61" t="str">
        <f t="shared" si="1"/>
        <v>,k44 text</v>
      </c>
    </row>
    <row r="62" spans="1:5">
      <c r="A62" t="s">
        <v>162</v>
      </c>
      <c r="B62" t="str">
        <f t="shared" si="0"/>
        <v>,k47 text</v>
      </c>
      <c r="D62" t="s">
        <v>160</v>
      </c>
      <c r="E62" t="str">
        <f t="shared" si="1"/>
        <v>,k45 text</v>
      </c>
    </row>
    <row r="63" spans="1:5">
      <c r="A63" t="s">
        <v>163</v>
      </c>
      <c r="B63" t="str">
        <f t="shared" si="0"/>
        <v>,k48 text</v>
      </c>
      <c r="D63" t="s">
        <v>161</v>
      </c>
      <c r="E63" t="str">
        <f t="shared" si="1"/>
        <v>,k46 text</v>
      </c>
    </row>
    <row r="64" spans="1:5">
      <c r="A64" t="s">
        <v>164</v>
      </c>
      <c r="B64" t="str">
        <f t="shared" si="0"/>
        <v>,k49 text</v>
      </c>
      <c r="D64" t="s">
        <v>162</v>
      </c>
      <c r="E64" t="str">
        <f t="shared" si="1"/>
        <v>,k47 text</v>
      </c>
    </row>
    <row r="65" spans="1:5">
      <c r="A65" t="s">
        <v>165</v>
      </c>
      <c r="B65" t="str">
        <f t="shared" si="0"/>
        <v>,k50 text</v>
      </c>
      <c r="D65" t="s">
        <v>163</v>
      </c>
      <c r="E65" t="str">
        <f t="shared" si="1"/>
        <v>,k48 text</v>
      </c>
    </row>
    <row r="66" spans="1:5">
      <c r="A66" t="s">
        <v>166</v>
      </c>
      <c r="B66" t="str">
        <f t="shared" si="0"/>
        <v>,k51 text</v>
      </c>
      <c r="D66" t="s">
        <v>164</v>
      </c>
      <c r="E66" t="str">
        <f t="shared" si="1"/>
        <v>,k49 text</v>
      </c>
    </row>
    <row r="67" spans="1:5">
      <c r="A67" t="s">
        <v>167</v>
      </c>
      <c r="B67" t="str">
        <f t="shared" ref="B67:B130" si="2">+_xlfn.CONCAT(",",A67," text")</f>
        <v>,k52 text</v>
      </c>
      <c r="D67" t="s">
        <v>165</v>
      </c>
      <c r="E67" t="str">
        <f t="shared" ref="E67:E130" si="3">+_xlfn.CONCAT(",",D67," text")</f>
        <v>,k50 text</v>
      </c>
    </row>
    <row r="68" spans="1:5">
      <c r="A68" t="s">
        <v>168</v>
      </c>
      <c r="B68" t="str">
        <f t="shared" si="2"/>
        <v>,k53 text</v>
      </c>
      <c r="D68" t="s">
        <v>166</v>
      </c>
      <c r="E68" t="str">
        <f t="shared" si="3"/>
        <v>,k51 text</v>
      </c>
    </row>
    <row r="69" spans="1:5">
      <c r="A69" t="s">
        <v>169</v>
      </c>
      <c r="B69" t="str">
        <f t="shared" si="2"/>
        <v>,k54 text</v>
      </c>
      <c r="D69" t="s">
        <v>167</v>
      </c>
      <c r="E69" t="str">
        <f t="shared" si="3"/>
        <v>,k52 text</v>
      </c>
    </row>
    <row r="70" spans="1:5">
      <c r="A70" t="s">
        <v>170</v>
      </c>
      <c r="B70" t="str">
        <f t="shared" si="2"/>
        <v>,k55 text</v>
      </c>
      <c r="D70" t="s">
        <v>168</v>
      </c>
      <c r="E70" t="str">
        <f t="shared" si="3"/>
        <v>,k53 text</v>
      </c>
    </row>
    <row r="71" spans="1:5">
      <c r="A71" t="s">
        <v>171</v>
      </c>
      <c r="B71" t="str">
        <f t="shared" si="2"/>
        <v>,k56 text</v>
      </c>
      <c r="D71" t="s">
        <v>169</v>
      </c>
      <c r="E71" t="str">
        <f t="shared" si="3"/>
        <v>,k54 text</v>
      </c>
    </row>
    <row r="72" spans="1:5">
      <c r="A72" t="s">
        <v>172</v>
      </c>
      <c r="B72" t="str">
        <f t="shared" si="2"/>
        <v>,k57 text</v>
      </c>
      <c r="D72" t="s">
        <v>170</v>
      </c>
      <c r="E72" t="str">
        <f t="shared" si="3"/>
        <v>,k55 text</v>
      </c>
    </row>
    <row r="73" spans="1:5">
      <c r="A73" t="s">
        <v>173</v>
      </c>
      <c r="B73" t="str">
        <f t="shared" si="2"/>
        <v>,k58 text</v>
      </c>
      <c r="D73" t="s">
        <v>171</v>
      </c>
      <c r="E73" t="str">
        <f t="shared" si="3"/>
        <v>,k56 text</v>
      </c>
    </row>
    <row r="74" spans="1:5">
      <c r="A74" t="s">
        <v>174</v>
      </c>
      <c r="B74" t="str">
        <f t="shared" si="2"/>
        <v>,k59 text</v>
      </c>
      <c r="D74" t="s">
        <v>172</v>
      </c>
      <c r="E74" t="str">
        <f t="shared" si="3"/>
        <v>,k57 text</v>
      </c>
    </row>
    <row r="75" spans="1:5">
      <c r="A75" t="s">
        <v>175</v>
      </c>
      <c r="B75" t="str">
        <f t="shared" si="2"/>
        <v>,k60 text</v>
      </c>
      <c r="D75" t="s">
        <v>173</v>
      </c>
      <c r="E75" t="str">
        <f t="shared" si="3"/>
        <v>,k58 text</v>
      </c>
    </row>
    <row r="76" spans="1:5">
      <c r="A76" t="s">
        <v>176</v>
      </c>
      <c r="B76" t="str">
        <f t="shared" si="2"/>
        <v>,k61 text</v>
      </c>
      <c r="D76" t="s">
        <v>174</v>
      </c>
      <c r="E76" t="str">
        <f t="shared" si="3"/>
        <v>,k59 text</v>
      </c>
    </row>
    <row r="77" spans="1:5">
      <c r="A77" t="s">
        <v>177</v>
      </c>
      <c r="B77" t="str">
        <f t="shared" si="2"/>
        <v>,k62 text</v>
      </c>
      <c r="D77" t="s">
        <v>175</v>
      </c>
      <c r="E77" t="str">
        <f t="shared" si="3"/>
        <v>,k60 text</v>
      </c>
    </row>
    <row r="78" spans="1:5">
      <c r="A78" t="s">
        <v>178</v>
      </c>
      <c r="B78" t="str">
        <f t="shared" si="2"/>
        <v>,k63 text</v>
      </c>
      <c r="D78" t="s">
        <v>176</v>
      </c>
      <c r="E78" t="str">
        <f t="shared" si="3"/>
        <v>,k61 text</v>
      </c>
    </row>
    <row r="79" spans="1:5">
      <c r="A79" t="s">
        <v>179</v>
      </c>
      <c r="B79" t="str">
        <f t="shared" si="2"/>
        <v>,k64 text</v>
      </c>
      <c r="D79" t="s">
        <v>177</v>
      </c>
      <c r="E79" t="str">
        <f t="shared" si="3"/>
        <v>,k62 text</v>
      </c>
    </row>
    <row r="80" spans="1:5">
      <c r="A80" t="s">
        <v>180</v>
      </c>
      <c r="B80" t="str">
        <f t="shared" si="2"/>
        <v>,k65 text</v>
      </c>
      <c r="D80" t="s">
        <v>178</v>
      </c>
      <c r="E80" t="str">
        <f t="shared" si="3"/>
        <v>,k63 text</v>
      </c>
    </row>
    <row r="81" spans="1:5">
      <c r="A81" t="s">
        <v>181</v>
      </c>
      <c r="B81" t="str">
        <f t="shared" si="2"/>
        <v>,k66 text</v>
      </c>
      <c r="D81" t="s">
        <v>179</v>
      </c>
      <c r="E81" t="str">
        <f t="shared" si="3"/>
        <v>,k64 text</v>
      </c>
    </row>
    <row r="82" spans="1:5">
      <c r="A82" t="s">
        <v>182</v>
      </c>
      <c r="B82" t="str">
        <f t="shared" si="2"/>
        <v>,k67 text</v>
      </c>
      <c r="D82" t="s">
        <v>180</v>
      </c>
      <c r="E82" t="str">
        <f t="shared" si="3"/>
        <v>,k65 text</v>
      </c>
    </row>
    <row r="83" spans="1:5">
      <c r="A83" t="s">
        <v>183</v>
      </c>
      <c r="B83" t="str">
        <f t="shared" si="2"/>
        <v>,k68 text</v>
      </c>
      <c r="D83" t="s">
        <v>181</v>
      </c>
      <c r="E83" t="str">
        <f t="shared" si="3"/>
        <v>,k66 text</v>
      </c>
    </row>
    <row r="84" spans="1:5">
      <c r="A84" t="s">
        <v>184</v>
      </c>
      <c r="B84" t="str">
        <f t="shared" si="2"/>
        <v>,k69 text</v>
      </c>
      <c r="D84" t="s">
        <v>182</v>
      </c>
      <c r="E84" t="str">
        <f t="shared" si="3"/>
        <v>,k67 text</v>
      </c>
    </row>
    <row r="85" spans="1:5">
      <c r="A85" t="s">
        <v>185</v>
      </c>
      <c r="B85" t="str">
        <f t="shared" si="2"/>
        <v>,k70 text</v>
      </c>
      <c r="D85" t="s">
        <v>183</v>
      </c>
      <c r="E85" t="str">
        <f t="shared" si="3"/>
        <v>,k68 text</v>
      </c>
    </row>
    <row r="86" spans="1:5">
      <c r="A86" t="s">
        <v>186</v>
      </c>
      <c r="B86" t="str">
        <f t="shared" si="2"/>
        <v>,k71 text</v>
      </c>
      <c r="D86" t="s">
        <v>184</v>
      </c>
      <c r="E86" t="str">
        <f t="shared" si="3"/>
        <v>,k69 text</v>
      </c>
    </row>
    <row r="87" spans="1:5">
      <c r="A87" t="s">
        <v>187</v>
      </c>
      <c r="B87" t="str">
        <f t="shared" si="2"/>
        <v>,k72 text</v>
      </c>
      <c r="D87" t="s">
        <v>185</v>
      </c>
      <c r="E87" t="str">
        <f t="shared" si="3"/>
        <v>,k70 text</v>
      </c>
    </row>
    <row r="88" spans="1:5">
      <c r="A88" t="s">
        <v>188</v>
      </c>
      <c r="B88" t="str">
        <f t="shared" si="2"/>
        <v>,k73 text</v>
      </c>
      <c r="D88" t="s">
        <v>186</v>
      </c>
      <c r="E88" t="str">
        <f t="shared" si="3"/>
        <v>,k71 text</v>
      </c>
    </row>
    <row r="89" spans="1:5">
      <c r="A89" t="s">
        <v>189</v>
      </c>
      <c r="B89" t="str">
        <f t="shared" si="2"/>
        <v>,k74 text</v>
      </c>
      <c r="D89" t="s">
        <v>187</v>
      </c>
      <c r="E89" t="str">
        <f t="shared" si="3"/>
        <v>,k72 text</v>
      </c>
    </row>
    <row r="90" spans="1:5">
      <c r="A90" t="s">
        <v>190</v>
      </c>
      <c r="B90" t="str">
        <f t="shared" si="2"/>
        <v>,k75 text</v>
      </c>
      <c r="D90" t="s">
        <v>188</v>
      </c>
      <c r="E90" t="str">
        <f t="shared" si="3"/>
        <v>,k73 text</v>
      </c>
    </row>
    <row r="91" spans="1:5">
      <c r="A91" t="s">
        <v>191</v>
      </c>
      <c r="B91" t="str">
        <f t="shared" si="2"/>
        <v>,k76 text</v>
      </c>
      <c r="D91" t="s">
        <v>189</v>
      </c>
      <c r="E91" t="str">
        <f t="shared" si="3"/>
        <v>,k74 text</v>
      </c>
    </row>
    <row r="92" spans="1:5">
      <c r="A92" t="s">
        <v>192</v>
      </c>
      <c r="B92" t="str">
        <f t="shared" si="2"/>
        <v>,k77 text</v>
      </c>
      <c r="D92" t="s">
        <v>190</v>
      </c>
      <c r="E92" t="str">
        <f t="shared" si="3"/>
        <v>,k75 text</v>
      </c>
    </row>
    <row r="93" spans="1:5">
      <c r="A93" t="s">
        <v>193</v>
      </c>
      <c r="B93" t="str">
        <f t="shared" si="2"/>
        <v>,k78 text</v>
      </c>
      <c r="D93" t="s">
        <v>191</v>
      </c>
      <c r="E93" t="str">
        <f t="shared" si="3"/>
        <v>,k76 text</v>
      </c>
    </row>
    <row r="94" spans="1:5">
      <c r="A94" t="s">
        <v>194</v>
      </c>
      <c r="B94" t="str">
        <f t="shared" si="2"/>
        <v>,k79 text</v>
      </c>
      <c r="D94" t="s">
        <v>192</v>
      </c>
      <c r="E94" t="str">
        <f t="shared" si="3"/>
        <v>,k77 text</v>
      </c>
    </row>
    <row r="95" spans="1:5">
      <c r="A95" t="s">
        <v>195</v>
      </c>
      <c r="B95" t="str">
        <f t="shared" si="2"/>
        <v>,k80 text</v>
      </c>
      <c r="D95" t="s">
        <v>193</v>
      </c>
      <c r="E95" t="str">
        <f t="shared" si="3"/>
        <v>,k78 text</v>
      </c>
    </row>
    <row r="96" spans="1:5">
      <c r="A96" t="s">
        <v>196</v>
      </c>
      <c r="B96" t="str">
        <f t="shared" si="2"/>
        <v>,k81 text</v>
      </c>
      <c r="D96" t="s">
        <v>194</v>
      </c>
      <c r="E96" t="str">
        <f t="shared" si="3"/>
        <v>,k79 text</v>
      </c>
    </row>
    <row r="97" spans="1:5">
      <c r="A97" t="s">
        <v>197</v>
      </c>
      <c r="B97" t="str">
        <f t="shared" si="2"/>
        <v>,k82 text</v>
      </c>
      <c r="D97" t="s">
        <v>195</v>
      </c>
      <c r="E97" t="str">
        <f t="shared" si="3"/>
        <v>,k80 text</v>
      </c>
    </row>
    <row r="98" spans="1:5">
      <c r="A98" t="s">
        <v>198</v>
      </c>
      <c r="B98" t="str">
        <f t="shared" si="2"/>
        <v>,k83 text</v>
      </c>
      <c r="D98" t="s">
        <v>196</v>
      </c>
      <c r="E98" t="str">
        <f t="shared" si="3"/>
        <v>,k81 text</v>
      </c>
    </row>
    <row r="99" spans="1:5">
      <c r="A99" t="s">
        <v>199</v>
      </c>
      <c r="B99" t="str">
        <f t="shared" si="2"/>
        <v>,k84 text</v>
      </c>
      <c r="D99" t="s">
        <v>197</v>
      </c>
      <c r="E99" t="str">
        <f t="shared" si="3"/>
        <v>,k82 text</v>
      </c>
    </row>
    <row r="100" spans="1:5">
      <c r="A100" t="s">
        <v>200</v>
      </c>
      <c r="B100" t="str">
        <f t="shared" si="2"/>
        <v>,k85 text</v>
      </c>
      <c r="D100" t="s">
        <v>198</v>
      </c>
      <c r="E100" t="str">
        <f t="shared" si="3"/>
        <v>,k83 text</v>
      </c>
    </row>
    <row r="101" spans="1:5">
      <c r="A101" t="s">
        <v>201</v>
      </c>
      <c r="B101" t="str">
        <f t="shared" si="2"/>
        <v>,k86 text</v>
      </c>
      <c r="D101" t="s">
        <v>199</v>
      </c>
      <c r="E101" t="str">
        <f t="shared" si="3"/>
        <v>,k84 text</v>
      </c>
    </row>
    <row r="102" spans="1:5">
      <c r="A102" t="s">
        <v>202</v>
      </c>
      <c r="B102" t="str">
        <f t="shared" si="2"/>
        <v>,k87 text</v>
      </c>
      <c r="D102" t="s">
        <v>200</v>
      </c>
      <c r="E102" t="str">
        <f t="shared" si="3"/>
        <v>,k85 text</v>
      </c>
    </row>
    <row r="103" spans="1:5">
      <c r="A103" t="s">
        <v>203</v>
      </c>
      <c r="B103" t="str">
        <f t="shared" si="2"/>
        <v>,k88 text</v>
      </c>
      <c r="D103" t="s">
        <v>201</v>
      </c>
      <c r="E103" t="str">
        <f t="shared" si="3"/>
        <v>,k86 text</v>
      </c>
    </row>
    <row r="104" spans="1:5">
      <c r="A104" t="s">
        <v>204</v>
      </c>
      <c r="B104" t="str">
        <f t="shared" si="2"/>
        <v>,k89 text</v>
      </c>
      <c r="D104" t="s">
        <v>202</v>
      </c>
      <c r="E104" t="str">
        <f t="shared" si="3"/>
        <v>,k87 text</v>
      </c>
    </row>
    <row r="105" spans="1:5">
      <c r="A105" t="s">
        <v>205</v>
      </c>
      <c r="B105" t="str">
        <f t="shared" si="2"/>
        <v>,k90 text</v>
      </c>
      <c r="D105" t="s">
        <v>203</v>
      </c>
      <c r="E105" t="str">
        <f t="shared" si="3"/>
        <v>,k88 text</v>
      </c>
    </row>
    <row r="106" spans="1:5">
      <c r="A106" t="s">
        <v>206</v>
      </c>
      <c r="B106" t="str">
        <f t="shared" si="2"/>
        <v>,k91 text</v>
      </c>
      <c r="D106" t="s">
        <v>204</v>
      </c>
      <c r="E106" t="str">
        <f t="shared" si="3"/>
        <v>,k89 text</v>
      </c>
    </row>
    <row r="107" spans="1:5">
      <c r="A107" t="s">
        <v>207</v>
      </c>
      <c r="B107" t="str">
        <f t="shared" si="2"/>
        <v>,k92 text</v>
      </c>
      <c r="D107" t="s">
        <v>205</v>
      </c>
      <c r="E107" t="str">
        <f t="shared" si="3"/>
        <v>,k90 text</v>
      </c>
    </row>
    <row r="108" spans="1:5">
      <c r="A108" t="s">
        <v>208</v>
      </c>
      <c r="B108" t="str">
        <f t="shared" si="2"/>
        <v>,k93 text</v>
      </c>
      <c r="D108" t="s">
        <v>206</v>
      </c>
      <c r="E108" t="str">
        <f t="shared" si="3"/>
        <v>,k91 text</v>
      </c>
    </row>
    <row r="109" spans="1:5">
      <c r="A109" t="s">
        <v>209</v>
      </c>
      <c r="B109" t="str">
        <f t="shared" si="2"/>
        <v>,k94 text</v>
      </c>
      <c r="D109" t="s">
        <v>207</v>
      </c>
      <c r="E109" t="str">
        <f t="shared" si="3"/>
        <v>,k92 text</v>
      </c>
    </row>
    <row r="110" spans="1:5">
      <c r="A110" t="s">
        <v>210</v>
      </c>
      <c r="B110" t="str">
        <f t="shared" si="2"/>
        <v>,k95 text</v>
      </c>
      <c r="D110" t="s">
        <v>208</v>
      </c>
      <c r="E110" t="str">
        <f t="shared" si="3"/>
        <v>,k93 text</v>
      </c>
    </row>
    <row r="111" spans="1:5">
      <c r="A111" t="s">
        <v>211</v>
      </c>
      <c r="B111" t="str">
        <f t="shared" si="2"/>
        <v>,k96 text</v>
      </c>
      <c r="D111" t="s">
        <v>209</v>
      </c>
      <c r="E111" t="str">
        <f t="shared" si="3"/>
        <v>,k94 text</v>
      </c>
    </row>
    <row r="112" spans="1:5">
      <c r="A112" t="s">
        <v>212</v>
      </c>
      <c r="B112" t="str">
        <f t="shared" si="2"/>
        <v>,k97 text</v>
      </c>
      <c r="D112" t="s">
        <v>210</v>
      </c>
      <c r="E112" t="str">
        <f t="shared" si="3"/>
        <v>,k95 text</v>
      </c>
    </row>
    <row r="113" spans="1:5">
      <c r="A113" t="s">
        <v>213</v>
      </c>
      <c r="B113" t="str">
        <f t="shared" si="2"/>
        <v>,k98 text</v>
      </c>
      <c r="D113" t="s">
        <v>211</v>
      </c>
      <c r="E113" t="str">
        <f t="shared" si="3"/>
        <v>,k96 text</v>
      </c>
    </row>
    <row r="114" spans="1:5">
      <c r="A114" t="s">
        <v>214</v>
      </c>
      <c r="B114" t="str">
        <f t="shared" si="2"/>
        <v>,k99 text</v>
      </c>
      <c r="D114" t="s">
        <v>212</v>
      </c>
      <c r="E114" t="str">
        <f t="shared" si="3"/>
        <v>,k97 text</v>
      </c>
    </row>
    <row r="115" spans="1:5">
      <c r="A115" t="s">
        <v>215</v>
      </c>
      <c r="B115" t="str">
        <f t="shared" si="2"/>
        <v>,k100 text</v>
      </c>
      <c r="D115" t="s">
        <v>213</v>
      </c>
      <c r="E115" t="str">
        <f t="shared" si="3"/>
        <v>,k98 text</v>
      </c>
    </row>
    <row r="116" spans="1:5">
      <c r="A116" t="s">
        <v>216</v>
      </c>
      <c r="B116" t="str">
        <f t="shared" si="2"/>
        <v>,k101 text</v>
      </c>
      <c r="D116" t="s">
        <v>214</v>
      </c>
      <c r="E116" t="str">
        <f t="shared" si="3"/>
        <v>,k99 text</v>
      </c>
    </row>
    <row r="117" spans="1:5">
      <c r="A117" t="s">
        <v>217</v>
      </c>
      <c r="B117" t="str">
        <f t="shared" si="2"/>
        <v>,k102 text</v>
      </c>
      <c r="D117" t="s">
        <v>215</v>
      </c>
      <c r="E117" t="str">
        <f t="shared" si="3"/>
        <v>,k100 text</v>
      </c>
    </row>
    <row r="118" spans="1:5">
      <c r="A118" t="s">
        <v>218</v>
      </c>
      <c r="B118" t="str">
        <f t="shared" si="2"/>
        <v>,k103 text</v>
      </c>
      <c r="D118" t="s">
        <v>216</v>
      </c>
      <c r="E118" t="str">
        <f t="shared" si="3"/>
        <v>,k101 text</v>
      </c>
    </row>
    <row r="119" spans="1:5">
      <c r="A119" t="s">
        <v>219</v>
      </c>
      <c r="B119" t="str">
        <f t="shared" si="2"/>
        <v>,k104 text</v>
      </c>
      <c r="D119" t="s">
        <v>217</v>
      </c>
      <c r="E119" t="str">
        <f t="shared" si="3"/>
        <v>,k102 text</v>
      </c>
    </row>
    <row r="120" spans="1:5">
      <c r="A120" t="s">
        <v>220</v>
      </c>
      <c r="B120" t="str">
        <f t="shared" si="2"/>
        <v>,k105 text</v>
      </c>
      <c r="D120" t="s">
        <v>218</v>
      </c>
      <c r="E120" t="str">
        <f t="shared" si="3"/>
        <v>,k103 text</v>
      </c>
    </row>
    <row r="121" spans="1:5">
      <c r="A121" t="s">
        <v>221</v>
      </c>
      <c r="B121" t="str">
        <f t="shared" si="2"/>
        <v>,k106 text</v>
      </c>
      <c r="D121" t="s">
        <v>219</v>
      </c>
      <c r="E121" t="str">
        <f t="shared" si="3"/>
        <v>,k104 text</v>
      </c>
    </row>
    <row r="122" spans="1:5">
      <c r="A122" t="s">
        <v>222</v>
      </c>
      <c r="B122" t="str">
        <f t="shared" si="2"/>
        <v>,k107 text</v>
      </c>
      <c r="D122" t="s">
        <v>220</v>
      </c>
      <c r="E122" t="str">
        <f t="shared" si="3"/>
        <v>,k105 text</v>
      </c>
    </row>
    <row r="123" spans="1:5">
      <c r="A123" t="s">
        <v>223</v>
      </c>
      <c r="B123" t="str">
        <f t="shared" si="2"/>
        <v>,k108 text</v>
      </c>
      <c r="D123" t="s">
        <v>221</v>
      </c>
      <c r="E123" t="str">
        <f t="shared" si="3"/>
        <v>,k106 text</v>
      </c>
    </row>
    <row r="124" spans="1:5">
      <c r="A124" t="s">
        <v>224</v>
      </c>
      <c r="B124" t="str">
        <f t="shared" si="2"/>
        <v>,k109 text</v>
      </c>
      <c r="D124" t="s">
        <v>222</v>
      </c>
      <c r="E124" t="str">
        <f t="shared" si="3"/>
        <v>,k107 text</v>
      </c>
    </row>
    <row r="125" spans="1:5">
      <c r="A125" t="s">
        <v>225</v>
      </c>
      <c r="B125" t="str">
        <f t="shared" si="2"/>
        <v>,k110 text</v>
      </c>
      <c r="D125" t="s">
        <v>223</v>
      </c>
      <c r="E125" t="str">
        <f t="shared" si="3"/>
        <v>,k108 text</v>
      </c>
    </row>
    <row r="126" spans="1:5">
      <c r="A126" t="s">
        <v>226</v>
      </c>
      <c r="B126" t="str">
        <f t="shared" si="2"/>
        <v>,k111 text</v>
      </c>
      <c r="D126" t="s">
        <v>224</v>
      </c>
      <c r="E126" t="str">
        <f t="shared" si="3"/>
        <v>,k109 text</v>
      </c>
    </row>
    <row r="127" spans="1:5">
      <c r="A127" t="s">
        <v>227</v>
      </c>
      <c r="B127" t="str">
        <f t="shared" si="2"/>
        <v>,k112 text</v>
      </c>
      <c r="D127" t="s">
        <v>225</v>
      </c>
      <c r="E127" t="str">
        <f t="shared" si="3"/>
        <v>,k110 text</v>
      </c>
    </row>
    <row r="128" spans="1:5">
      <c r="A128" t="s">
        <v>228</v>
      </c>
      <c r="B128" t="str">
        <f t="shared" si="2"/>
        <v>,k113 text</v>
      </c>
      <c r="D128" t="s">
        <v>226</v>
      </c>
      <c r="E128" t="str">
        <f t="shared" si="3"/>
        <v>,k111 text</v>
      </c>
    </row>
    <row r="129" spans="1:5">
      <c r="A129" t="s">
        <v>229</v>
      </c>
      <c r="B129" t="str">
        <f t="shared" si="2"/>
        <v>,k114 text</v>
      </c>
      <c r="D129" t="s">
        <v>227</v>
      </c>
      <c r="E129" t="str">
        <f t="shared" si="3"/>
        <v>,k112 text</v>
      </c>
    </row>
    <row r="130" spans="1:5">
      <c r="A130" t="s">
        <v>230</v>
      </c>
      <c r="B130" t="str">
        <f t="shared" si="2"/>
        <v>,k115 text</v>
      </c>
      <c r="D130" t="s">
        <v>228</v>
      </c>
      <c r="E130" t="str">
        <f t="shared" si="3"/>
        <v>,k113 text</v>
      </c>
    </row>
    <row r="131" spans="1:5">
      <c r="A131" t="s">
        <v>231</v>
      </c>
      <c r="B131" t="str">
        <f t="shared" ref="B131:B194" si="4">+_xlfn.CONCAT(",",A131," text")</f>
        <v>,k116 text</v>
      </c>
      <c r="D131" t="s">
        <v>229</v>
      </c>
      <c r="E131" t="str">
        <f t="shared" ref="E131:E194" si="5">+_xlfn.CONCAT(",",D131," text")</f>
        <v>,k114 text</v>
      </c>
    </row>
    <row r="132" spans="1:5">
      <c r="A132" t="s">
        <v>232</v>
      </c>
      <c r="B132" t="str">
        <f t="shared" si="4"/>
        <v>,k117 text</v>
      </c>
      <c r="D132" t="s">
        <v>230</v>
      </c>
      <c r="E132" t="str">
        <f t="shared" si="5"/>
        <v>,k115 text</v>
      </c>
    </row>
    <row r="133" spans="1:5">
      <c r="A133" t="s">
        <v>233</v>
      </c>
      <c r="B133" t="str">
        <f t="shared" si="4"/>
        <v>,k118 text</v>
      </c>
      <c r="D133" t="s">
        <v>231</v>
      </c>
      <c r="E133" t="str">
        <f t="shared" si="5"/>
        <v>,k116 text</v>
      </c>
    </row>
    <row r="134" spans="1:5">
      <c r="A134" t="s">
        <v>234</v>
      </c>
      <c r="B134" t="str">
        <f t="shared" si="4"/>
        <v>,k119 text</v>
      </c>
      <c r="D134" t="s">
        <v>232</v>
      </c>
      <c r="E134" t="str">
        <f t="shared" si="5"/>
        <v>,k117 text</v>
      </c>
    </row>
    <row r="135" spans="1:5">
      <c r="A135" t="s">
        <v>235</v>
      </c>
      <c r="B135" t="str">
        <f t="shared" si="4"/>
        <v>,k120 text</v>
      </c>
      <c r="D135" t="s">
        <v>233</v>
      </c>
      <c r="E135" t="str">
        <f t="shared" si="5"/>
        <v>,k118 text</v>
      </c>
    </row>
    <row r="136" spans="1:5">
      <c r="A136" t="s">
        <v>236</v>
      </c>
      <c r="B136" t="str">
        <f t="shared" si="4"/>
        <v>,k121 text</v>
      </c>
      <c r="D136" t="s">
        <v>234</v>
      </c>
      <c r="E136" t="str">
        <f t="shared" si="5"/>
        <v>,k119 text</v>
      </c>
    </row>
    <row r="137" spans="1:5">
      <c r="A137" t="s">
        <v>237</v>
      </c>
      <c r="B137" t="str">
        <f t="shared" si="4"/>
        <v>,k122 text</v>
      </c>
      <c r="D137" t="s">
        <v>235</v>
      </c>
      <c r="E137" t="str">
        <f t="shared" si="5"/>
        <v>,k120 text</v>
      </c>
    </row>
    <row r="138" spans="1:5">
      <c r="A138" t="s">
        <v>238</v>
      </c>
      <c r="B138" t="str">
        <f t="shared" si="4"/>
        <v>,k123 text</v>
      </c>
      <c r="D138" t="s">
        <v>236</v>
      </c>
      <c r="E138" t="str">
        <f t="shared" si="5"/>
        <v>,k121 text</v>
      </c>
    </row>
    <row r="139" spans="1:5">
      <c r="A139" t="s">
        <v>239</v>
      </c>
      <c r="B139" t="str">
        <f t="shared" si="4"/>
        <v>,k124 text</v>
      </c>
      <c r="D139" t="s">
        <v>237</v>
      </c>
      <c r="E139" t="str">
        <f t="shared" si="5"/>
        <v>,k122 text</v>
      </c>
    </row>
    <row r="140" spans="1:5">
      <c r="A140" t="s">
        <v>240</v>
      </c>
      <c r="B140" t="str">
        <f t="shared" si="4"/>
        <v>,k125 text</v>
      </c>
      <c r="D140" t="s">
        <v>238</v>
      </c>
      <c r="E140" t="str">
        <f t="shared" si="5"/>
        <v>,k123 text</v>
      </c>
    </row>
    <row r="141" spans="1:5">
      <c r="A141" t="s">
        <v>241</v>
      </c>
      <c r="B141" t="str">
        <f t="shared" si="4"/>
        <v>,k126 text</v>
      </c>
      <c r="D141" t="s">
        <v>239</v>
      </c>
      <c r="E141" t="str">
        <f t="shared" si="5"/>
        <v>,k124 text</v>
      </c>
    </row>
    <row r="142" spans="1:5">
      <c r="A142" t="s">
        <v>242</v>
      </c>
      <c r="B142" t="str">
        <f t="shared" si="4"/>
        <v>,k127 text</v>
      </c>
      <c r="D142" t="s">
        <v>240</v>
      </c>
      <c r="E142" t="str">
        <f t="shared" si="5"/>
        <v>,k125 text</v>
      </c>
    </row>
    <row r="143" spans="1:5">
      <c r="A143" t="s">
        <v>243</v>
      </c>
      <c r="B143" t="str">
        <f t="shared" si="4"/>
        <v>,k128 text</v>
      </c>
      <c r="D143" t="s">
        <v>241</v>
      </c>
      <c r="E143" t="str">
        <f t="shared" si="5"/>
        <v>,k126 text</v>
      </c>
    </row>
    <row r="144" spans="1:5">
      <c r="A144" t="s">
        <v>244</v>
      </c>
      <c r="B144" t="str">
        <f t="shared" si="4"/>
        <v>,k129 text</v>
      </c>
      <c r="D144" t="s">
        <v>242</v>
      </c>
      <c r="E144" t="str">
        <f t="shared" si="5"/>
        <v>,k127 text</v>
      </c>
    </row>
    <row r="145" spans="1:5">
      <c r="A145" t="s">
        <v>245</v>
      </c>
      <c r="B145" t="str">
        <f t="shared" si="4"/>
        <v>,k130 text</v>
      </c>
      <c r="D145" t="s">
        <v>243</v>
      </c>
      <c r="E145" t="str">
        <f t="shared" si="5"/>
        <v>,k128 text</v>
      </c>
    </row>
    <row r="146" spans="1:5">
      <c r="A146" t="s">
        <v>246</v>
      </c>
      <c r="B146" t="str">
        <f t="shared" si="4"/>
        <v>,k131 text</v>
      </c>
      <c r="D146" t="s">
        <v>244</v>
      </c>
      <c r="E146" t="str">
        <f t="shared" si="5"/>
        <v>,k129 text</v>
      </c>
    </row>
    <row r="147" spans="1:5">
      <c r="A147" t="s">
        <v>247</v>
      </c>
      <c r="B147" t="str">
        <f t="shared" si="4"/>
        <v>,k132 text</v>
      </c>
      <c r="D147" t="s">
        <v>245</v>
      </c>
      <c r="E147" t="str">
        <f t="shared" si="5"/>
        <v>,k130 text</v>
      </c>
    </row>
    <row r="148" spans="1:5">
      <c r="A148" t="s">
        <v>248</v>
      </c>
      <c r="B148" t="str">
        <f t="shared" si="4"/>
        <v>,k133 text</v>
      </c>
      <c r="D148" t="s">
        <v>246</v>
      </c>
      <c r="E148" t="str">
        <f t="shared" si="5"/>
        <v>,k131 text</v>
      </c>
    </row>
    <row r="149" spans="1:5">
      <c r="A149" t="s">
        <v>249</v>
      </c>
      <c r="B149" t="str">
        <f t="shared" si="4"/>
        <v>,k134 text</v>
      </c>
      <c r="D149" t="s">
        <v>247</v>
      </c>
      <c r="E149" t="str">
        <f t="shared" si="5"/>
        <v>,k132 text</v>
      </c>
    </row>
    <row r="150" spans="1:5">
      <c r="A150" t="s">
        <v>250</v>
      </c>
      <c r="B150" t="str">
        <f t="shared" si="4"/>
        <v>,k135 text</v>
      </c>
      <c r="D150" t="s">
        <v>248</v>
      </c>
      <c r="E150" t="str">
        <f t="shared" si="5"/>
        <v>,k133 text</v>
      </c>
    </row>
    <row r="151" spans="1:5">
      <c r="A151" t="s">
        <v>251</v>
      </c>
      <c r="B151" t="str">
        <f t="shared" si="4"/>
        <v>,k136 text</v>
      </c>
      <c r="D151" t="s">
        <v>249</v>
      </c>
      <c r="E151" t="str">
        <f t="shared" si="5"/>
        <v>,k134 text</v>
      </c>
    </row>
    <row r="152" spans="1:5">
      <c r="A152" t="s">
        <v>252</v>
      </c>
      <c r="B152" t="str">
        <f t="shared" si="4"/>
        <v>,k137 text</v>
      </c>
      <c r="D152" t="s">
        <v>250</v>
      </c>
      <c r="E152" t="str">
        <f t="shared" si="5"/>
        <v>,k135 text</v>
      </c>
    </row>
    <row r="153" spans="1:5">
      <c r="A153" t="s">
        <v>253</v>
      </c>
      <c r="B153" t="str">
        <f t="shared" si="4"/>
        <v>,k138 text</v>
      </c>
      <c r="D153" t="s">
        <v>251</v>
      </c>
      <c r="E153" t="str">
        <f t="shared" si="5"/>
        <v>,k136 text</v>
      </c>
    </row>
    <row r="154" spans="1:5">
      <c r="A154" t="s">
        <v>254</v>
      </c>
      <c r="B154" t="str">
        <f t="shared" si="4"/>
        <v>,k139 text</v>
      </c>
      <c r="D154" t="s">
        <v>252</v>
      </c>
      <c r="E154" t="str">
        <f t="shared" si="5"/>
        <v>,k137 text</v>
      </c>
    </row>
    <row r="155" spans="1:5">
      <c r="A155" t="s">
        <v>255</v>
      </c>
      <c r="B155" t="str">
        <f t="shared" si="4"/>
        <v>,k140 text</v>
      </c>
      <c r="D155" t="s">
        <v>253</v>
      </c>
      <c r="E155" t="str">
        <f t="shared" si="5"/>
        <v>,k138 text</v>
      </c>
    </row>
    <row r="156" spans="1:5">
      <c r="A156" t="s">
        <v>256</v>
      </c>
      <c r="B156" t="str">
        <f t="shared" si="4"/>
        <v>,k141 text</v>
      </c>
      <c r="D156" t="s">
        <v>254</v>
      </c>
      <c r="E156" t="str">
        <f t="shared" si="5"/>
        <v>,k139 text</v>
      </c>
    </row>
    <row r="157" spans="1:5">
      <c r="A157" t="s">
        <v>257</v>
      </c>
      <c r="B157" t="str">
        <f t="shared" si="4"/>
        <v>,k142 text</v>
      </c>
      <c r="D157" t="s">
        <v>255</v>
      </c>
      <c r="E157" t="str">
        <f t="shared" si="5"/>
        <v>,k140 text</v>
      </c>
    </row>
    <row r="158" spans="1:5">
      <c r="A158" t="s">
        <v>258</v>
      </c>
      <c r="B158" t="str">
        <f t="shared" si="4"/>
        <v>,k143 text</v>
      </c>
      <c r="D158" t="s">
        <v>256</v>
      </c>
      <c r="E158" t="str">
        <f t="shared" si="5"/>
        <v>,k141 text</v>
      </c>
    </row>
    <row r="159" spans="1:5">
      <c r="A159" t="s">
        <v>259</v>
      </c>
      <c r="B159" t="str">
        <f t="shared" si="4"/>
        <v>,k144 text</v>
      </c>
      <c r="D159" t="s">
        <v>257</v>
      </c>
      <c r="E159" t="str">
        <f t="shared" si="5"/>
        <v>,k142 text</v>
      </c>
    </row>
    <row r="160" spans="1:5">
      <c r="A160" t="s">
        <v>260</v>
      </c>
      <c r="B160" t="str">
        <f t="shared" si="4"/>
        <v>,k145 text</v>
      </c>
      <c r="D160" t="s">
        <v>258</v>
      </c>
      <c r="E160" t="str">
        <f t="shared" si="5"/>
        <v>,k143 text</v>
      </c>
    </row>
    <row r="161" spans="1:5">
      <c r="A161" t="s">
        <v>261</v>
      </c>
      <c r="B161" t="str">
        <f t="shared" si="4"/>
        <v>,k146 text</v>
      </c>
      <c r="D161" t="s">
        <v>259</v>
      </c>
      <c r="E161" t="str">
        <f t="shared" si="5"/>
        <v>,k144 text</v>
      </c>
    </row>
    <row r="162" spans="1:5">
      <c r="A162" t="s">
        <v>262</v>
      </c>
      <c r="B162" t="str">
        <f t="shared" si="4"/>
        <v>,k147 text</v>
      </c>
      <c r="D162" t="s">
        <v>260</v>
      </c>
      <c r="E162" t="str">
        <f t="shared" si="5"/>
        <v>,k145 text</v>
      </c>
    </row>
    <row r="163" spans="1:5">
      <c r="A163" t="s">
        <v>263</v>
      </c>
      <c r="B163" t="str">
        <f t="shared" si="4"/>
        <v>,k148 text</v>
      </c>
      <c r="D163" t="s">
        <v>261</v>
      </c>
      <c r="E163" t="str">
        <f t="shared" si="5"/>
        <v>,k146 text</v>
      </c>
    </row>
    <row r="164" spans="1:5">
      <c r="A164" t="s">
        <v>264</v>
      </c>
      <c r="B164" t="str">
        <f t="shared" si="4"/>
        <v>,k149 text</v>
      </c>
      <c r="D164" t="s">
        <v>262</v>
      </c>
      <c r="E164" t="str">
        <f t="shared" si="5"/>
        <v>,k147 text</v>
      </c>
    </row>
    <row r="165" spans="1:5">
      <c r="A165" t="s">
        <v>265</v>
      </c>
      <c r="B165" t="str">
        <f t="shared" si="4"/>
        <v>,k150 text</v>
      </c>
      <c r="D165" t="s">
        <v>263</v>
      </c>
      <c r="E165" t="str">
        <f t="shared" si="5"/>
        <v>,k148 text</v>
      </c>
    </row>
    <row r="166" spans="1:5">
      <c r="A166" t="s">
        <v>266</v>
      </c>
      <c r="B166" t="str">
        <f t="shared" si="4"/>
        <v>,k151 text</v>
      </c>
      <c r="D166" t="s">
        <v>264</v>
      </c>
      <c r="E166" t="str">
        <f t="shared" si="5"/>
        <v>,k149 text</v>
      </c>
    </row>
    <row r="167" spans="1:5">
      <c r="A167" t="s">
        <v>267</v>
      </c>
      <c r="B167" t="str">
        <f t="shared" si="4"/>
        <v>,k152 text</v>
      </c>
      <c r="D167" t="s">
        <v>265</v>
      </c>
      <c r="E167" t="str">
        <f t="shared" si="5"/>
        <v>,k150 text</v>
      </c>
    </row>
    <row r="168" spans="1:5">
      <c r="A168" t="s">
        <v>268</v>
      </c>
      <c r="B168" t="str">
        <f t="shared" si="4"/>
        <v>,k153 text</v>
      </c>
      <c r="D168" t="s">
        <v>266</v>
      </c>
      <c r="E168" t="str">
        <f t="shared" si="5"/>
        <v>,k151 text</v>
      </c>
    </row>
    <row r="169" spans="1:5">
      <c r="A169" t="s">
        <v>269</v>
      </c>
      <c r="B169" t="str">
        <f t="shared" si="4"/>
        <v>,k154 text</v>
      </c>
      <c r="D169" t="s">
        <v>267</v>
      </c>
      <c r="E169" t="str">
        <f t="shared" si="5"/>
        <v>,k152 text</v>
      </c>
    </row>
    <row r="170" spans="1:5">
      <c r="A170" t="s">
        <v>270</v>
      </c>
      <c r="B170" t="str">
        <f t="shared" si="4"/>
        <v>,k155 text</v>
      </c>
      <c r="D170" t="s">
        <v>268</v>
      </c>
      <c r="E170" t="str">
        <f t="shared" si="5"/>
        <v>,k153 text</v>
      </c>
    </row>
    <row r="171" spans="1:5">
      <c r="A171" t="s">
        <v>271</v>
      </c>
      <c r="B171" t="str">
        <f t="shared" si="4"/>
        <v>,k156 text</v>
      </c>
      <c r="D171" t="s">
        <v>269</v>
      </c>
      <c r="E171" t="str">
        <f t="shared" si="5"/>
        <v>,k154 text</v>
      </c>
    </row>
    <row r="172" spans="1:5">
      <c r="A172" t="s">
        <v>272</v>
      </c>
      <c r="B172" t="str">
        <f t="shared" si="4"/>
        <v>,k157 text</v>
      </c>
      <c r="D172" t="s">
        <v>270</v>
      </c>
      <c r="E172" t="str">
        <f t="shared" si="5"/>
        <v>,k155 text</v>
      </c>
    </row>
    <row r="173" spans="1:5">
      <c r="A173" t="s">
        <v>273</v>
      </c>
      <c r="B173" t="str">
        <f t="shared" si="4"/>
        <v>,k158 text</v>
      </c>
      <c r="D173" t="s">
        <v>271</v>
      </c>
      <c r="E173" t="str">
        <f t="shared" si="5"/>
        <v>,k156 text</v>
      </c>
    </row>
    <row r="174" spans="1:5">
      <c r="A174" t="s">
        <v>274</v>
      </c>
      <c r="B174" t="str">
        <f t="shared" si="4"/>
        <v>,k159 text</v>
      </c>
      <c r="D174" t="s">
        <v>272</v>
      </c>
      <c r="E174" t="str">
        <f t="shared" si="5"/>
        <v>,k157 text</v>
      </c>
    </row>
    <row r="175" spans="1:5">
      <c r="A175" t="s">
        <v>275</v>
      </c>
      <c r="B175" t="str">
        <f t="shared" si="4"/>
        <v>,k160 text</v>
      </c>
      <c r="D175" t="s">
        <v>273</v>
      </c>
      <c r="E175" t="str">
        <f t="shared" si="5"/>
        <v>,k158 text</v>
      </c>
    </row>
    <row r="176" spans="1:5">
      <c r="A176" t="s">
        <v>276</v>
      </c>
      <c r="B176" t="str">
        <f t="shared" si="4"/>
        <v>,k161 text</v>
      </c>
      <c r="D176" t="s">
        <v>274</v>
      </c>
      <c r="E176" t="str">
        <f t="shared" si="5"/>
        <v>,k159 text</v>
      </c>
    </row>
    <row r="177" spans="1:5">
      <c r="A177" t="s">
        <v>277</v>
      </c>
      <c r="B177" t="str">
        <f t="shared" si="4"/>
        <v>,k162 text</v>
      </c>
      <c r="D177" t="s">
        <v>275</v>
      </c>
      <c r="E177" t="str">
        <f t="shared" si="5"/>
        <v>,k160 text</v>
      </c>
    </row>
    <row r="178" spans="1:5">
      <c r="A178" t="s">
        <v>278</v>
      </c>
      <c r="B178" t="str">
        <f t="shared" si="4"/>
        <v>,k163 text</v>
      </c>
      <c r="D178" t="s">
        <v>276</v>
      </c>
      <c r="E178" t="str">
        <f t="shared" si="5"/>
        <v>,k161 text</v>
      </c>
    </row>
    <row r="179" spans="1:5">
      <c r="A179" t="s">
        <v>279</v>
      </c>
      <c r="B179" t="str">
        <f t="shared" si="4"/>
        <v>,k164 text</v>
      </c>
      <c r="D179" t="s">
        <v>277</v>
      </c>
      <c r="E179" t="str">
        <f t="shared" si="5"/>
        <v>,k162 text</v>
      </c>
    </row>
    <row r="180" spans="1:5">
      <c r="A180" t="s">
        <v>280</v>
      </c>
      <c r="B180" t="str">
        <f t="shared" si="4"/>
        <v>,k165 text</v>
      </c>
      <c r="D180" t="s">
        <v>278</v>
      </c>
      <c r="E180" t="str">
        <f t="shared" si="5"/>
        <v>,k163 text</v>
      </c>
    </row>
    <row r="181" spans="1:5">
      <c r="A181" t="s">
        <v>281</v>
      </c>
      <c r="B181" t="str">
        <f t="shared" si="4"/>
        <v>,k166 text</v>
      </c>
      <c r="D181" t="s">
        <v>279</v>
      </c>
      <c r="E181" t="str">
        <f t="shared" si="5"/>
        <v>,k164 text</v>
      </c>
    </row>
    <row r="182" spans="1:5">
      <c r="A182" t="s">
        <v>282</v>
      </c>
      <c r="B182" t="str">
        <f t="shared" si="4"/>
        <v>,k167 text</v>
      </c>
      <c r="D182" t="s">
        <v>280</v>
      </c>
      <c r="E182" t="str">
        <f t="shared" si="5"/>
        <v>,k165 text</v>
      </c>
    </row>
    <row r="183" spans="1:5">
      <c r="A183" t="s">
        <v>283</v>
      </c>
      <c r="B183" t="str">
        <f t="shared" si="4"/>
        <v>,k168 text</v>
      </c>
      <c r="D183" t="s">
        <v>281</v>
      </c>
      <c r="E183" t="str">
        <f t="shared" si="5"/>
        <v>,k166 text</v>
      </c>
    </row>
    <row r="184" spans="1:5">
      <c r="A184" t="s">
        <v>284</v>
      </c>
      <c r="B184" t="str">
        <f t="shared" si="4"/>
        <v>,k169 text</v>
      </c>
      <c r="D184" t="s">
        <v>282</v>
      </c>
      <c r="E184" t="str">
        <f t="shared" si="5"/>
        <v>,k167 text</v>
      </c>
    </row>
    <row r="185" spans="1:5">
      <c r="A185" t="s">
        <v>285</v>
      </c>
      <c r="B185" t="str">
        <f t="shared" si="4"/>
        <v>,k170 text</v>
      </c>
      <c r="D185" t="s">
        <v>283</v>
      </c>
      <c r="E185" t="str">
        <f t="shared" si="5"/>
        <v>,k168 text</v>
      </c>
    </row>
    <row r="186" spans="1:5">
      <c r="A186" t="s">
        <v>286</v>
      </c>
      <c r="B186" t="str">
        <f t="shared" si="4"/>
        <v>,k171 text</v>
      </c>
      <c r="D186" t="s">
        <v>284</v>
      </c>
      <c r="E186" t="str">
        <f t="shared" si="5"/>
        <v>,k169 text</v>
      </c>
    </row>
    <row r="187" spans="1:5">
      <c r="A187" t="s">
        <v>287</v>
      </c>
      <c r="B187" t="str">
        <f t="shared" si="4"/>
        <v>,k172 text</v>
      </c>
      <c r="D187" t="s">
        <v>285</v>
      </c>
      <c r="E187" t="str">
        <f t="shared" si="5"/>
        <v>,k170 text</v>
      </c>
    </row>
    <row r="188" spans="1:5">
      <c r="A188" t="s">
        <v>288</v>
      </c>
      <c r="B188" t="str">
        <f t="shared" si="4"/>
        <v>,k173 text</v>
      </c>
      <c r="D188" t="s">
        <v>286</v>
      </c>
      <c r="E188" t="str">
        <f t="shared" si="5"/>
        <v>,k171 text</v>
      </c>
    </row>
    <row r="189" spans="1:5">
      <c r="A189" t="s">
        <v>289</v>
      </c>
      <c r="B189" t="str">
        <f t="shared" si="4"/>
        <v>,k174 text</v>
      </c>
      <c r="D189" t="s">
        <v>287</v>
      </c>
      <c r="E189" t="str">
        <f t="shared" si="5"/>
        <v>,k172 text</v>
      </c>
    </row>
    <row r="190" spans="1:5">
      <c r="A190" t="s">
        <v>290</v>
      </c>
      <c r="B190" t="str">
        <f t="shared" si="4"/>
        <v>,k175 text</v>
      </c>
      <c r="D190" t="s">
        <v>288</v>
      </c>
      <c r="E190" t="str">
        <f t="shared" si="5"/>
        <v>,k173 text</v>
      </c>
    </row>
    <row r="191" spans="1:5">
      <c r="A191" t="s">
        <v>291</v>
      </c>
      <c r="B191" t="str">
        <f t="shared" si="4"/>
        <v>,k176 text</v>
      </c>
      <c r="D191" t="s">
        <v>289</v>
      </c>
      <c r="E191" t="str">
        <f t="shared" si="5"/>
        <v>,k174 text</v>
      </c>
    </row>
    <row r="192" spans="1:5">
      <c r="A192" t="s">
        <v>292</v>
      </c>
      <c r="B192" t="str">
        <f t="shared" si="4"/>
        <v>,k177 text</v>
      </c>
      <c r="D192" t="s">
        <v>290</v>
      </c>
      <c r="E192" t="str">
        <f t="shared" si="5"/>
        <v>,k175 text</v>
      </c>
    </row>
    <row r="193" spans="1:5">
      <c r="A193" t="s">
        <v>293</v>
      </c>
      <c r="B193" t="str">
        <f t="shared" si="4"/>
        <v>,k178 text</v>
      </c>
      <c r="D193" t="s">
        <v>291</v>
      </c>
      <c r="E193" t="str">
        <f t="shared" si="5"/>
        <v>,k176 text</v>
      </c>
    </row>
    <row r="194" spans="1:5">
      <c r="A194" t="s">
        <v>294</v>
      </c>
      <c r="B194" t="str">
        <f t="shared" si="4"/>
        <v>,k179 text</v>
      </c>
      <c r="D194" t="s">
        <v>292</v>
      </c>
      <c r="E194" t="str">
        <f t="shared" si="5"/>
        <v>,k177 text</v>
      </c>
    </row>
    <row r="195" spans="1:5">
      <c r="A195" t="s">
        <v>295</v>
      </c>
      <c r="B195" t="str">
        <f t="shared" ref="B195:B224" si="6">+_xlfn.CONCAT(",",A195," text")</f>
        <v>,k180 text</v>
      </c>
      <c r="D195" t="s">
        <v>293</v>
      </c>
      <c r="E195" t="str">
        <f t="shared" ref="E195:E258" si="7">+_xlfn.CONCAT(",",D195," text")</f>
        <v>,k178 text</v>
      </c>
    </row>
    <row r="196" spans="1:5">
      <c r="A196" t="s">
        <v>296</v>
      </c>
      <c r="B196" t="str">
        <f t="shared" si="6"/>
        <v>,k181 text</v>
      </c>
      <c r="D196" t="s">
        <v>294</v>
      </c>
      <c r="E196" t="str">
        <f t="shared" si="7"/>
        <v>,k179 text</v>
      </c>
    </row>
    <row r="197" spans="1:5">
      <c r="A197" t="s">
        <v>297</v>
      </c>
      <c r="B197" t="str">
        <f t="shared" si="6"/>
        <v>,k182 text</v>
      </c>
      <c r="D197" t="s">
        <v>295</v>
      </c>
      <c r="E197" t="str">
        <f t="shared" si="7"/>
        <v>,k180 text</v>
      </c>
    </row>
    <row r="198" spans="1:5">
      <c r="A198" t="s">
        <v>298</v>
      </c>
      <c r="B198" t="str">
        <f t="shared" si="6"/>
        <v>,k183 text</v>
      </c>
      <c r="D198" t="s">
        <v>296</v>
      </c>
      <c r="E198" t="str">
        <f t="shared" si="7"/>
        <v>,k181 text</v>
      </c>
    </row>
    <row r="199" spans="1:5">
      <c r="A199" t="s">
        <v>299</v>
      </c>
      <c r="B199" t="str">
        <f t="shared" si="6"/>
        <v>,k184 text</v>
      </c>
      <c r="D199" t="s">
        <v>297</v>
      </c>
      <c r="E199" t="str">
        <f t="shared" si="7"/>
        <v>,k182 text</v>
      </c>
    </row>
    <row r="200" spans="1:5">
      <c r="A200" t="s">
        <v>300</v>
      </c>
      <c r="B200" t="str">
        <f t="shared" si="6"/>
        <v>,k185 text</v>
      </c>
      <c r="D200" t="s">
        <v>298</v>
      </c>
      <c r="E200" t="str">
        <f t="shared" si="7"/>
        <v>,k183 text</v>
      </c>
    </row>
    <row r="201" spans="1:5">
      <c r="A201" t="s">
        <v>301</v>
      </c>
      <c r="B201" t="str">
        <f t="shared" si="6"/>
        <v>,k186 text</v>
      </c>
      <c r="D201" t="s">
        <v>299</v>
      </c>
      <c r="E201" t="str">
        <f t="shared" si="7"/>
        <v>,k184 text</v>
      </c>
    </row>
    <row r="202" spans="1:5">
      <c r="A202" t="s">
        <v>302</v>
      </c>
      <c r="B202" t="str">
        <f t="shared" si="6"/>
        <v>,k187 text</v>
      </c>
      <c r="D202" t="s">
        <v>300</v>
      </c>
      <c r="E202" t="str">
        <f t="shared" si="7"/>
        <v>,k185 text</v>
      </c>
    </row>
    <row r="203" spans="1:5">
      <c r="A203" t="s">
        <v>303</v>
      </c>
      <c r="B203" t="str">
        <f t="shared" si="6"/>
        <v>,k188 text</v>
      </c>
      <c r="D203" t="s">
        <v>301</v>
      </c>
      <c r="E203" t="str">
        <f t="shared" si="7"/>
        <v>,k186 text</v>
      </c>
    </row>
    <row r="204" spans="1:5">
      <c r="A204" t="s">
        <v>304</v>
      </c>
      <c r="B204" t="str">
        <f t="shared" si="6"/>
        <v>,k189 text</v>
      </c>
      <c r="D204" t="s">
        <v>302</v>
      </c>
      <c r="E204" t="str">
        <f t="shared" si="7"/>
        <v>,k187 text</v>
      </c>
    </row>
    <row r="205" spans="1:5">
      <c r="A205" t="s">
        <v>305</v>
      </c>
      <c r="B205" t="str">
        <f t="shared" si="6"/>
        <v>,k190 text</v>
      </c>
      <c r="D205" t="s">
        <v>303</v>
      </c>
      <c r="E205" t="str">
        <f t="shared" si="7"/>
        <v>,k188 text</v>
      </c>
    </row>
    <row r="206" spans="1:5">
      <c r="A206" t="s">
        <v>306</v>
      </c>
      <c r="B206" t="str">
        <f t="shared" si="6"/>
        <v>,k191 text</v>
      </c>
      <c r="D206" t="s">
        <v>304</v>
      </c>
      <c r="E206" t="str">
        <f t="shared" si="7"/>
        <v>,k189 text</v>
      </c>
    </row>
    <row r="207" spans="1:5">
      <c r="A207" t="s">
        <v>307</v>
      </c>
      <c r="B207" t="str">
        <f t="shared" si="6"/>
        <v>,k192 text</v>
      </c>
      <c r="D207" t="s">
        <v>305</v>
      </c>
      <c r="E207" t="str">
        <f t="shared" si="7"/>
        <v>,k190 text</v>
      </c>
    </row>
    <row r="208" spans="1:5">
      <c r="A208" t="s">
        <v>308</v>
      </c>
      <c r="B208" t="str">
        <f t="shared" si="6"/>
        <v>,k193 text</v>
      </c>
      <c r="D208" t="s">
        <v>306</v>
      </c>
      <c r="E208" t="str">
        <f t="shared" si="7"/>
        <v>,k191 text</v>
      </c>
    </row>
    <row r="209" spans="1:5">
      <c r="A209" t="s">
        <v>309</v>
      </c>
      <c r="B209" t="str">
        <f t="shared" si="6"/>
        <v>,k194 text</v>
      </c>
      <c r="D209" t="s">
        <v>307</v>
      </c>
      <c r="E209" t="str">
        <f t="shared" si="7"/>
        <v>,k192 text</v>
      </c>
    </row>
    <row r="210" spans="1:5">
      <c r="A210" t="s">
        <v>310</v>
      </c>
      <c r="B210" t="str">
        <f t="shared" si="6"/>
        <v>,k195 text</v>
      </c>
      <c r="D210" t="s">
        <v>308</v>
      </c>
      <c r="E210" t="str">
        <f t="shared" si="7"/>
        <v>,k193 text</v>
      </c>
    </row>
    <row r="211" spans="1:5">
      <c r="A211" t="s">
        <v>311</v>
      </c>
      <c r="B211" t="str">
        <f t="shared" si="6"/>
        <v>,k196 text</v>
      </c>
      <c r="D211" t="s">
        <v>309</v>
      </c>
      <c r="E211" t="str">
        <f t="shared" si="7"/>
        <v>,k194 text</v>
      </c>
    </row>
    <row r="212" spans="1:5">
      <c r="A212" t="s">
        <v>312</v>
      </c>
      <c r="B212" t="str">
        <f t="shared" si="6"/>
        <v>,k197 text</v>
      </c>
      <c r="D212" t="s">
        <v>310</v>
      </c>
      <c r="E212" t="str">
        <f t="shared" si="7"/>
        <v>,k195 text</v>
      </c>
    </row>
    <row r="213" spans="1:5">
      <c r="A213" t="s">
        <v>313</v>
      </c>
      <c r="B213" t="str">
        <f t="shared" si="6"/>
        <v>,k198 text</v>
      </c>
      <c r="D213" t="s">
        <v>329</v>
      </c>
      <c r="E213" t="str">
        <f t="shared" si="7"/>
        <v>,k191a text</v>
      </c>
    </row>
    <row r="214" spans="1:5">
      <c r="A214" t="s">
        <v>314</v>
      </c>
      <c r="B214" t="str">
        <f t="shared" si="6"/>
        <v>,k199 text</v>
      </c>
      <c r="D214" t="s">
        <v>330</v>
      </c>
      <c r="E214" t="str">
        <f t="shared" si="7"/>
        <v>,k192a text</v>
      </c>
    </row>
    <row r="215" spans="1:5">
      <c r="A215" t="s">
        <v>315</v>
      </c>
      <c r="B215" t="str">
        <f t="shared" si="6"/>
        <v>,k200 text</v>
      </c>
      <c r="D215" t="s">
        <v>331</v>
      </c>
      <c r="E215" t="str">
        <f t="shared" si="7"/>
        <v>,k193a text</v>
      </c>
    </row>
    <row r="216" spans="1:5">
      <c r="A216" t="s">
        <v>316</v>
      </c>
      <c r="B216" t="str">
        <f t="shared" si="6"/>
        <v>,k201 text</v>
      </c>
      <c r="D216" t="s">
        <v>332</v>
      </c>
      <c r="E216" t="str">
        <f t="shared" si="7"/>
        <v>,k194a text</v>
      </c>
    </row>
    <row r="217" spans="1:5">
      <c r="A217" t="s">
        <v>317</v>
      </c>
      <c r="B217" t="str">
        <f t="shared" si="6"/>
        <v>,k202 text</v>
      </c>
      <c r="D217" t="s">
        <v>333</v>
      </c>
      <c r="E217" t="str">
        <f t="shared" si="7"/>
        <v>,k195a text</v>
      </c>
    </row>
    <row r="218" spans="1:5">
      <c r="A218" t="s">
        <v>318</v>
      </c>
      <c r="B218" t="str">
        <f t="shared" si="6"/>
        <v>,k203 text</v>
      </c>
      <c r="D218" t="s">
        <v>334</v>
      </c>
      <c r="E218" t="str">
        <f t="shared" si="7"/>
        <v>,k191b text</v>
      </c>
    </row>
    <row r="219" spans="1:5">
      <c r="A219" t="s">
        <v>319</v>
      </c>
      <c r="B219" t="str">
        <f t="shared" si="6"/>
        <v>,k204 text</v>
      </c>
      <c r="D219" t="s">
        <v>335</v>
      </c>
      <c r="E219" t="str">
        <f t="shared" si="7"/>
        <v>,k192b text</v>
      </c>
    </row>
    <row r="220" spans="1:5">
      <c r="A220" t="s">
        <v>320</v>
      </c>
      <c r="B220" t="str">
        <f t="shared" si="6"/>
        <v>,k205 text</v>
      </c>
      <c r="D220" t="s">
        <v>336</v>
      </c>
      <c r="E220" t="str">
        <f t="shared" si="7"/>
        <v>,k193b text</v>
      </c>
    </row>
    <row r="221" spans="1:5">
      <c r="A221" t="s">
        <v>321</v>
      </c>
      <c r="B221" t="str">
        <f t="shared" si="6"/>
        <v>,k206 text</v>
      </c>
      <c r="D221" t="s">
        <v>337</v>
      </c>
      <c r="E221" t="str">
        <f t="shared" si="7"/>
        <v>,k194b text</v>
      </c>
    </row>
    <row r="222" spans="1:5">
      <c r="A222" t="s">
        <v>322</v>
      </c>
      <c r="B222" t="str">
        <f t="shared" si="6"/>
        <v>,k207 text</v>
      </c>
      <c r="D222" t="s">
        <v>338</v>
      </c>
      <c r="E222" t="str">
        <f t="shared" si="7"/>
        <v>,k195b text</v>
      </c>
    </row>
    <row r="223" spans="1:5">
      <c r="A223" t="s">
        <v>323</v>
      </c>
      <c r="B223" t="str">
        <f t="shared" si="6"/>
        <v>,k208 text</v>
      </c>
      <c r="D223" t="s">
        <v>339</v>
      </c>
      <c r="E223" t="str">
        <f t="shared" si="7"/>
        <v>,k191c text</v>
      </c>
    </row>
    <row r="224" spans="1:5">
      <c r="A224" t="s">
        <v>324</v>
      </c>
      <c r="B224" t="str">
        <f t="shared" si="6"/>
        <v>,k text</v>
      </c>
      <c r="D224" t="s">
        <v>340</v>
      </c>
      <c r="E224" t="str">
        <f t="shared" si="7"/>
        <v>,k192c text</v>
      </c>
    </row>
    <row r="225" spans="4:5">
      <c r="D225" t="s">
        <v>341</v>
      </c>
      <c r="E225" t="str">
        <f t="shared" si="7"/>
        <v>,k193c text</v>
      </c>
    </row>
    <row r="226" spans="4:5">
      <c r="D226" t="s">
        <v>342</v>
      </c>
      <c r="E226" t="str">
        <f t="shared" si="7"/>
        <v>,k194c text</v>
      </c>
    </row>
    <row r="227" spans="4:5">
      <c r="D227" t="s">
        <v>343</v>
      </c>
      <c r="E227" t="str">
        <f t="shared" si="7"/>
        <v>,k195c text</v>
      </c>
    </row>
    <row r="228" spans="4:5">
      <c r="D228" t="s">
        <v>344</v>
      </c>
      <c r="E228" t="str">
        <f t="shared" si="7"/>
        <v>,k191d text</v>
      </c>
    </row>
    <row r="229" spans="4:5">
      <c r="D229" t="s">
        <v>345</v>
      </c>
      <c r="E229" t="str">
        <f t="shared" si="7"/>
        <v>,k192d text</v>
      </c>
    </row>
    <row r="230" spans="4:5">
      <c r="D230" t="s">
        <v>346</v>
      </c>
      <c r="E230" t="str">
        <f t="shared" si="7"/>
        <v>,k193d text</v>
      </c>
    </row>
    <row r="231" spans="4:5">
      <c r="D231" t="s">
        <v>347</v>
      </c>
      <c r="E231" t="str">
        <f t="shared" si="7"/>
        <v>,k194d text</v>
      </c>
    </row>
    <row r="232" spans="4:5">
      <c r="D232" t="s">
        <v>348</v>
      </c>
      <c r="E232" t="str">
        <f t="shared" si="7"/>
        <v>,k195d text</v>
      </c>
    </row>
    <row r="233" spans="4:5">
      <c r="D233" t="s">
        <v>349</v>
      </c>
      <c r="E233" t="str">
        <f t="shared" si="7"/>
        <v>,k191e text</v>
      </c>
    </row>
    <row r="234" spans="4:5">
      <c r="D234" t="s">
        <v>350</v>
      </c>
      <c r="E234" t="str">
        <f t="shared" si="7"/>
        <v>,k192e text</v>
      </c>
    </row>
    <row r="235" spans="4:5">
      <c r="D235" t="s">
        <v>351</v>
      </c>
      <c r="E235" t="str">
        <f t="shared" si="7"/>
        <v>,k193e text</v>
      </c>
    </row>
    <row r="236" spans="4:5">
      <c r="D236" t="s">
        <v>352</v>
      </c>
      <c r="E236" t="str">
        <f t="shared" si="7"/>
        <v>,k194e text</v>
      </c>
    </row>
    <row r="237" spans="4:5">
      <c r="D237" t="s">
        <v>353</v>
      </c>
      <c r="E237" t="str">
        <f t="shared" si="7"/>
        <v>,k195e text</v>
      </c>
    </row>
    <row r="238" spans="4:5">
      <c r="D238" t="s">
        <v>354</v>
      </c>
      <c r="E238" t="str">
        <f t="shared" si="7"/>
        <v>,k191f text</v>
      </c>
    </row>
    <row r="239" spans="4:5">
      <c r="D239" t="s">
        <v>355</v>
      </c>
      <c r="E239" t="str">
        <f t="shared" si="7"/>
        <v>,k192f text</v>
      </c>
    </row>
    <row r="240" spans="4:5">
      <c r="D240" t="s">
        <v>356</v>
      </c>
      <c r="E240" t="str">
        <f t="shared" si="7"/>
        <v>,k193f text</v>
      </c>
    </row>
    <row r="241" spans="4:5">
      <c r="D241" t="s">
        <v>357</v>
      </c>
      <c r="E241" t="str">
        <f t="shared" si="7"/>
        <v>,k194f text</v>
      </c>
    </row>
    <row r="242" spans="4:5">
      <c r="D242" t="s">
        <v>358</v>
      </c>
      <c r="E242" t="str">
        <f t="shared" si="7"/>
        <v>,k195f text</v>
      </c>
    </row>
    <row r="243" spans="4:5">
      <c r="D243" t="s">
        <v>311</v>
      </c>
      <c r="E243" t="str">
        <f t="shared" si="7"/>
        <v>,k196 text</v>
      </c>
    </row>
    <row r="244" spans="4:5">
      <c r="D244" t="s">
        <v>312</v>
      </c>
      <c r="E244" t="str">
        <f t="shared" si="7"/>
        <v>,k197 text</v>
      </c>
    </row>
    <row r="245" spans="4:5">
      <c r="D245" t="s">
        <v>313</v>
      </c>
      <c r="E245" t="str">
        <f t="shared" si="7"/>
        <v>,k198 text</v>
      </c>
    </row>
    <row r="246" spans="4:5">
      <c r="D246" t="s">
        <v>314</v>
      </c>
      <c r="E246" t="str">
        <f t="shared" si="7"/>
        <v>,k199 text</v>
      </c>
    </row>
    <row r="247" spans="4:5">
      <c r="D247" t="s">
        <v>315</v>
      </c>
      <c r="E247" t="str">
        <f t="shared" si="7"/>
        <v>,k200 text</v>
      </c>
    </row>
    <row r="248" spans="4:5">
      <c r="D248" t="s">
        <v>316</v>
      </c>
      <c r="E248" t="str">
        <f t="shared" si="7"/>
        <v>,k201 text</v>
      </c>
    </row>
    <row r="249" spans="4:5">
      <c r="D249" t="s">
        <v>317</v>
      </c>
      <c r="E249" t="str">
        <f t="shared" si="7"/>
        <v>,k202 text</v>
      </c>
    </row>
    <row r="250" spans="4:5">
      <c r="D250" t="s">
        <v>318</v>
      </c>
      <c r="E250" t="str">
        <f t="shared" si="7"/>
        <v>,k203 text</v>
      </c>
    </row>
    <row r="251" spans="4:5">
      <c r="D251" t="s">
        <v>319</v>
      </c>
      <c r="E251" t="str">
        <f t="shared" si="7"/>
        <v>,k204 text</v>
      </c>
    </row>
    <row r="252" spans="4:5">
      <c r="D252" t="s">
        <v>320</v>
      </c>
      <c r="E252" t="str">
        <f t="shared" si="7"/>
        <v>,k205 text</v>
      </c>
    </row>
    <row r="253" spans="4:5">
      <c r="D253" t="s">
        <v>321</v>
      </c>
      <c r="E253" t="str">
        <f t="shared" si="7"/>
        <v>,k206 text</v>
      </c>
    </row>
    <row r="254" spans="4:5">
      <c r="D254" t="s">
        <v>322</v>
      </c>
      <c r="E254" t="str">
        <f t="shared" si="7"/>
        <v>,k207 text</v>
      </c>
    </row>
    <row r="255" spans="4:5">
      <c r="D255" t="s">
        <v>323</v>
      </c>
      <c r="E255" t="str">
        <f t="shared" si="7"/>
        <v>,k208 text</v>
      </c>
    </row>
    <row r="256" spans="4:5">
      <c r="D256" t="s">
        <v>359</v>
      </c>
      <c r="E256" t="str">
        <f t="shared" si="7"/>
        <v>,k209 text</v>
      </c>
    </row>
    <row r="257" spans="4:5">
      <c r="D257" t="s">
        <v>360</v>
      </c>
      <c r="E257" t="str">
        <f t="shared" si="7"/>
        <v>,k210 text</v>
      </c>
    </row>
    <row r="258" spans="4:5">
      <c r="D258" t="s">
        <v>361</v>
      </c>
      <c r="E258" t="str">
        <f t="shared" si="7"/>
        <v>,k211 text</v>
      </c>
    </row>
    <row r="259" spans="4:5">
      <c r="D259" t="s">
        <v>362</v>
      </c>
      <c r="E259" t="str">
        <f t="shared" ref="E259:E322" si="8">+_xlfn.CONCAT(",",D259," text")</f>
        <v>,k212 text</v>
      </c>
    </row>
    <row r="260" spans="4:5">
      <c r="D260" t="s">
        <v>363</v>
      </c>
      <c r="E260" t="str">
        <f t="shared" si="8"/>
        <v>,k213 text</v>
      </c>
    </row>
    <row r="261" spans="4:5">
      <c r="D261" t="s">
        <v>364</v>
      </c>
      <c r="E261" t="str">
        <f t="shared" si="8"/>
        <v>,k214 text</v>
      </c>
    </row>
    <row r="262" spans="4:5">
      <c r="D262" t="s">
        <v>365</v>
      </c>
      <c r="E262" t="str">
        <f t="shared" si="8"/>
        <v>,k215 text</v>
      </c>
    </row>
    <row r="263" spans="4:5">
      <c r="D263" t="s">
        <v>366</v>
      </c>
      <c r="E263" t="str">
        <f t="shared" si="8"/>
        <v>,k216 text</v>
      </c>
    </row>
    <row r="264" spans="4:5">
      <c r="D264" t="s">
        <v>367</v>
      </c>
      <c r="E264" t="str">
        <f t="shared" si="8"/>
        <v>,k217 text</v>
      </c>
    </row>
    <row r="265" spans="4:5">
      <c r="D265" t="s">
        <v>368</v>
      </c>
      <c r="E265" t="str">
        <f t="shared" si="8"/>
        <v>,k218 text</v>
      </c>
    </row>
    <row r="266" spans="4:5">
      <c r="D266" t="s">
        <v>369</v>
      </c>
      <c r="E266" t="str">
        <f t="shared" si="8"/>
        <v>,k219 text</v>
      </c>
    </row>
    <row r="267" spans="4:5">
      <c r="D267" t="s">
        <v>370</v>
      </c>
      <c r="E267" t="str">
        <f t="shared" si="8"/>
        <v>,k220 text</v>
      </c>
    </row>
    <row r="268" spans="4:5">
      <c r="D268" t="s">
        <v>371</v>
      </c>
      <c r="E268" t="str">
        <f t="shared" si="8"/>
        <v>,k221 text</v>
      </c>
    </row>
    <row r="269" spans="4:5">
      <c r="D269" t="s">
        <v>372</v>
      </c>
      <c r="E269" t="str">
        <f t="shared" si="8"/>
        <v>,k222 text</v>
      </c>
    </row>
    <row r="270" spans="4:5">
      <c r="D270" t="s">
        <v>373</v>
      </c>
      <c r="E270" t="str">
        <f t="shared" si="8"/>
        <v>,k223 text</v>
      </c>
    </row>
    <row r="271" spans="4:5">
      <c r="D271" t="s">
        <v>374</v>
      </c>
      <c r="E271" t="str">
        <f t="shared" si="8"/>
        <v>,k224 text</v>
      </c>
    </row>
    <row r="272" spans="4:5">
      <c r="D272" t="s">
        <v>375</v>
      </c>
      <c r="E272" t="str">
        <f t="shared" si="8"/>
        <v>,k225 text</v>
      </c>
    </row>
    <row r="273" spans="4:5">
      <c r="D273" t="s">
        <v>376</v>
      </c>
      <c r="E273" t="str">
        <f t="shared" si="8"/>
        <v>,k226 text</v>
      </c>
    </row>
    <row r="274" spans="4:5">
      <c r="D274" t="s">
        <v>377</v>
      </c>
      <c r="E274" t="str">
        <f t="shared" si="8"/>
        <v>,k227 text</v>
      </c>
    </row>
    <row r="275" spans="4:5">
      <c r="D275" t="s">
        <v>378</v>
      </c>
      <c r="E275" t="str">
        <f t="shared" si="8"/>
        <v>,k228 text</v>
      </c>
    </row>
    <row r="276" spans="4:5">
      <c r="D276" t="s">
        <v>379</v>
      </c>
      <c r="E276" t="str">
        <f t="shared" si="8"/>
        <v>,k229 text</v>
      </c>
    </row>
    <row r="277" spans="4:5">
      <c r="D277" t="s">
        <v>380</v>
      </c>
      <c r="E277" t="str">
        <f t="shared" si="8"/>
        <v>,k230 text</v>
      </c>
    </row>
    <row r="278" spans="4:5">
      <c r="D278" t="s">
        <v>381</v>
      </c>
      <c r="E278" t="str">
        <f t="shared" si="8"/>
        <v>,k231 text</v>
      </c>
    </row>
    <row r="279" spans="4:5">
      <c r="D279" t="s">
        <v>382</v>
      </c>
      <c r="E279" t="str">
        <f t="shared" si="8"/>
        <v>,k232 text</v>
      </c>
    </row>
    <row r="280" spans="4:5">
      <c r="D280" t="s">
        <v>383</v>
      </c>
      <c r="E280" t="str">
        <f t="shared" si="8"/>
        <v>,k233 text</v>
      </c>
    </row>
    <row r="281" spans="4:5">
      <c r="D281" t="s">
        <v>384</v>
      </c>
      <c r="E281" t="str">
        <f t="shared" si="8"/>
        <v>,k234 text</v>
      </c>
    </row>
    <row r="282" spans="4:5">
      <c r="D282" t="s">
        <v>385</v>
      </c>
      <c r="E282" t="str">
        <f t="shared" si="8"/>
        <v>,k235 text</v>
      </c>
    </row>
    <row r="283" spans="4:5">
      <c r="D283" t="s">
        <v>386</v>
      </c>
      <c r="E283" t="str">
        <f t="shared" si="8"/>
        <v>,k236 text</v>
      </c>
    </row>
    <row r="284" spans="4:5">
      <c r="D284" t="s">
        <v>387</v>
      </c>
      <c r="E284" t="str">
        <f t="shared" si="8"/>
        <v>,k237 text</v>
      </c>
    </row>
    <row r="285" spans="4:5">
      <c r="D285" t="s">
        <v>388</v>
      </c>
      <c r="E285" t="str">
        <f t="shared" si="8"/>
        <v>,k238 text</v>
      </c>
    </row>
    <row r="286" spans="4:5">
      <c r="D286" t="s">
        <v>389</v>
      </c>
      <c r="E286" t="str">
        <f t="shared" si="8"/>
        <v>,k239 text</v>
      </c>
    </row>
    <row r="287" spans="4:5">
      <c r="D287" t="s">
        <v>390</v>
      </c>
      <c r="E287" t="str">
        <f t="shared" si="8"/>
        <v>,k240 text</v>
      </c>
    </row>
    <row r="288" spans="4:5">
      <c r="D288" t="s">
        <v>391</v>
      </c>
      <c r="E288" t="str">
        <f t="shared" si="8"/>
        <v>,k241 text</v>
      </c>
    </row>
    <row r="289" spans="4:5">
      <c r="D289" t="s">
        <v>392</v>
      </c>
      <c r="E289" t="str">
        <f t="shared" si="8"/>
        <v>,k242 text</v>
      </c>
    </row>
    <row r="290" spans="4:5">
      <c r="D290" t="s">
        <v>393</v>
      </c>
      <c r="E290" t="str">
        <f t="shared" si="8"/>
        <v>,k243 text</v>
      </c>
    </row>
    <row r="291" spans="4:5">
      <c r="D291" t="s">
        <v>394</v>
      </c>
      <c r="E291" t="str">
        <f t="shared" si="8"/>
        <v>,k244 text</v>
      </c>
    </row>
    <row r="292" spans="4:5">
      <c r="D292" t="s">
        <v>395</v>
      </c>
      <c r="E292" t="str">
        <f t="shared" si="8"/>
        <v>,k245 text</v>
      </c>
    </row>
    <row r="293" spans="4:5">
      <c r="D293" t="s">
        <v>396</v>
      </c>
      <c r="E293" t="str">
        <f t="shared" si="8"/>
        <v>,k246 text</v>
      </c>
    </row>
    <row r="294" spans="4:5">
      <c r="D294" t="s">
        <v>397</v>
      </c>
      <c r="E294" t="str">
        <f t="shared" si="8"/>
        <v>,k247 text</v>
      </c>
    </row>
    <row r="295" spans="4:5">
      <c r="D295" t="s">
        <v>398</v>
      </c>
      <c r="E295" t="str">
        <f t="shared" si="8"/>
        <v>,k248 text</v>
      </c>
    </row>
    <row r="296" spans="4:5">
      <c r="D296" t="s">
        <v>399</v>
      </c>
      <c r="E296" t="str">
        <f t="shared" si="8"/>
        <v>,k249 text</v>
      </c>
    </row>
    <row r="297" spans="4:5">
      <c r="D297" t="s">
        <v>400</v>
      </c>
      <c r="E297" t="str">
        <f t="shared" si="8"/>
        <v>,k250 text</v>
      </c>
    </row>
    <row r="298" spans="4:5">
      <c r="D298" t="s">
        <v>401</v>
      </c>
      <c r="E298" t="str">
        <f t="shared" si="8"/>
        <v>,k251 text</v>
      </c>
    </row>
    <row r="299" spans="4:5">
      <c r="D299" t="s">
        <v>402</v>
      </c>
      <c r="E299" t="str">
        <f t="shared" si="8"/>
        <v>,k252 text</v>
      </c>
    </row>
    <row r="300" spans="4:5">
      <c r="D300" t="s">
        <v>403</v>
      </c>
      <c r="E300" t="str">
        <f t="shared" si="8"/>
        <v>,k253 text</v>
      </c>
    </row>
    <row r="301" spans="4:5">
      <c r="D301" t="s">
        <v>404</v>
      </c>
      <c r="E301" t="str">
        <f t="shared" si="8"/>
        <v>,k254 text</v>
      </c>
    </row>
    <row r="302" spans="4:5">
      <c r="D302" t="s">
        <v>405</v>
      </c>
      <c r="E302" t="str">
        <f t="shared" si="8"/>
        <v>,k255 text</v>
      </c>
    </row>
    <row r="303" spans="4:5">
      <c r="D303" t="s">
        <v>406</v>
      </c>
      <c r="E303" t="str">
        <f t="shared" si="8"/>
        <v>,k256 text</v>
      </c>
    </row>
    <row r="304" spans="4:5">
      <c r="D304" t="s">
        <v>407</v>
      </c>
      <c r="E304" t="str">
        <f t="shared" si="8"/>
        <v>,k257 text</v>
      </c>
    </row>
    <row r="305" spans="4:5">
      <c r="D305" t="s">
        <v>408</v>
      </c>
      <c r="E305" t="str">
        <f t="shared" si="8"/>
        <v>,k258 text</v>
      </c>
    </row>
    <row r="306" spans="4:5">
      <c r="D306" t="s">
        <v>409</v>
      </c>
      <c r="E306" t="str">
        <f t="shared" si="8"/>
        <v>,k259 text</v>
      </c>
    </row>
    <row r="307" spans="4:5">
      <c r="D307" t="s">
        <v>410</v>
      </c>
      <c r="E307" t="str">
        <f t="shared" si="8"/>
        <v>,k260 text</v>
      </c>
    </row>
    <row r="308" spans="4:5">
      <c r="D308" t="s">
        <v>411</v>
      </c>
      <c r="E308" t="str">
        <f t="shared" si="8"/>
        <v>,k261 text</v>
      </c>
    </row>
    <row r="309" spans="4:5">
      <c r="D309" t="s">
        <v>412</v>
      </c>
      <c r="E309" t="str">
        <f t="shared" si="8"/>
        <v>,k262 text</v>
      </c>
    </row>
    <row r="310" spans="4:5">
      <c r="D310" t="s">
        <v>413</v>
      </c>
      <c r="E310" t="str">
        <f t="shared" si="8"/>
        <v>,k263 text</v>
      </c>
    </row>
    <row r="311" spans="4:5">
      <c r="D311" t="s">
        <v>414</v>
      </c>
      <c r="E311" t="str">
        <f t="shared" si="8"/>
        <v>,k264 text</v>
      </c>
    </row>
    <row r="312" spans="4:5">
      <c r="D312" t="s">
        <v>415</v>
      </c>
      <c r="E312" t="str">
        <f t="shared" si="8"/>
        <v>,k265 text</v>
      </c>
    </row>
    <row r="313" spans="4:5">
      <c r="D313" t="s">
        <v>416</v>
      </c>
      <c r="E313" t="str">
        <f t="shared" si="8"/>
        <v>,k266 text</v>
      </c>
    </row>
    <row r="314" spans="4:5">
      <c r="D314" t="s">
        <v>417</v>
      </c>
      <c r="E314" t="str">
        <f t="shared" si="8"/>
        <v>,k267 text</v>
      </c>
    </row>
    <row r="315" spans="4:5">
      <c r="D315" t="s">
        <v>418</v>
      </c>
      <c r="E315" t="str">
        <f t="shared" si="8"/>
        <v>,k268 text</v>
      </c>
    </row>
    <row r="316" spans="4:5">
      <c r="D316" t="s">
        <v>419</v>
      </c>
      <c r="E316" t="str">
        <f t="shared" si="8"/>
        <v>,k269 text</v>
      </c>
    </row>
    <row r="317" spans="4:5">
      <c r="D317" t="s">
        <v>420</v>
      </c>
      <c r="E317" t="str">
        <f t="shared" si="8"/>
        <v>,k270 text</v>
      </c>
    </row>
    <row r="318" spans="4:5">
      <c r="D318" t="s">
        <v>421</v>
      </c>
      <c r="E318" t="str">
        <f t="shared" si="8"/>
        <v>,k271 text</v>
      </c>
    </row>
    <row r="319" spans="4:5">
      <c r="D319" t="s">
        <v>422</v>
      </c>
      <c r="E319" t="str">
        <f t="shared" si="8"/>
        <v>,k272 text</v>
      </c>
    </row>
    <row r="320" spans="4:5">
      <c r="D320" t="s">
        <v>423</v>
      </c>
      <c r="E320" t="str">
        <f t="shared" si="8"/>
        <v>,k273 text</v>
      </c>
    </row>
    <row r="321" spans="4:5">
      <c r="D321" t="s">
        <v>424</v>
      </c>
      <c r="E321" t="str">
        <f t="shared" si="8"/>
        <v>,k274 text</v>
      </c>
    </row>
    <row r="322" spans="4:5">
      <c r="D322" t="s">
        <v>425</v>
      </c>
      <c r="E322" t="str">
        <f t="shared" si="8"/>
        <v>,k275 text</v>
      </c>
    </row>
    <row r="323" spans="4:5">
      <c r="D323" t="s">
        <v>426</v>
      </c>
      <c r="E323" t="str">
        <f t="shared" ref="E323:E386" si="9">+_xlfn.CONCAT(",",D323," text")</f>
        <v>,k276 text</v>
      </c>
    </row>
    <row r="324" spans="4:5">
      <c r="D324" t="s">
        <v>427</v>
      </c>
      <c r="E324" t="str">
        <f t="shared" si="9"/>
        <v>,k277 text</v>
      </c>
    </row>
    <row r="325" spans="4:5">
      <c r="D325" t="s">
        <v>428</v>
      </c>
      <c r="E325" t="str">
        <f t="shared" si="9"/>
        <v>,k278 text</v>
      </c>
    </row>
    <row r="326" spans="4:5">
      <c r="D326" t="s">
        <v>429</v>
      </c>
      <c r="E326" t="str">
        <f t="shared" si="9"/>
        <v>,k279 text</v>
      </c>
    </row>
    <row r="327" spans="4:5">
      <c r="D327" t="s">
        <v>430</v>
      </c>
      <c r="E327" t="str">
        <f t="shared" si="9"/>
        <v>,k280 text</v>
      </c>
    </row>
    <row r="328" spans="4:5">
      <c r="D328" t="s">
        <v>431</v>
      </c>
      <c r="E328" t="str">
        <f t="shared" si="9"/>
        <v>,k281 text</v>
      </c>
    </row>
    <row r="329" spans="4:5">
      <c r="D329" t="s">
        <v>432</v>
      </c>
      <c r="E329" t="str">
        <f t="shared" si="9"/>
        <v>,k282 text</v>
      </c>
    </row>
    <row r="330" spans="4:5">
      <c r="D330" t="s">
        <v>433</v>
      </c>
      <c r="E330" t="str">
        <f t="shared" si="9"/>
        <v>,k283 text</v>
      </c>
    </row>
    <row r="331" spans="4:5">
      <c r="D331" t="s">
        <v>434</v>
      </c>
      <c r="E331" t="str">
        <f t="shared" si="9"/>
        <v>,k284 text</v>
      </c>
    </row>
    <row r="332" spans="4:5">
      <c r="D332" t="s">
        <v>435</v>
      </c>
      <c r="E332" t="str">
        <f t="shared" si="9"/>
        <v>,k285 text</v>
      </c>
    </row>
    <row r="333" spans="4:5">
      <c r="D333" t="s">
        <v>436</v>
      </c>
      <c r="E333" t="str">
        <f t="shared" si="9"/>
        <v>,k286 text</v>
      </c>
    </row>
    <row r="334" spans="4:5">
      <c r="D334" t="s">
        <v>437</v>
      </c>
      <c r="E334" t="str">
        <f t="shared" si="9"/>
        <v>,k287 text</v>
      </c>
    </row>
    <row r="335" spans="4:5">
      <c r="D335" t="s">
        <v>438</v>
      </c>
      <c r="E335" t="str">
        <f t="shared" si="9"/>
        <v>,k288 text</v>
      </c>
    </row>
    <row r="336" spans="4:5">
      <c r="D336" t="s">
        <v>439</v>
      </c>
      <c r="E336" t="str">
        <f t="shared" si="9"/>
        <v>,k289 text</v>
      </c>
    </row>
    <row r="337" spans="4:5">
      <c r="D337" t="s">
        <v>440</v>
      </c>
      <c r="E337" t="str">
        <f t="shared" si="9"/>
        <v>,k290 text</v>
      </c>
    </row>
    <row r="338" spans="4:5">
      <c r="D338" t="s">
        <v>441</v>
      </c>
      <c r="E338" t="str">
        <f t="shared" si="9"/>
        <v>,k291 text</v>
      </c>
    </row>
    <row r="339" spans="4:5">
      <c r="D339" t="s">
        <v>442</v>
      </c>
      <c r="E339" t="str">
        <f t="shared" si="9"/>
        <v>,k292 text</v>
      </c>
    </row>
    <row r="340" spans="4:5">
      <c r="D340" t="s">
        <v>443</v>
      </c>
      <c r="E340" t="str">
        <f t="shared" si="9"/>
        <v>,k293 text</v>
      </c>
    </row>
    <row r="341" spans="4:5">
      <c r="D341" t="s">
        <v>444</v>
      </c>
      <c r="E341" t="str">
        <f t="shared" si="9"/>
        <v>,k294 text</v>
      </c>
    </row>
    <row r="342" spans="4:5">
      <c r="D342" t="s">
        <v>445</v>
      </c>
      <c r="E342" t="str">
        <f t="shared" si="9"/>
        <v>,k295 text</v>
      </c>
    </row>
    <row r="343" spans="4:5">
      <c r="D343" t="s">
        <v>446</v>
      </c>
      <c r="E343" t="str">
        <f t="shared" si="9"/>
        <v>,k296 text</v>
      </c>
    </row>
    <row r="344" spans="4:5">
      <c r="D344" t="s">
        <v>447</v>
      </c>
      <c r="E344" t="str">
        <f t="shared" si="9"/>
        <v>,k297 text</v>
      </c>
    </row>
    <row r="345" spans="4:5">
      <c r="D345" t="s">
        <v>448</v>
      </c>
      <c r="E345" t="str">
        <f t="shared" si="9"/>
        <v>,k298 text</v>
      </c>
    </row>
    <row r="346" spans="4:5">
      <c r="D346" t="s">
        <v>449</v>
      </c>
      <c r="E346" t="str">
        <f t="shared" si="9"/>
        <v>,k299 text</v>
      </c>
    </row>
    <row r="347" spans="4:5">
      <c r="D347" t="s">
        <v>450</v>
      </c>
      <c r="E347" t="str">
        <f t="shared" si="9"/>
        <v>,k300 text</v>
      </c>
    </row>
    <row r="348" spans="4:5">
      <c r="D348" t="s">
        <v>451</v>
      </c>
      <c r="E348" t="str">
        <f t="shared" si="9"/>
        <v>,k301 text</v>
      </c>
    </row>
    <row r="349" spans="4:5">
      <c r="D349" t="s">
        <v>452</v>
      </c>
      <c r="E349" t="str">
        <f t="shared" si="9"/>
        <v>,k302 text</v>
      </c>
    </row>
    <row r="350" spans="4:5">
      <c r="D350" t="s">
        <v>453</v>
      </c>
      <c r="E350" t="str">
        <f t="shared" si="9"/>
        <v>,k303 text</v>
      </c>
    </row>
    <row r="351" spans="4:5">
      <c r="D351" t="s">
        <v>454</v>
      </c>
      <c r="E351" t="str">
        <f t="shared" si="9"/>
        <v>,k304 text</v>
      </c>
    </row>
    <row r="352" spans="4:5">
      <c r="D352" t="s">
        <v>455</v>
      </c>
      <c r="E352" t="str">
        <f t="shared" si="9"/>
        <v>,k305 text</v>
      </c>
    </row>
    <row r="353" spans="4:5">
      <c r="D353" t="s">
        <v>456</v>
      </c>
      <c r="E353" t="str">
        <f t="shared" si="9"/>
        <v>,k306 text</v>
      </c>
    </row>
    <row r="354" spans="4:5">
      <c r="D354" t="s">
        <v>457</v>
      </c>
      <c r="E354" t="str">
        <f t="shared" si="9"/>
        <v>,k307 text</v>
      </c>
    </row>
    <row r="355" spans="4:5">
      <c r="D355" t="s">
        <v>458</v>
      </c>
      <c r="E355" t="str">
        <f t="shared" si="9"/>
        <v>,k308 text</v>
      </c>
    </row>
    <row r="356" spans="4:5">
      <c r="D356" t="s">
        <v>459</v>
      </c>
      <c r="E356" t="str">
        <f t="shared" si="9"/>
        <v>,k309 text</v>
      </c>
    </row>
    <row r="357" spans="4:5">
      <c r="D357" t="s">
        <v>460</v>
      </c>
      <c r="E357" t="str">
        <f t="shared" si="9"/>
        <v>,k310 text</v>
      </c>
    </row>
    <row r="358" spans="4:5">
      <c r="D358" t="s">
        <v>461</v>
      </c>
      <c r="E358" t="str">
        <f t="shared" si="9"/>
        <v>,k311 text</v>
      </c>
    </row>
    <row r="359" spans="4:5">
      <c r="D359" t="s">
        <v>462</v>
      </c>
      <c r="E359" t="str">
        <f t="shared" si="9"/>
        <v>,k312 text</v>
      </c>
    </row>
    <row r="360" spans="4:5">
      <c r="D360" t="s">
        <v>463</v>
      </c>
      <c r="E360" t="str">
        <f t="shared" si="9"/>
        <v>,k313 text</v>
      </c>
    </row>
    <row r="361" spans="4:5">
      <c r="D361" t="s">
        <v>464</v>
      </c>
      <c r="E361" t="str">
        <f t="shared" si="9"/>
        <v>,k314 text</v>
      </c>
    </row>
    <row r="362" spans="4:5">
      <c r="D362" t="s">
        <v>465</v>
      </c>
      <c r="E362" t="str">
        <f t="shared" si="9"/>
        <v>,k315 text</v>
      </c>
    </row>
    <row r="363" spans="4:5">
      <c r="D363" t="s">
        <v>466</v>
      </c>
      <c r="E363" t="str">
        <f t="shared" si="9"/>
        <v>,k316 text</v>
      </c>
    </row>
    <row r="364" spans="4:5">
      <c r="D364" t="s">
        <v>467</v>
      </c>
      <c r="E364" t="str">
        <f t="shared" si="9"/>
        <v>,k317 text</v>
      </c>
    </row>
    <row r="365" spans="4:5">
      <c r="D365" t="s">
        <v>468</v>
      </c>
      <c r="E365" t="str">
        <f t="shared" si="9"/>
        <v>,k318 text</v>
      </c>
    </row>
    <row r="366" spans="4:5">
      <c r="D366" t="s">
        <v>469</v>
      </c>
      <c r="E366" t="str">
        <f t="shared" si="9"/>
        <v>,k319 text</v>
      </c>
    </row>
    <row r="367" spans="4:5">
      <c r="D367" t="s">
        <v>470</v>
      </c>
      <c r="E367" t="str">
        <f t="shared" si="9"/>
        <v>,k320 text</v>
      </c>
    </row>
    <row r="368" spans="4:5">
      <c r="D368" t="s">
        <v>471</v>
      </c>
      <c r="E368" t="str">
        <f t="shared" si="9"/>
        <v>,k321 text</v>
      </c>
    </row>
    <row r="369" spans="4:5">
      <c r="D369" t="s">
        <v>472</v>
      </c>
      <c r="E369" t="str">
        <f t="shared" si="9"/>
        <v>,k322 text</v>
      </c>
    </row>
    <row r="370" spans="4:5">
      <c r="D370" t="s">
        <v>473</v>
      </c>
      <c r="E370" t="str">
        <f t="shared" si="9"/>
        <v>,k323 text</v>
      </c>
    </row>
    <row r="371" spans="4:5">
      <c r="D371" t="s">
        <v>474</v>
      </c>
      <c r="E371" t="str">
        <f t="shared" si="9"/>
        <v>,k324 text</v>
      </c>
    </row>
    <row r="372" spans="4:5">
      <c r="D372" t="s">
        <v>475</v>
      </c>
      <c r="E372" t="str">
        <f t="shared" si="9"/>
        <v>,k325 text</v>
      </c>
    </row>
    <row r="373" spans="4:5">
      <c r="D373" t="s">
        <v>476</v>
      </c>
      <c r="E373" t="str">
        <f t="shared" si="9"/>
        <v>,k326 text</v>
      </c>
    </row>
    <row r="374" spans="4:5">
      <c r="D374" t="s">
        <v>477</v>
      </c>
      <c r="E374" t="str">
        <f t="shared" si="9"/>
        <v>,k327 text</v>
      </c>
    </row>
    <row r="375" spans="4:5">
      <c r="D375" t="s">
        <v>478</v>
      </c>
      <c r="E375" t="str">
        <f t="shared" si="9"/>
        <v>,k328 text</v>
      </c>
    </row>
    <row r="376" spans="4:5">
      <c r="D376" t="s">
        <v>479</v>
      </c>
      <c r="E376" t="str">
        <f t="shared" si="9"/>
        <v>,k329 text</v>
      </c>
    </row>
    <row r="377" spans="4:5">
      <c r="D377" t="s">
        <v>480</v>
      </c>
      <c r="E377" t="str">
        <f t="shared" si="9"/>
        <v>,k330 text</v>
      </c>
    </row>
    <row r="378" spans="4:5">
      <c r="D378" t="s">
        <v>481</v>
      </c>
      <c r="E378" t="str">
        <f t="shared" si="9"/>
        <v>,k331 text</v>
      </c>
    </row>
    <row r="379" spans="4:5">
      <c r="D379" t="s">
        <v>482</v>
      </c>
      <c r="E379" t="str">
        <f t="shared" si="9"/>
        <v>,k332 text</v>
      </c>
    </row>
    <row r="380" spans="4:5">
      <c r="D380" t="s">
        <v>483</v>
      </c>
      <c r="E380" t="str">
        <f t="shared" si="9"/>
        <v>,k333 text</v>
      </c>
    </row>
    <row r="381" spans="4:5">
      <c r="D381" t="s">
        <v>484</v>
      </c>
      <c r="E381" t="str">
        <f t="shared" si="9"/>
        <v>,k334 text</v>
      </c>
    </row>
    <row r="382" spans="4:5">
      <c r="D382" t="s">
        <v>485</v>
      </c>
      <c r="E382" t="str">
        <f t="shared" si="9"/>
        <v>,k335 text</v>
      </c>
    </row>
    <row r="383" spans="4:5">
      <c r="D383" t="s">
        <v>486</v>
      </c>
      <c r="E383" t="str">
        <f t="shared" si="9"/>
        <v>,k336 text</v>
      </c>
    </row>
    <row r="384" spans="4:5">
      <c r="D384" t="s">
        <v>487</v>
      </c>
      <c r="E384" t="str">
        <f t="shared" si="9"/>
        <v>,k337 text</v>
      </c>
    </row>
    <row r="385" spans="4:5">
      <c r="D385" t="s">
        <v>488</v>
      </c>
      <c r="E385" t="str">
        <f t="shared" si="9"/>
        <v>,k338 text</v>
      </c>
    </row>
    <row r="386" spans="4:5">
      <c r="D386" t="s">
        <v>489</v>
      </c>
      <c r="E386" t="str">
        <f t="shared" si="9"/>
        <v>,k339 text</v>
      </c>
    </row>
    <row r="387" spans="4:5">
      <c r="D387" t="s">
        <v>490</v>
      </c>
      <c r="E387" t="str">
        <f t="shared" ref="E387:E450" si="10">+_xlfn.CONCAT(",",D387," text")</f>
        <v>,k340 text</v>
      </c>
    </row>
    <row r="388" spans="4:5">
      <c r="D388" t="s">
        <v>491</v>
      </c>
      <c r="E388" t="str">
        <f t="shared" si="10"/>
        <v>,k341 text</v>
      </c>
    </row>
    <row r="389" spans="4:5">
      <c r="D389" t="s">
        <v>492</v>
      </c>
      <c r="E389" t="str">
        <f t="shared" si="10"/>
        <v>,k342 text</v>
      </c>
    </row>
    <row r="390" spans="4:5">
      <c r="D390" t="s">
        <v>493</v>
      </c>
      <c r="E390" t="str">
        <f t="shared" si="10"/>
        <v>,k343 text</v>
      </c>
    </row>
    <row r="391" spans="4:5">
      <c r="D391" t="s">
        <v>494</v>
      </c>
      <c r="E391" t="str">
        <f t="shared" si="10"/>
        <v>,k344 text</v>
      </c>
    </row>
    <row r="392" spans="4:5">
      <c r="D392" t="s">
        <v>495</v>
      </c>
      <c r="E392" t="str">
        <f t="shared" si="10"/>
        <v>,k345 text</v>
      </c>
    </row>
    <row r="393" spans="4:5">
      <c r="D393" t="s">
        <v>496</v>
      </c>
      <c r="E393" t="str">
        <f t="shared" si="10"/>
        <v>,k346 text</v>
      </c>
    </row>
    <row r="394" spans="4:5">
      <c r="D394" t="s">
        <v>497</v>
      </c>
      <c r="E394" t="str">
        <f t="shared" si="10"/>
        <v>,k347 text</v>
      </c>
    </row>
    <row r="395" spans="4:5">
      <c r="D395" t="s">
        <v>498</v>
      </c>
      <c r="E395" t="str">
        <f t="shared" si="10"/>
        <v>,k348 text</v>
      </c>
    </row>
    <row r="396" spans="4:5">
      <c r="D396" t="s">
        <v>499</v>
      </c>
      <c r="E396" t="str">
        <f t="shared" si="10"/>
        <v>,k349 text</v>
      </c>
    </row>
    <row r="397" spans="4:5">
      <c r="D397" t="s">
        <v>500</v>
      </c>
      <c r="E397" t="str">
        <f t="shared" si="10"/>
        <v>,k350 text</v>
      </c>
    </row>
    <row r="398" spans="4:5">
      <c r="D398" t="s">
        <v>501</v>
      </c>
      <c r="E398" t="str">
        <f t="shared" si="10"/>
        <v>,k351 text</v>
      </c>
    </row>
    <row r="399" spans="4:5">
      <c r="D399" t="s">
        <v>502</v>
      </c>
      <c r="E399" t="str">
        <f t="shared" si="10"/>
        <v>,k352 text</v>
      </c>
    </row>
    <row r="400" spans="4:5">
      <c r="D400" t="s">
        <v>503</v>
      </c>
      <c r="E400" t="str">
        <f t="shared" si="10"/>
        <v>,k353 text</v>
      </c>
    </row>
    <row r="401" spans="4:5">
      <c r="D401" t="s">
        <v>504</v>
      </c>
      <c r="E401" t="str">
        <f t="shared" si="10"/>
        <v>,k354 text</v>
      </c>
    </row>
    <row r="402" spans="4:5">
      <c r="D402" t="s">
        <v>505</v>
      </c>
      <c r="E402" t="str">
        <f t="shared" si="10"/>
        <v>,k355 text</v>
      </c>
    </row>
    <row r="403" spans="4:5">
      <c r="D403" t="s">
        <v>506</v>
      </c>
      <c r="E403" t="str">
        <f t="shared" si="10"/>
        <v>,k356 text</v>
      </c>
    </row>
    <row r="404" spans="4:5">
      <c r="D404" t="s">
        <v>507</v>
      </c>
      <c r="E404" t="str">
        <f t="shared" si="10"/>
        <v>,k357 text</v>
      </c>
    </row>
    <row r="405" spans="4:5">
      <c r="D405" t="s">
        <v>508</v>
      </c>
      <c r="E405" t="str">
        <f t="shared" si="10"/>
        <v>,k358 text</v>
      </c>
    </row>
    <row r="406" spans="4:5">
      <c r="D406" t="s">
        <v>509</v>
      </c>
      <c r="E406" t="str">
        <f t="shared" si="10"/>
        <v>,k359 text</v>
      </c>
    </row>
    <row r="407" spans="4:5">
      <c r="D407" t="s">
        <v>510</v>
      </c>
      <c r="E407" t="str">
        <f t="shared" si="10"/>
        <v>,k360 text</v>
      </c>
    </row>
    <row r="408" spans="4:5">
      <c r="D408" t="s">
        <v>511</v>
      </c>
      <c r="E408" t="str">
        <f t="shared" si="10"/>
        <v>,k361 text</v>
      </c>
    </row>
    <row r="409" spans="4:5">
      <c r="D409" t="s">
        <v>512</v>
      </c>
      <c r="E409" t="str">
        <f t="shared" si="10"/>
        <v>,k362 text</v>
      </c>
    </row>
    <row r="410" spans="4:5">
      <c r="D410" t="s">
        <v>513</v>
      </c>
      <c r="E410" t="str">
        <f t="shared" si="10"/>
        <v>,k363 text</v>
      </c>
    </row>
    <row r="411" spans="4:5">
      <c r="D411" t="s">
        <v>514</v>
      </c>
      <c r="E411" t="str">
        <f t="shared" si="10"/>
        <v>,k364 text</v>
      </c>
    </row>
    <row r="412" spans="4:5">
      <c r="D412" t="s">
        <v>515</v>
      </c>
      <c r="E412" t="str">
        <f t="shared" si="10"/>
        <v>,k365 text</v>
      </c>
    </row>
    <row r="413" spans="4:5">
      <c r="D413" t="s">
        <v>516</v>
      </c>
      <c r="E413" t="str">
        <f t="shared" si="10"/>
        <v>,k366 text</v>
      </c>
    </row>
    <row r="414" spans="4:5">
      <c r="D414" t="s">
        <v>517</v>
      </c>
      <c r="E414" t="str">
        <f t="shared" si="10"/>
        <v>,k367 text</v>
      </c>
    </row>
    <row r="415" spans="4:5">
      <c r="D415" t="s">
        <v>518</v>
      </c>
      <c r="E415" t="str">
        <f t="shared" si="10"/>
        <v>,k368 text</v>
      </c>
    </row>
    <row r="416" spans="4:5">
      <c r="D416" t="s">
        <v>519</v>
      </c>
      <c r="E416" t="str">
        <f t="shared" si="10"/>
        <v>,k369 text</v>
      </c>
    </row>
    <row r="417" spans="4:5">
      <c r="D417" t="s">
        <v>520</v>
      </c>
      <c r="E417" t="str">
        <f t="shared" si="10"/>
        <v>,k370 text</v>
      </c>
    </row>
    <row r="418" spans="4:5">
      <c r="D418" t="s">
        <v>521</v>
      </c>
      <c r="E418" t="str">
        <f t="shared" si="10"/>
        <v>,k371 text</v>
      </c>
    </row>
    <row r="419" spans="4:5">
      <c r="D419" t="s">
        <v>522</v>
      </c>
      <c r="E419" t="str">
        <f t="shared" si="10"/>
        <v>,k372 text</v>
      </c>
    </row>
    <row r="420" spans="4:5">
      <c r="D420" t="s">
        <v>523</v>
      </c>
      <c r="E420" t="str">
        <f t="shared" si="10"/>
        <v>,k373 text</v>
      </c>
    </row>
    <row r="421" spans="4:5">
      <c r="D421" t="s">
        <v>524</v>
      </c>
      <c r="E421" t="str">
        <f t="shared" si="10"/>
        <v>,k374 text</v>
      </c>
    </row>
    <row r="422" spans="4:5">
      <c r="D422" t="s">
        <v>525</v>
      </c>
      <c r="E422" t="str">
        <f t="shared" si="10"/>
        <v>,k375 text</v>
      </c>
    </row>
    <row r="423" spans="4:5">
      <c r="D423" t="s">
        <v>526</v>
      </c>
      <c r="E423" t="str">
        <f t="shared" si="10"/>
        <v>,k376 text</v>
      </c>
    </row>
    <row r="424" spans="4:5">
      <c r="D424" t="s">
        <v>527</v>
      </c>
      <c r="E424" t="str">
        <f t="shared" si="10"/>
        <v>,k377 text</v>
      </c>
    </row>
    <row r="425" spans="4:5">
      <c r="D425" t="s">
        <v>528</v>
      </c>
      <c r="E425" t="str">
        <f t="shared" si="10"/>
        <v>,k378 text</v>
      </c>
    </row>
    <row r="426" spans="4:5">
      <c r="D426" t="s">
        <v>529</v>
      </c>
      <c r="E426" t="str">
        <f t="shared" si="10"/>
        <v>,k379 text</v>
      </c>
    </row>
    <row r="427" spans="4:5">
      <c r="D427" t="s">
        <v>530</v>
      </c>
      <c r="E427" t="str">
        <f t="shared" si="10"/>
        <v>,k380 text</v>
      </c>
    </row>
    <row r="428" spans="4:5">
      <c r="D428" t="s">
        <v>531</v>
      </c>
      <c r="E428" t="str">
        <f t="shared" si="10"/>
        <v>,k381 text</v>
      </c>
    </row>
    <row r="429" spans="4:5">
      <c r="D429" t="s">
        <v>532</v>
      </c>
      <c r="E429" t="str">
        <f t="shared" si="10"/>
        <v>,k382 text</v>
      </c>
    </row>
    <row r="430" spans="4:5">
      <c r="D430" t="s">
        <v>533</v>
      </c>
      <c r="E430" t="str">
        <f t="shared" si="10"/>
        <v>,k383 text</v>
      </c>
    </row>
    <row r="431" spans="4:5">
      <c r="D431" t="s">
        <v>534</v>
      </c>
      <c r="E431" t="str">
        <f t="shared" si="10"/>
        <v>,k384 text</v>
      </c>
    </row>
    <row r="432" spans="4:5">
      <c r="D432" t="s">
        <v>535</v>
      </c>
      <c r="E432" t="str">
        <f t="shared" si="10"/>
        <v>,k385 text</v>
      </c>
    </row>
    <row r="433" spans="4:5">
      <c r="D433" t="s">
        <v>536</v>
      </c>
      <c r="E433" t="str">
        <f t="shared" si="10"/>
        <v>,k386 text</v>
      </c>
    </row>
    <row r="434" spans="4:5">
      <c r="D434" t="s">
        <v>537</v>
      </c>
      <c r="E434" t="str">
        <f t="shared" si="10"/>
        <v>,k387 text</v>
      </c>
    </row>
    <row r="435" spans="4:5">
      <c r="D435" t="s">
        <v>538</v>
      </c>
      <c r="E435" t="str">
        <f t="shared" si="10"/>
        <v>,k388 text</v>
      </c>
    </row>
    <row r="436" spans="4:5">
      <c r="D436" t="s">
        <v>539</v>
      </c>
      <c r="E436" t="str">
        <f t="shared" si="10"/>
        <v>,k389 text</v>
      </c>
    </row>
    <row r="437" spans="4:5">
      <c r="D437" t="s">
        <v>540</v>
      </c>
      <c r="E437" t="str">
        <f t="shared" si="10"/>
        <v>,k390 text</v>
      </c>
    </row>
    <row r="438" spans="4:5">
      <c r="D438" t="s">
        <v>541</v>
      </c>
      <c r="E438" t="str">
        <f t="shared" si="10"/>
        <v>,k391 text</v>
      </c>
    </row>
    <row r="439" spans="4:5">
      <c r="D439" t="s">
        <v>542</v>
      </c>
      <c r="E439" t="str">
        <f t="shared" si="10"/>
        <v>,k392 text</v>
      </c>
    </row>
    <row r="440" spans="4:5">
      <c r="D440" t="s">
        <v>543</v>
      </c>
      <c r="E440" t="str">
        <f t="shared" si="10"/>
        <v>,k393 text</v>
      </c>
    </row>
    <row r="441" spans="4:5">
      <c r="D441" t="s">
        <v>544</v>
      </c>
      <c r="E441" t="str">
        <f t="shared" si="10"/>
        <v>,k394 text</v>
      </c>
    </row>
    <row r="442" spans="4:5">
      <c r="D442" t="s">
        <v>545</v>
      </c>
      <c r="E442" t="str">
        <f t="shared" si="10"/>
        <v>,k395 text</v>
      </c>
    </row>
    <row r="443" spans="4:5">
      <c r="D443" t="s">
        <v>546</v>
      </c>
      <c r="E443" t="str">
        <f t="shared" si="10"/>
        <v>,k391a text</v>
      </c>
    </row>
    <row r="444" spans="4:5">
      <c r="D444" t="s">
        <v>547</v>
      </c>
      <c r="E444" t="str">
        <f t="shared" si="10"/>
        <v>,k392a text</v>
      </c>
    </row>
    <row r="445" spans="4:5">
      <c r="D445" t="s">
        <v>548</v>
      </c>
      <c r="E445" t="str">
        <f t="shared" si="10"/>
        <v>,k393a text</v>
      </c>
    </row>
    <row r="446" spans="4:5">
      <c r="D446" t="s">
        <v>549</v>
      </c>
      <c r="E446" t="str">
        <f t="shared" si="10"/>
        <v>,k394a text</v>
      </c>
    </row>
    <row r="447" spans="4:5">
      <c r="D447" t="s">
        <v>550</v>
      </c>
      <c r="E447" t="str">
        <f t="shared" si="10"/>
        <v>,k395a text</v>
      </c>
    </row>
    <row r="448" spans="4:5">
      <c r="D448" t="s">
        <v>551</v>
      </c>
      <c r="E448" t="str">
        <f t="shared" si="10"/>
        <v>,k391b text</v>
      </c>
    </row>
    <row r="449" spans="4:5">
      <c r="D449" t="s">
        <v>552</v>
      </c>
      <c r="E449" t="str">
        <f t="shared" si="10"/>
        <v>,k392b text</v>
      </c>
    </row>
    <row r="450" spans="4:5">
      <c r="D450" t="s">
        <v>553</v>
      </c>
      <c r="E450" t="str">
        <f t="shared" si="10"/>
        <v>,k393b text</v>
      </c>
    </row>
    <row r="451" spans="4:5">
      <c r="D451" t="s">
        <v>554</v>
      </c>
      <c r="E451" t="str">
        <f t="shared" ref="E451:E514" si="11">+_xlfn.CONCAT(",",D451," text")</f>
        <v>,k394b text</v>
      </c>
    </row>
    <row r="452" spans="4:5">
      <c r="D452" t="s">
        <v>555</v>
      </c>
      <c r="E452" t="str">
        <f t="shared" si="11"/>
        <v>,k395b text</v>
      </c>
    </row>
    <row r="453" spans="4:5">
      <c r="D453" t="s">
        <v>556</v>
      </c>
      <c r="E453" t="str">
        <f t="shared" si="11"/>
        <v>,k391c text</v>
      </c>
    </row>
    <row r="454" spans="4:5">
      <c r="D454" t="s">
        <v>557</v>
      </c>
      <c r="E454" t="str">
        <f t="shared" si="11"/>
        <v>,k392c text</v>
      </c>
    </row>
    <row r="455" spans="4:5">
      <c r="D455" t="s">
        <v>558</v>
      </c>
      <c r="E455" t="str">
        <f t="shared" si="11"/>
        <v>,k393c text</v>
      </c>
    </row>
    <row r="456" spans="4:5">
      <c r="D456" t="s">
        <v>559</v>
      </c>
      <c r="E456" t="str">
        <f t="shared" si="11"/>
        <v>,k394c text</v>
      </c>
    </row>
    <row r="457" spans="4:5">
      <c r="D457" t="s">
        <v>560</v>
      </c>
      <c r="E457" t="str">
        <f t="shared" si="11"/>
        <v>,k395c text</v>
      </c>
    </row>
    <row r="458" spans="4:5">
      <c r="D458" t="s">
        <v>561</v>
      </c>
      <c r="E458" t="str">
        <f t="shared" si="11"/>
        <v>,k391d text</v>
      </c>
    </row>
    <row r="459" spans="4:5">
      <c r="D459" t="s">
        <v>562</v>
      </c>
      <c r="E459" t="str">
        <f t="shared" si="11"/>
        <v>,k392d text</v>
      </c>
    </row>
    <row r="460" spans="4:5">
      <c r="D460" t="s">
        <v>563</v>
      </c>
      <c r="E460" t="str">
        <f t="shared" si="11"/>
        <v>,k393d text</v>
      </c>
    </row>
    <row r="461" spans="4:5">
      <c r="D461" t="s">
        <v>564</v>
      </c>
      <c r="E461" t="str">
        <f t="shared" si="11"/>
        <v>,k394d text</v>
      </c>
    </row>
    <row r="462" spans="4:5">
      <c r="D462" t="s">
        <v>565</v>
      </c>
      <c r="E462" t="str">
        <f t="shared" si="11"/>
        <v>,k395d text</v>
      </c>
    </row>
    <row r="463" spans="4:5">
      <c r="D463" t="s">
        <v>566</v>
      </c>
      <c r="E463" t="str">
        <f t="shared" si="11"/>
        <v>,k391e text</v>
      </c>
    </row>
    <row r="464" spans="4:5">
      <c r="D464" t="s">
        <v>567</v>
      </c>
      <c r="E464" t="str">
        <f t="shared" si="11"/>
        <v>,k392e text</v>
      </c>
    </row>
    <row r="465" spans="4:5">
      <c r="D465" t="s">
        <v>568</v>
      </c>
      <c r="E465" t="str">
        <f t="shared" si="11"/>
        <v>,k393e text</v>
      </c>
    </row>
    <row r="466" spans="4:5">
      <c r="D466" t="s">
        <v>569</v>
      </c>
      <c r="E466" t="str">
        <f t="shared" si="11"/>
        <v>,k394e text</v>
      </c>
    </row>
    <row r="467" spans="4:5">
      <c r="D467" t="s">
        <v>570</v>
      </c>
      <c r="E467" t="str">
        <f t="shared" si="11"/>
        <v>,k395e text</v>
      </c>
    </row>
    <row r="468" spans="4:5">
      <c r="D468" t="s">
        <v>571</v>
      </c>
      <c r="E468" t="str">
        <f t="shared" si="11"/>
        <v>,k391f text</v>
      </c>
    </row>
    <row r="469" spans="4:5">
      <c r="D469" t="s">
        <v>572</v>
      </c>
      <c r="E469" t="str">
        <f t="shared" si="11"/>
        <v>,k392f text</v>
      </c>
    </row>
    <row r="470" spans="4:5">
      <c r="D470" t="s">
        <v>573</v>
      </c>
      <c r="E470" t="str">
        <f t="shared" si="11"/>
        <v>,k393f text</v>
      </c>
    </row>
    <row r="471" spans="4:5">
      <c r="D471" t="s">
        <v>574</v>
      </c>
      <c r="E471" t="str">
        <f t="shared" si="11"/>
        <v>,k394f text</v>
      </c>
    </row>
    <row r="472" spans="4:5">
      <c r="D472" t="s">
        <v>575</v>
      </c>
      <c r="E472" t="str">
        <f t="shared" si="11"/>
        <v>,k395f text</v>
      </c>
    </row>
    <row r="473" spans="4:5">
      <c r="D473" t="s">
        <v>576</v>
      </c>
      <c r="E473" t="str">
        <f t="shared" si="11"/>
        <v>,k391g text</v>
      </c>
    </row>
    <row r="474" spans="4:5">
      <c r="D474" t="s">
        <v>577</v>
      </c>
      <c r="E474" t="str">
        <f t="shared" si="11"/>
        <v>,k392g text</v>
      </c>
    </row>
    <row r="475" spans="4:5">
      <c r="D475" t="s">
        <v>578</v>
      </c>
      <c r="E475" t="str">
        <f t="shared" si="11"/>
        <v>,k393g text</v>
      </c>
    </row>
    <row r="476" spans="4:5">
      <c r="D476" t="s">
        <v>579</v>
      </c>
      <c r="E476" t="str">
        <f t="shared" si="11"/>
        <v>,k394g text</v>
      </c>
    </row>
    <row r="477" spans="4:5">
      <c r="D477" t="s">
        <v>580</v>
      </c>
      <c r="E477" t="str">
        <f t="shared" si="11"/>
        <v>,k395g text</v>
      </c>
    </row>
    <row r="478" spans="4:5">
      <c r="D478" t="s">
        <v>581</v>
      </c>
      <c r="E478" t="str">
        <f t="shared" si="11"/>
        <v>,k396 text</v>
      </c>
    </row>
    <row r="479" spans="4:5">
      <c r="D479" t="s">
        <v>582</v>
      </c>
      <c r="E479" t="str">
        <f t="shared" si="11"/>
        <v>,k397 text</v>
      </c>
    </row>
    <row r="480" spans="4:5">
      <c r="D480" t="s">
        <v>583</v>
      </c>
      <c r="E480" t="str">
        <f t="shared" si="11"/>
        <v>,k398 text</v>
      </c>
    </row>
    <row r="481" spans="4:5">
      <c r="D481" t="s">
        <v>584</v>
      </c>
      <c r="E481" t="str">
        <f t="shared" si="11"/>
        <v>,k399 text</v>
      </c>
    </row>
    <row r="482" spans="4:5">
      <c r="D482" t="s">
        <v>585</v>
      </c>
      <c r="E482" t="str">
        <f t="shared" si="11"/>
        <v>,k400 text</v>
      </c>
    </row>
    <row r="483" spans="4:5">
      <c r="D483" t="s">
        <v>586</v>
      </c>
      <c r="E483" t="str">
        <f t="shared" si="11"/>
        <v>,k401 text</v>
      </c>
    </row>
    <row r="484" spans="4:5">
      <c r="D484" t="s">
        <v>587</v>
      </c>
      <c r="E484" t="str">
        <f t="shared" si="11"/>
        <v>,k402 text</v>
      </c>
    </row>
    <row r="485" spans="4:5">
      <c r="D485" t="s">
        <v>588</v>
      </c>
      <c r="E485" t="str">
        <f t="shared" si="11"/>
        <v>,k403 text</v>
      </c>
    </row>
    <row r="486" spans="4:5">
      <c r="D486" t="s">
        <v>589</v>
      </c>
      <c r="E486" t="str">
        <f t="shared" si="11"/>
        <v>,k404 text</v>
      </c>
    </row>
    <row r="487" spans="4:5">
      <c r="D487" t="s">
        <v>590</v>
      </c>
      <c r="E487" t="str">
        <f t="shared" si="11"/>
        <v>,k405 text</v>
      </c>
    </row>
    <row r="488" spans="4:5">
      <c r="D488" t="s">
        <v>591</v>
      </c>
      <c r="E488" t="str">
        <f t="shared" si="11"/>
        <v>,k406 text</v>
      </c>
    </row>
    <row r="489" spans="4:5">
      <c r="D489" t="s">
        <v>592</v>
      </c>
      <c r="E489" t="str">
        <f t="shared" si="11"/>
        <v>,k407 text</v>
      </c>
    </row>
    <row r="490" spans="4:5">
      <c r="D490" t="s">
        <v>593</v>
      </c>
      <c r="E490" t="str">
        <f t="shared" si="11"/>
        <v>,k408 text</v>
      </c>
    </row>
    <row r="491" spans="4:5">
      <c r="D491" t="s">
        <v>594</v>
      </c>
      <c r="E491" t="str">
        <f t="shared" si="11"/>
        <v>,k409 text</v>
      </c>
    </row>
    <row r="492" spans="4:5">
      <c r="D492" t="s">
        <v>595</v>
      </c>
      <c r="E492" t="str">
        <f t="shared" si="11"/>
        <v>,k410 text</v>
      </c>
    </row>
    <row r="493" spans="4:5">
      <c r="D493" t="s">
        <v>596</v>
      </c>
      <c r="E493" t="str">
        <f t="shared" si="11"/>
        <v>,k411 text</v>
      </c>
    </row>
    <row r="494" spans="4:5">
      <c r="D494" t="s">
        <v>597</v>
      </c>
      <c r="E494" t="str">
        <f t="shared" si="11"/>
        <v>,k412 text</v>
      </c>
    </row>
    <row r="495" spans="4:5">
      <c r="D495" t="s">
        <v>598</v>
      </c>
      <c r="E495" t="str">
        <f t="shared" si="11"/>
        <v>,k413 text</v>
      </c>
    </row>
    <row r="496" spans="4:5">
      <c r="D496" t="s">
        <v>599</v>
      </c>
      <c r="E496" t="str">
        <f t="shared" si="11"/>
        <v>,k414 text</v>
      </c>
    </row>
    <row r="497" spans="4:5">
      <c r="D497" t="s">
        <v>600</v>
      </c>
      <c r="E497" t="str">
        <f t="shared" si="11"/>
        <v>,k415 text</v>
      </c>
    </row>
    <row r="498" spans="4:5">
      <c r="D498" t="s">
        <v>601</v>
      </c>
      <c r="E498" t="str">
        <f t="shared" si="11"/>
        <v>,k416 text</v>
      </c>
    </row>
    <row r="499" spans="4:5">
      <c r="D499" t="s">
        <v>602</v>
      </c>
      <c r="E499" t="str">
        <f t="shared" si="11"/>
        <v>,k417 text</v>
      </c>
    </row>
    <row r="500" spans="4:5">
      <c r="D500" t="s">
        <v>603</v>
      </c>
      <c r="E500" t="str">
        <f t="shared" si="11"/>
        <v>,k418 text</v>
      </c>
    </row>
    <row r="501" spans="4:5">
      <c r="D501" t="s">
        <v>604</v>
      </c>
      <c r="E501" t="str">
        <f t="shared" si="11"/>
        <v>,k419 text</v>
      </c>
    </row>
    <row r="502" spans="4:5">
      <c r="D502" t="s">
        <v>605</v>
      </c>
      <c r="E502" t="str">
        <f t="shared" si="11"/>
        <v>,k420 text</v>
      </c>
    </row>
    <row r="503" spans="4:5">
      <c r="D503" t="s">
        <v>606</v>
      </c>
      <c r="E503" t="str">
        <f t="shared" si="11"/>
        <v>,k416a text</v>
      </c>
    </row>
    <row r="504" spans="4:5">
      <c r="D504" t="s">
        <v>607</v>
      </c>
      <c r="E504" t="str">
        <f t="shared" si="11"/>
        <v>,k417a text</v>
      </c>
    </row>
    <row r="505" spans="4:5">
      <c r="D505" t="s">
        <v>608</v>
      </c>
      <c r="E505" t="str">
        <f t="shared" si="11"/>
        <v>,k418a text</v>
      </c>
    </row>
    <row r="506" spans="4:5">
      <c r="D506" t="s">
        <v>609</v>
      </c>
      <c r="E506" t="str">
        <f t="shared" si="11"/>
        <v>,k419a text</v>
      </c>
    </row>
    <row r="507" spans="4:5">
      <c r="D507" t="s">
        <v>610</v>
      </c>
      <c r="E507" t="str">
        <f t="shared" si="11"/>
        <v>,k420a text</v>
      </c>
    </row>
    <row r="508" spans="4:5">
      <c r="D508" t="s">
        <v>611</v>
      </c>
      <c r="E508" t="str">
        <f t="shared" si="11"/>
        <v>,k421 text</v>
      </c>
    </row>
    <row r="509" spans="4:5">
      <c r="D509" t="s">
        <v>612</v>
      </c>
      <c r="E509" t="str">
        <f t="shared" si="11"/>
        <v>,k422 text</v>
      </c>
    </row>
    <row r="510" spans="4:5">
      <c r="D510" t="s">
        <v>613</v>
      </c>
      <c r="E510" t="str">
        <f t="shared" si="11"/>
        <v>,k423 text</v>
      </c>
    </row>
    <row r="511" spans="4:5">
      <c r="D511" t="s">
        <v>614</v>
      </c>
      <c r="E511" t="str">
        <f t="shared" si="11"/>
        <v>,k424 text</v>
      </c>
    </row>
    <row r="512" spans="4:5">
      <c r="D512" t="s">
        <v>615</v>
      </c>
      <c r="E512" t="str">
        <f t="shared" si="11"/>
        <v>,k425 text</v>
      </c>
    </row>
    <row r="513" spans="4:5">
      <c r="D513" t="s">
        <v>616</v>
      </c>
      <c r="E513" t="str">
        <f t="shared" si="11"/>
        <v>,k426 text</v>
      </c>
    </row>
    <row r="514" spans="4:5">
      <c r="D514" t="s">
        <v>617</v>
      </c>
      <c r="E514" t="str">
        <f t="shared" si="11"/>
        <v>,k427 text</v>
      </c>
    </row>
    <row r="515" spans="4:5">
      <c r="D515" t="s">
        <v>618</v>
      </c>
      <c r="E515" t="str">
        <f t="shared" ref="E515:E578" si="12">+_xlfn.CONCAT(",",D515," text")</f>
        <v>,k428 text</v>
      </c>
    </row>
    <row r="516" spans="4:5">
      <c r="D516" t="s">
        <v>619</v>
      </c>
      <c r="E516" t="str">
        <f t="shared" si="12"/>
        <v>,k429 text</v>
      </c>
    </row>
    <row r="517" spans="4:5">
      <c r="D517" t="s">
        <v>620</v>
      </c>
      <c r="E517" t="str">
        <f t="shared" si="12"/>
        <v>,k430 text</v>
      </c>
    </row>
    <row r="518" spans="4:5">
      <c r="D518" t="s">
        <v>621</v>
      </c>
      <c r="E518" t="str">
        <f t="shared" si="12"/>
        <v>,k431 text</v>
      </c>
    </row>
    <row r="519" spans="4:5">
      <c r="D519" t="s">
        <v>622</v>
      </c>
      <c r="E519" t="str">
        <f t="shared" si="12"/>
        <v>,k432 text</v>
      </c>
    </row>
    <row r="520" spans="4:5">
      <c r="D520" t="s">
        <v>623</v>
      </c>
      <c r="E520" t="str">
        <f t="shared" si="12"/>
        <v>,k433 text</v>
      </c>
    </row>
    <row r="521" spans="4:5">
      <c r="D521" t="s">
        <v>624</v>
      </c>
      <c r="E521" t="str">
        <f t="shared" si="12"/>
        <v>,k434 text</v>
      </c>
    </row>
    <row r="522" spans="4:5">
      <c r="D522" t="s">
        <v>625</v>
      </c>
      <c r="E522" t="str">
        <f t="shared" si="12"/>
        <v>,k435 text</v>
      </c>
    </row>
    <row r="523" spans="4:5">
      <c r="D523" t="s">
        <v>626</v>
      </c>
      <c r="E523" t="str">
        <f t="shared" si="12"/>
        <v>,k436 text</v>
      </c>
    </row>
    <row r="524" spans="4:5">
      <c r="D524" t="s">
        <v>627</v>
      </c>
      <c r="E524" t="str">
        <f t="shared" si="12"/>
        <v>,k437 text</v>
      </c>
    </row>
    <row r="525" spans="4:5">
      <c r="D525" t="s">
        <v>628</v>
      </c>
      <c r="E525" t="str">
        <f t="shared" si="12"/>
        <v>,k438 text</v>
      </c>
    </row>
    <row r="526" spans="4:5">
      <c r="D526" t="s">
        <v>629</v>
      </c>
      <c r="E526" t="str">
        <f t="shared" si="12"/>
        <v>,k439 text</v>
      </c>
    </row>
    <row r="527" spans="4:5">
      <c r="D527" t="s">
        <v>630</v>
      </c>
      <c r="E527" t="str">
        <f t="shared" si="12"/>
        <v>,k440 text</v>
      </c>
    </row>
    <row r="528" spans="4:5">
      <c r="D528" t="s">
        <v>631</v>
      </c>
      <c r="E528" t="str">
        <f t="shared" si="12"/>
        <v>,k441 text</v>
      </c>
    </row>
    <row r="529" spans="4:5">
      <c r="D529" t="s">
        <v>632</v>
      </c>
      <c r="E529" t="str">
        <f t="shared" si="12"/>
        <v>,k442 text</v>
      </c>
    </row>
    <row r="530" spans="4:5">
      <c r="D530" t="s">
        <v>633</v>
      </c>
      <c r="E530" t="str">
        <f t="shared" si="12"/>
        <v>,k443 text</v>
      </c>
    </row>
    <row r="531" spans="4:5">
      <c r="D531" t="s">
        <v>634</v>
      </c>
      <c r="E531" t="str">
        <f t="shared" si="12"/>
        <v>,k444 text</v>
      </c>
    </row>
    <row r="532" spans="4:5">
      <c r="D532" t="s">
        <v>635</v>
      </c>
      <c r="E532" t="str">
        <f t="shared" si="12"/>
        <v>,k445 text</v>
      </c>
    </row>
    <row r="533" spans="4:5">
      <c r="D533" t="s">
        <v>636</v>
      </c>
      <c r="E533" t="str">
        <f t="shared" si="12"/>
        <v>,k446 text</v>
      </c>
    </row>
    <row r="534" spans="4:5">
      <c r="D534" t="s">
        <v>637</v>
      </c>
      <c r="E534" t="str">
        <f t="shared" si="12"/>
        <v>,k447 text</v>
      </c>
    </row>
    <row r="535" spans="4:5">
      <c r="D535" t="s">
        <v>638</v>
      </c>
      <c r="E535" t="str">
        <f t="shared" si="12"/>
        <v>,k448 text</v>
      </c>
    </row>
    <row r="536" spans="4:5">
      <c r="D536" t="s">
        <v>639</v>
      </c>
      <c r="E536" t="str">
        <f t="shared" si="12"/>
        <v>,k449 text</v>
      </c>
    </row>
    <row r="537" spans="4:5">
      <c r="D537" t="s">
        <v>640</v>
      </c>
      <c r="E537" t="str">
        <f t="shared" si="12"/>
        <v>,k450 text</v>
      </c>
    </row>
    <row r="538" spans="4:5">
      <c r="D538" t="s">
        <v>641</v>
      </c>
      <c r="E538" t="str">
        <f t="shared" si="12"/>
        <v>,k451 text</v>
      </c>
    </row>
    <row r="539" spans="4:5">
      <c r="D539" t="s">
        <v>642</v>
      </c>
      <c r="E539" t="str">
        <f t="shared" si="12"/>
        <v>,k452 text</v>
      </c>
    </row>
    <row r="540" spans="4:5">
      <c r="D540" t="s">
        <v>643</v>
      </c>
      <c r="E540" t="str">
        <f t="shared" si="12"/>
        <v>,k453 text</v>
      </c>
    </row>
    <row r="541" spans="4:5">
      <c r="D541" t="s">
        <v>644</v>
      </c>
      <c r="E541" t="str">
        <f t="shared" si="12"/>
        <v>,k454 text</v>
      </c>
    </row>
    <row r="542" spans="4:5">
      <c r="D542" t="s">
        <v>645</v>
      </c>
      <c r="E542" t="str">
        <f t="shared" si="12"/>
        <v>,k455 text</v>
      </c>
    </row>
    <row r="543" spans="4:5">
      <c r="D543" t="s">
        <v>646</v>
      </c>
      <c r="E543" t="str">
        <f t="shared" si="12"/>
        <v>,k456 text</v>
      </c>
    </row>
    <row r="544" spans="4:5">
      <c r="D544" t="s">
        <v>647</v>
      </c>
      <c r="E544" t="str">
        <f t="shared" si="12"/>
        <v>,k457 text</v>
      </c>
    </row>
    <row r="545" spans="4:5">
      <c r="D545" t="s">
        <v>648</v>
      </c>
      <c r="E545" t="str">
        <f t="shared" si="12"/>
        <v>,k458 text</v>
      </c>
    </row>
    <row r="546" spans="4:5">
      <c r="D546" t="s">
        <v>649</v>
      </c>
      <c r="E546" t="str">
        <f t="shared" si="12"/>
        <v>,k459 text</v>
      </c>
    </row>
    <row r="547" spans="4:5">
      <c r="D547" t="s">
        <v>650</v>
      </c>
      <c r="E547" t="str">
        <f t="shared" si="12"/>
        <v>,k460 text</v>
      </c>
    </row>
    <row r="548" spans="4:5">
      <c r="D548" t="s">
        <v>651</v>
      </c>
      <c r="E548" t="str">
        <f t="shared" si="12"/>
        <v>,k461 text</v>
      </c>
    </row>
    <row r="549" spans="4:5">
      <c r="D549" t="s">
        <v>652</v>
      </c>
      <c r="E549" t="str">
        <f t="shared" si="12"/>
        <v>,k462 text</v>
      </c>
    </row>
    <row r="550" spans="4:5">
      <c r="D550" t="s">
        <v>653</v>
      </c>
      <c r="E550" t="str">
        <f t="shared" si="12"/>
        <v>,k463 text</v>
      </c>
    </row>
    <row r="551" spans="4:5">
      <c r="D551" t="s">
        <v>654</v>
      </c>
      <c r="E551" t="str">
        <f t="shared" si="12"/>
        <v>,k464 text</v>
      </c>
    </row>
    <row r="552" spans="4:5">
      <c r="D552" t="s">
        <v>655</v>
      </c>
      <c r="E552" t="str">
        <f t="shared" si="12"/>
        <v>,k465 text</v>
      </c>
    </row>
    <row r="553" spans="4:5">
      <c r="D553" t="s">
        <v>656</v>
      </c>
      <c r="E553" t="str">
        <f t="shared" si="12"/>
        <v>,k466 text</v>
      </c>
    </row>
    <row r="554" spans="4:5">
      <c r="D554" t="s">
        <v>657</v>
      </c>
      <c r="E554" t="str">
        <f t="shared" si="12"/>
        <v>,k467 text</v>
      </c>
    </row>
    <row r="555" spans="4:5">
      <c r="D555" t="s">
        <v>658</v>
      </c>
      <c r="E555" t="str">
        <f t="shared" si="12"/>
        <v>,k468 text</v>
      </c>
    </row>
    <row r="556" spans="4:5">
      <c r="D556" t="s">
        <v>659</v>
      </c>
      <c r="E556" t="str">
        <f t="shared" si="12"/>
        <v>,k469 text</v>
      </c>
    </row>
    <row r="557" spans="4:5">
      <c r="D557" t="s">
        <v>660</v>
      </c>
      <c r="E557" t="str">
        <f t="shared" si="12"/>
        <v>,k470 text</v>
      </c>
    </row>
    <row r="558" spans="4:5">
      <c r="D558" t="s">
        <v>661</v>
      </c>
      <c r="E558" t="str">
        <f t="shared" si="12"/>
        <v>,k471 text</v>
      </c>
    </row>
    <row r="559" spans="4:5">
      <c r="D559" t="s">
        <v>662</v>
      </c>
      <c r="E559" t="str">
        <f t="shared" si="12"/>
        <v>,k472 text</v>
      </c>
    </row>
    <row r="560" spans="4:5">
      <c r="D560" t="s">
        <v>663</v>
      </c>
      <c r="E560" t="str">
        <f t="shared" si="12"/>
        <v>,k473 text</v>
      </c>
    </row>
    <row r="561" spans="4:5">
      <c r="D561" t="s">
        <v>664</v>
      </c>
      <c r="E561" t="str">
        <f t="shared" si="12"/>
        <v>,k474 text</v>
      </c>
    </row>
    <row r="562" spans="4:5">
      <c r="D562" t="s">
        <v>665</v>
      </c>
      <c r="E562" t="str">
        <f t="shared" si="12"/>
        <v>,k475 text</v>
      </c>
    </row>
    <row r="563" spans="4:5">
      <c r="D563" t="s">
        <v>666</v>
      </c>
      <c r="E563" t="str">
        <f t="shared" si="12"/>
        <v>,k476 text</v>
      </c>
    </row>
    <row r="564" spans="4:5">
      <c r="D564" t="s">
        <v>667</v>
      </c>
      <c r="E564" t="str">
        <f t="shared" si="12"/>
        <v>,k477 text</v>
      </c>
    </row>
    <row r="565" spans="4:5">
      <c r="D565" t="s">
        <v>668</v>
      </c>
      <c r="E565" t="str">
        <f t="shared" si="12"/>
        <v>,k478 text</v>
      </c>
    </row>
    <row r="566" spans="4:5">
      <c r="D566" t="s">
        <v>669</v>
      </c>
      <c r="E566" t="str">
        <f t="shared" si="12"/>
        <v>,k479 text</v>
      </c>
    </row>
    <row r="567" spans="4:5">
      <c r="D567" t="s">
        <v>670</v>
      </c>
      <c r="E567" t="str">
        <f t="shared" si="12"/>
        <v>,k480 text</v>
      </c>
    </row>
    <row r="568" spans="4:5">
      <c r="D568" t="s">
        <v>671</v>
      </c>
      <c r="E568" t="str">
        <f t="shared" si="12"/>
        <v>,k481 text</v>
      </c>
    </row>
    <row r="569" spans="4:5">
      <c r="D569" t="s">
        <v>672</v>
      </c>
      <c r="E569" t="str">
        <f t="shared" si="12"/>
        <v>,k482 text</v>
      </c>
    </row>
    <row r="570" spans="4:5">
      <c r="D570" t="s">
        <v>673</v>
      </c>
      <c r="E570" t="str">
        <f t="shared" si="12"/>
        <v>,k483 text</v>
      </c>
    </row>
    <row r="571" spans="4:5">
      <c r="D571" t="s">
        <v>674</v>
      </c>
      <c r="E571" t="str">
        <f t="shared" si="12"/>
        <v>,k484 text</v>
      </c>
    </row>
    <row r="572" spans="4:5">
      <c r="D572" t="s">
        <v>675</v>
      </c>
      <c r="E572" t="str">
        <f t="shared" si="12"/>
        <v>,k485 text</v>
      </c>
    </row>
    <row r="573" spans="4:5">
      <c r="D573" t="s">
        <v>676</v>
      </c>
      <c r="E573" t="str">
        <f t="shared" si="12"/>
        <v>,k486 text</v>
      </c>
    </row>
    <row r="574" spans="4:5">
      <c r="D574" t="s">
        <v>677</v>
      </c>
      <c r="E574" t="str">
        <f t="shared" si="12"/>
        <v>,k487 text</v>
      </c>
    </row>
    <row r="575" spans="4:5">
      <c r="D575" t="s">
        <v>678</v>
      </c>
      <c r="E575" t="str">
        <f t="shared" si="12"/>
        <v>,k488 text</v>
      </c>
    </row>
    <row r="576" spans="4:5">
      <c r="D576" t="s">
        <v>679</v>
      </c>
      <c r="E576" t="str">
        <f t="shared" si="12"/>
        <v>,k489 text</v>
      </c>
    </row>
    <row r="577" spans="4:5">
      <c r="D577" t="s">
        <v>680</v>
      </c>
      <c r="E577" t="str">
        <f t="shared" si="12"/>
        <v>,k490 text</v>
      </c>
    </row>
    <row r="578" spans="4:5">
      <c r="D578" t="s">
        <v>681</v>
      </c>
      <c r="E578" t="str">
        <f t="shared" si="12"/>
        <v>,k491 text</v>
      </c>
    </row>
    <row r="579" spans="4:5">
      <c r="D579" t="s">
        <v>682</v>
      </c>
      <c r="E579" t="str">
        <f t="shared" ref="E579:E642" si="13">+_xlfn.CONCAT(",",D579," text")</f>
        <v>,k492 text</v>
      </c>
    </row>
    <row r="580" spans="4:5">
      <c r="D580" t="s">
        <v>683</v>
      </c>
      <c r="E580" t="str">
        <f t="shared" si="13"/>
        <v>,k493 text</v>
      </c>
    </row>
    <row r="581" spans="4:5">
      <c r="D581" t="s">
        <v>684</v>
      </c>
      <c r="E581" t="str">
        <f t="shared" si="13"/>
        <v>,k494 text</v>
      </c>
    </row>
    <row r="582" spans="4:5">
      <c r="D582" t="s">
        <v>685</v>
      </c>
      <c r="E582" t="str">
        <f t="shared" si="13"/>
        <v>,k495 text</v>
      </c>
    </row>
    <row r="583" spans="4:5">
      <c r="D583" t="s">
        <v>686</v>
      </c>
      <c r="E583" t="str">
        <f t="shared" si="13"/>
        <v>,k496 text</v>
      </c>
    </row>
    <row r="584" spans="4:5">
      <c r="D584" t="s">
        <v>687</v>
      </c>
      <c r="E584" t="str">
        <f t="shared" si="13"/>
        <v>,k497 text</v>
      </c>
    </row>
    <row r="585" spans="4:5">
      <c r="D585" t="s">
        <v>688</v>
      </c>
      <c r="E585" t="str">
        <f t="shared" si="13"/>
        <v>,k498 text</v>
      </c>
    </row>
    <row r="586" spans="4:5">
      <c r="D586" t="s">
        <v>689</v>
      </c>
      <c r="E586" t="str">
        <f t="shared" si="13"/>
        <v>,k499 text</v>
      </c>
    </row>
    <row r="587" spans="4:5">
      <c r="D587" t="s">
        <v>690</v>
      </c>
      <c r="E587" t="str">
        <f t="shared" si="13"/>
        <v>,k500 text</v>
      </c>
    </row>
    <row r="588" spans="4:5">
      <c r="D588" t="s">
        <v>691</v>
      </c>
      <c r="E588" t="str">
        <f t="shared" si="13"/>
        <v>,k501 text</v>
      </c>
    </row>
    <row r="589" spans="4:5">
      <c r="D589" t="s">
        <v>692</v>
      </c>
      <c r="E589" t="str">
        <f t="shared" si="13"/>
        <v>,k502 text</v>
      </c>
    </row>
    <row r="590" spans="4:5">
      <c r="D590" t="s">
        <v>693</v>
      </c>
      <c r="E590" t="str">
        <f t="shared" si="13"/>
        <v>,k503 text</v>
      </c>
    </row>
    <row r="591" spans="4:5">
      <c r="D591" t="s">
        <v>694</v>
      </c>
      <c r="E591" t="str">
        <f t="shared" si="13"/>
        <v>,k504 text</v>
      </c>
    </row>
    <row r="592" spans="4:5">
      <c r="D592" t="s">
        <v>695</v>
      </c>
      <c r="E592" t="str">
        <f t="shared" si="13"/>
        <v>,k505 text</v>
      </c>
    </row>
    <row r="593" spans="4:5">
      <c r="D593" t="s">
        <v>696</v>
      </c>
      <c r="E593" t="str">
        <f t="shared" si="13"/>
        <v>,k506 text</v>
      </c>
    </row>
    <row r="594" spans="4:5">
      <c r="D594" t="s">
        <v>697</v>
      </c>
      <c r="E594" t="str">
        <f t="shared" si="13"/>
        <v>,k507 text</v>
      </c>
    </row>
    <row r="595" spans="4:5">
      <c r="D595" t="s">
        <v>698</v>
      </c>
      <c r="E595" t="str">
        <f t="shared" si="13"/>
        <v>,k508 text</v>
      </c>
    </row>
    <row r="596" spans="4:5">
      <c r="D596" t="s">
        <v>699</v>
      </c>
      <c r="E596" t="str">
        <f t="shared" si="13"/>
        <v>,k509 text</v>
      </c>
    </row>
    <row r="597" spans="4:5">
      <c r="D597" t="s">
        <v>700</v>
      </c>
      <c r="E597" t="str">
        <f t="shared" si="13"/>
        <v>,k510 text</v>
      </c>
    </row>
    <row r="598" spans="4:5">
      <c r="D598" t="s">
        <v>701</v>
      </c>
      <c r="E598" t="str">
        <f t="shared" si="13"/>
        <v>,k511 text</v>
      </c>
    </row>
    <row r="599" spans="4:5">
      <c r="D599" t="s">
        <v>702</v>
      </c>
      <c r="E599" t="str">
        <f t="shared" si="13"/>
        <v>,k512 text</v>
      </c>
    </row>
    <row r="600" spans="4:5">
      <c r="D600" t="s">
        <v>703</v>
      </c>
      <c r="E600" t="str">
        <f t="shared" si="13"/>
        <v>,k513 text</v>
      </c>
    </row>
    <row r="601" spans="4:5">
      <c r="D601" t="s">
        <v>704</v>
      </c>
      <c r="E601" t="str">
        <f t="shared" si="13"/>
        <v>,k514 text</v>
      </c>
    </row>
    <row r="602" spans="4:5">
      <c r="D602" t="s">
        <v>705</v>
      </c>
      <c r="E602" t="str">
        <f t="shared" si="13"/>
        <v>,k515 text</v>
      </c>
    </row>
    <row r="603" spans="4:5">
      <c r="D603" t="s">
        <v>706</v>
      </c>
      <c r="E603" t="str">
        <f t="shared" si="13"/>
        <v>,k516 text</v>
      </c>
    </row>
    <row r="604" spans="4:5">
      <c r="D604" t="s">
        <v>707</v>
      </c>
      <c r="E604" t="str">
        <f t="shared" si="13"/>
        <v>,k517 text</v>
      </c>
    </row>
    <row r="605" spans="4:5">
      <c r="D605" t="s">
        <v>708</v>
      </c>
      <c r="E605" t="str">
        <f t="shared" si="13"/>
        <v>,k518 text</v>
      </c>
    </row>
    <row r="606" spans="4:5">
      <c r="D606" t="s">
        <v>709</v>
      </c>
      <c r="E606" t="str">
        <f t="shared" si="13"/>
        <v>,k519 text</v>
      </c>
    </row>
    <row r="607" spans="4:5">
      <c r="D607" t="s">
        <v>710</v>
      </c>
      <c r="E607" t="str">
        <f t="shared" si="13"/>
        <v>,k520 text</v>
      </c>
    </row>
    <row r="608" spans="4:5">
      <c r="D608" t="s">
        <v>711</v>
      </c>
      <c r="E608" t="str">
        <f t="shared" si="13"/>
        <v>,k521 text</v>
      </c>
    </row>
    <row r="609" spans="4:5">
      <c r="D609" t="s">
        <v>712</v>
      </c>
      <c r="E609" t="str">
        <f t="shared" si="13"/>
        <v>,k522 text</v>
      </c>
    </row>
    <row r="610" spans="4:5">
      <c r="D610" t="s">
        <v>713</v>
      </c>
      <c r="E610" t="str">
        <f t="shared" si="13"/>
        <v>,k523 text</v>
      </c>
    </row>
    <row r="611" spans="4:5">
      <c r="D611" t="s">
        <v>714</v>
      </c>
      <c r="E611" t="str">
        <f t="shared" si="13"/>
        <v>,k524 text</v>
      </c>
    </row>
    <row r="612" spans="4:5">
      <c r="D612" t="s">
        <v>715</v>
      </c>
      <c r="E612" t="str">
        <f t="shared" si="13"/>
        <v>,k525 text</v>
      </c>
    </row>
    <row r="613" spans="4:5">
      <c r="D613" t="s">
        <v>716</v>
      </c>
      <c r="E613" t="str">
        <f t="shared" si="13"/>
        <v>,k526 text</v>
      </c>
    </row>
    <row r="614" spans="4:5">
      <c r="D614" t="s">
        <v>717</v>
      </c>
      <c r="E614" t="str">
        <f t="shared" si="13"/>
        <v>,k527 text</v>
      </c>
    </row>
    <row r="615" spans="4:5">
      <c r="D615" t="s">
        <v>718</v>
      </c>
      <c r="E615" t="str">
        <f t="shared" si="13"/>
        <v>,k528 text</v>
      </c>
    </row>
    <row r="616" spans="4:5">
      <c r="D616" t="s">
        <v>719</v>
      </c>
      <c r="E616" t="str">
        <f t="shared" si="13"/>
        <v>,k529 text</v>
      </c>
    </row>
    <row r="617" spans="4:5">
      <c r="D617" t="s">
        <v>720</v>
      </c>
      <c r="E617" t="str">
        <f t="shared" si="13"/>
        <v>,k530 text</v>
      </c>
    </row>
    <row r="618" spans="4:5">
      <c r="D618" t="s">
        <v>721</v>
      </c>
      <c r="E618" t="str">
        <f t="shared" si="13"/>
        <v>,k531 text</v>
      </c>
    </row>
    <row r="619" spans="4:5">
      <c r="D619" t="s">
        <v>722</v>
      </c>
      <c r="E619" t="str">
        <f t="shared" si="13"/>
        <v>,k532 text</v>
      </c>
    </row>
    <row r="620" spans="4:5">
      <c r="D620" t="s">
        <v>723</v>
      </c>
      <c r="E620" t="str">
        <f t="shared" si="13"/>
        <v>,k533 text</v>
      </c>
    </row>
    <row r="621" spans="4:5">
      <c r="D621" t="s">
        <v>724</v>
      </c>
      <c r="E621" t="str">
        <f t="shared" si="13"/>
        <v>,k534 text</v>
      </c>
    </row>
    <row r="622" spans="4:5">
      <c r="D622" t="s">
        <v>725</v>
      </c>
      <c r="E622" t="str">
        <f t="shared" si="13"/>
        <v>,k535 text</v>
      </c>
    </row>
    <row r="623" spans="4:5">
      <c r="D623" t="s">
        <v>726</v>
      </c>
      <c r="E623" t="str">
        <f t="shared" si="13"/>
        <v>,k536 text</v>
      </c>
    </row>
    <row r="624" spans="4:5">
      <c r="D624" t="s">
        <v>727</v>
      </c>
      <c r="E624" t="str">
        <f t="shared" si="13"/>
        <v>,k537 text</v>
      </c>
    </row>
    <row r="625" spans="4:5">
      <c r="D625" t="s">
        <v>728</v>
      </c>
      <c r="E625" t="str">
        <f t="shared" si="13"/>
        <v>,k538 text</v>
      </c>
    </row>
    <row r="626" spans="4:5">
      <c r="D626" t="s">
        <v>729</v>
      </c>
      <c r="E626" t="str">
        <f t="shared" si="13"/>
        <v>,k539 text</v>
      </c>
    </row>
    <row r="627" spans="4:5">
      <c r="D627" t="s">
        <v>730</v>
      </c>
      <c r="E627" t="str">
        <f t="shared" si="13"/>
        <v>,k540 text</v>
      </c>
    </row>
    <row r="628" spans="4:5">
      <c r="D628" t="s">
        <v>731</v>
      </c>
      <c r="E628" t="str">
        <f t="shared" si="13"/>
        <v>,k541 text</v>
      </c>
    </row>
    <row r="629" spans="4:5">
      <c r="D629" t="s">
        <v>732</v>
      </c>
      <c r="E629" t="str">
        <f t="shared" si="13"/>
        <v>,k542 text</v>
      </c>
    </row>
    <row r="630" spans="4:5">
      <c r="D630" t="s">
        <v>733</v>
      </c>
      <c r="E630" t="str">
        <f t="shared" si="13"/>
        <v>,k543 text</v>
      </c>
    </row>
    <row r="631" spans="4:5">
      <c r="D631" t="s">
        <v>734</v>
      </c>
      <c r="E631" t="str">
        <f t="shared" si="13"/>
        <v>,k544 text</v>
      </c>
    </row>
    <row r="632" spans="4:5">
      <c r="D632" t="s">
        <v>735</v>
      </c>
      <c r="E632" t="str">
        <f t="shared" si="13"/>
        <v>,k545 text</v>
      </c>
    </row>
    <row r="633" spans="4:5">
      <c r="D633" t="s">
        <v>736</v>
      </c>
      <c r="E633" t="str">
        <f t="shared" si="13"/>
        <v>,k546 text</v>
      </c>
    </row>
    <row r="634" spans="4:5">
      <c r="D634" t="s">
        <v>737</v>
      </c>
      <c r="E634" t="str">
        <f t="shared" si="13"/>
        <v>,k547 text</v>
      </c>
    </row>
    <row r="635" spans="4:5">
      <c r="D635" t="s">
        <v>738</v>
      </c>
      <c r="E635" t="str">
        <f t="shared" si="13"/>
        <v>,k548 text</v>
      </c>
    </row>
    <row r="636" spans="4:5">
      <c r="D636" t="s">
        <v>739</v>
      </c>
      <c r="E636" t="str">
        <f t="shared" si="13"/>
        <v>,k549 text</v>
      </c>
    </row>
    <row r="637" spans="4:5">
      <c r="D637" t="s">
        <v>740</v>
      </c>
      <c r="E637" t="str">
        <f t="shared" si="13"/>
        <v>,k550 text</v>
      </c>
    </row>
    <row r="638" spans="4:5">
      <c r="D638" t="s">
        <v>741</v>
      </c>
      <c r="E638" t="str">
        <f t="shared" si="13"/>
        <v>,k551 text</v>
      </c>
    </row>
    <row r="639" spans="4:5">
      <c r="D639" t="s">
        <v>742</v>
      </c>
      <c r="E639" t="str">
        <f t="shared" si="13"/>
        <v>,k552 text</v>
      </c>
    </row>
    <row r="640" spans="4:5">
      <c r="D640" t="s">
        <v>743</v>
      </c>
      <c r="E640" t="str">
        <f t="shared" si="13"/>
        <v>,k553 text</v>
      </c>
    </row>
    <row r="641" spans="4:5">
      <c r="D641" t="s">
        <v>744</v>
      </c>
      <c r="E641" t="str">
        <f t="shared" si="13"/>
        <v>,k554 text</v>
      </c>
    </row>
    <row r="642" spans="4:5">
      <c r="D642" t="s">
        <v>745</v>
      </c>
      <c r="E642" t="str">
        <f t="shared" si="13"/>
        <v>,k555 text</v>
      </c>
    </row>
    <row r="643" spans="4:5">
      <c r="D643" t="s">
        <v>746</v>
      </c>
      <c r="E643" t="str">
        <f t="shared" ref="E643:E706" si="14">+_xlfn.CONCAT(",",D643," text")</f>
        <v>,k556 text</v>
      </c>
    </row>
    <row r="644" spans="4:5">
      <c r="D644" t="s">
        <v>747</v>
      </c>
      <c r="E644" t="str">
        <f t="shared" si="14"/>
        <v>,k557 text</v>
      </c>
    </row>
    <row r="645" spans="4:5">
      <c r="D645" t="s">
        <v>748</v>
      </c>
      <c r="E645" t="str">
        <f t="shared" si="14"/>
        <v>,k558 text</v>
      </c>
    </row>
    <row r="646" spans="4:5">
      <c r="D646" t="s">
        <v>749</v>
      </c>
      <c r="E646" t="str">
        <f t="shared" si="14"/>
        <v>,k559 text</v>
      </c>
    </row>
    <row r="647" spans="4:5">
      <c r="D647" t="s">
        <v>750</v>
      </c>
      <c r="E647" t="str">
        <f t="shared" si="14"/>
        <v>,k560 text</v>
      </c>
    </row>
    <row r="648" spans="4:5">
      <c r="D648" t="s">
        <v>751</v>
      </c>
      <c r="E648" t="str">
        <f t="shared" si="14"/>
        <v>,k561 text</v>
      </c>
    </row>
    <row r="649" spans="4:5">
      <c r="D649" t="s">
        <v>752</v>
      </c>
      <c r="E649" t="str">
        <f t="shared" si="14"/>
        <v>,k562 text</v>
      </c>
    </row>
    <row r="650" spans="4:5">
      <c r="D650" t="s">
        <v>753</v>
      </c>
      <c r="E650" t="str">
        <f t="shared" si="14"/>
        <v>,k563 text</v>
      </c>
    </row>
    <row r="651" spans="4:5">
      <c r="D651" t="s">
        <v>754</v>
      </c>
      <c r="E651" t="str">
        <f t="shared" si="14"/>
        <v>,k564 text</v>
      </c>
    </row>
    <row r="652" spans="4:5">
      <c r="D652" t="s">
        <v>755</v>
      </c>
      <c r="E652" t="str">
        <f t="shared" si="14"/>
        <v>,k565 text</v>
      </c>
    </row>
    <row r="653" spans="4:5">
      <c r="D653" t="s">
        <v>756</v>
      </c>
      <c r="E653" t="str">
        <f t="shared" si="14"/>
        <v>,k566 text</v>
      </c>
    </row>
    <row r="654" spans="4:5">
      <c r="D654" t="s">
        <v>757</v>
      </c>
      <c r="E654" t="str">
        <f t="shared" si="14"/>
        <v>,k567 text</v>
      </c>
    </row>
    <row r="655" spans="4:5">
      <c r="D655" t="s">
        <v>758</v>
      </c>
      <c r="E655" t="str">
        <f t="shared" si="14"/>
        <v>,k568 text</v>
      </c>
    </row>
    <row r="656" spans="4:5">
      <c r="D656" t="s">
        <v>759</v>
      </c>
      <c r="E656" t="str">
        <f t="shared" si="14"/>
        <v>,k569 text</v>
      </c>
    </row>
    <row r="657" spans="4:5">
      <c r="D657" t="s">
        <v>760</v>
      </c>
      <c r="E657" t="str">
        <f t="shared" si="14"/>
        <v>,k570 text</v>
      </c>
    </row>
    <row r="658" spans="4:5">
      <c r="D658" t="s">
        <v>761</v>
      </c>
      <c r="E658" t="str">
        <f t="shared" si="14"/>
        <v>,k571 text</v>
      </c>
    </row>
    <row r="659" spans="4:5">
      <c r="D659" t="s">
        <v>762</v>
      </c>
      <c r="E659" t="str">
        <f t="shared" si="14"/>
        <v>,k572 text</v>
      </c>
    </row>
    <row r="660" spans="4:5">
      <c r="D660" t="s">
        <v>763</v>
      </c>
      <c r="E660" t="str">
        <f t="shared" si="14"/>
        <v>,k573 text</v>
      </c>
    </row>
    <row r="661" spans="4:5">
      <c r="D661" t="s">
        <v>764</v>
      </c>
      <c r="E661" t="str">
        <f t="shared" si="14"/>
        <v>,k574 text</v>
      </c>
    </row>
    <row r="662" spans="4:5">
      <c r="D662" t="s">
        <v>765</v>
      </c>
      <c r="E662" t="str">
        <f t="shared" si="14"/>
        <v>,k575 text</v>
      </c>
    </row>
    <row r="663" spans="4:5">
      <c r="D663" t="s">
        <v>766</v>
      </c>
      <c r="E663" t="str">
        <f t="shared" si="14"/>
        <v>,k576 text</v>
      </c>
    </row>
    <row r="664" spans="4:5">
      <c r="D664" t="s">
        <v>767</v>
      </c>
      <c r="E664" t="str">
        <f t="shared" si="14"/>
        <v>,k577 text</v>
      </c>
    </row>
    <row r="665" spans="4:5">
      <c r="D665" t="s">
        <v>768</v>
      </c>
      <c r="E665" t="str">
        <f t="shared" si="14"/>
        <v>,k578 text</v>
      </c>
    </row>
    <row r="666" spans="4:5">
      <c r="D666" t="s">
        <v>769</v>
      </c>
      <c r="E666" t="str">
        <f t="shared" si="14"/>
        <v>,k579 text</v>
      </c>
    </row>
    <row r="667" spans="4:5">
      <c r="D667" t="s">
        <v>770</v>
      </c>
      <c r="E667" t="str">
        <f t="shared" si="14"/>
        <v>,k580 text</v>
      </c>
    </row>
    <row r="668" spans="4:5">
      <c r="D668" t="s">
        <v>771</v>
      </c>
      <c r="E668" t="str">
        <f t="shared" si="14"/>
        <v>,k581 text</v>
      </c>
    </row>
    <row r="669" spans="4:5">
      <c r="D669" t="s">
        <v>772</v>
      </c>
      <c r="E669" t="str">
        <f t="shared" si="14"/>
        <v>,k582 text</v>
      </c>
    </row>
    <row r="670" spans="4:5">
      <c r="D670" t="s">
        <v>773</v>
      </c>
      <c r="E670" t="str">
        <f t="shared" si="14"/>
        <v>,k583 text</v>
      </c>
    </row>
    <row r="671" spans="4:5">
      <c r="D671" t="s">
        <v>774</v>
      </c>
      <c r="E671" t="str">
        <f t="shared" si="14"/>
        <v>,k584 text</v>
      </c>
    </row>
    <row r="672" spans="4:5">
      <c r="D672" t="s">
        <v>775</v>
      </c>
      <c r="E672" t="str">
        <f t="shared" si="14"/>
        <v>,k585 text</v>
      </c>
    </row>
    <row r="673" spans="4:5">
      <c r="D673" t="s">
        <v>776</v>
      </c>
      <c r="E673" t="str">
        <f t="shared" si="14"/>
        <v>,k586 text</v>
      </c>
    </row>
    <row r="674" spans="4:5">
      <c r="D674" t="s">
        <v>777</v>
      </c>
      <c r="E674" t="str">
        <f t="shared" si="14"/>
        <v>,k587 text</v>
      </c>
    </row>
    <row r="675" spans="4:5">
      <c r="D675" t="s">
        <v>778</v>
      </c>
      <c r="E675" t="str">
        <f t="shared" si="14"/>
        <v>,k588 text</v>
      </c>
    </row>
    <row r="676" spans="4:5">
      <c r="D676" t="s">
        <v>779</v>
      </c>
      <c r="E676" t="str">
        <f t="shared" si="14"/>
        <v>,k589 text</v>
      </c>
    </row>
    <row r="677" spans="4:5">
      <c r="D677" t="s">
        <v>780</v>
      </c>
      <c r="E677" t="str">
        <f t="shared" si="14"/>
        <v>,k590 text</v>
      </c>
    </row>
    <row r="678" spans="4:5">
      <c r="D678" t="s">
        <v>781</v>
      </c>
      <c r="E678" t="str">
        <f t="shared" si="14"/>
        <v>,k591 text</v>
      </c>
    </row>
    <row r="679" spans="4:5">
      <c r="D679" t="s">
        <v>782</v>
      </c>
      <c r="E679" t="str">
        <f t="shared" si="14"/>
        <v>,k592 text</v>
      </c>
    </row>
    <row r="680" spans="4:5">
      <c r="D680" t="s">
        <v>783</v>
      </c>
      <c r="E680" t="str">
        <f t="shared" si="14"/>
        <v>,k593 text</v>
      </c>
    </row>
    <row r="681" spans="4:5">
      <c r="D681" t="s">
        <v>784</v>
      </c>
      <c r="E681" t="str">
        <f t="shared" si="14"/>
        <v>,k594 text</v>
      </c>
    </row>
    <row r="682" spans="4:5">
      <c r="D682" t="s">
        <v>785</v>
      </c>
      <c r="E682" t="str">
        <f t="shared" si="14"/>
        <v>,k595 text</v>
      </c>
    </row>
    <row r="683" spans="4:5">
      <c r="D683" t="s">
        <v>786</v>
      </c>
      <c r="E683" t="str">
        <f t="shared" si="14"/>
        <v>,k596 text</v>
      </c>
    </row>
    <row r="684" spans="4:5">
      <c r="D684" t="s">
        <v>787</v>
      </c>
      <c r="E684" t="str">
        <f t="shared" si="14"/>
        <v>,k597 text</v>
      </c>
    </row>
    <row r="685" spans="4:5">
      <c r="D685" t="s">
        <v>788</v>
      </c>
      <c r="E685" t="str">
        <f t="shared" si="14"/>
        <v>,k598 text</v>
      </c>
    </row>
    <row r="686" spans="4:5">
      <c r="D686" t="s">
        <v>789</v>
      </c>
      <c r="E686" t="str">
        <f t="shared" si="14"/>
        <v>,k599 text</v>
      </c>
    </row>
    <row r="687" spans="4:5">
      <c r="D687" t="s">
        <v>790</v>
      </c>
      <c r="E687" t="str">
        <f t="shared" si="14"/>
        <v>,k600 text</v>
      </c>
    </row>
    <row r="688" spans="4:5">
      <c r="D688" t="s">
        <v>791</v>
      </c>
      <c r="E688" t="str">
        <f t="shared" si="14"/>
        <v>,k601 text</v>
      </c>
    </row>
    <row r="689" spans="4:5">
      <c r="D689" t="s">
        <v>792</v>
      </c>
      <c r="E689" t="str">
        <f t="shared" si="14"/>
        <v>,k602 text</v>
      </c>
    </row>
    <row r="690" spans="4:5">
      <c r="D690" t="s">
        <v>793</v>
      </c>
      <c r="E690" t="str">
        <f t="shared" si="14"/>
        <v>,k603 text</v>
      </c>
    </row>
    <row r="691" spans="4:5">
      <c r="D691" t="s">
        <v>794</v>
      </c>
      <c r="E691" t="str">
        <f t="shared" si="14"/>
        <v>,k604 text</v>
      </c>
    </row>
    <row r="692" spans="4:5">
      <c r="D692" t="s">
        <v>795</v>
      </c>
      <c r="E692" t="str">
        <f t="shared" si="14"/>
        <v>,k605 text</v>
      </c>
    </row>
    <row r="693" spans="4:5">
      <c r="D693" t="s">
        <v>796</v>
      </c>
      <c r="E693" t="str">
        <f t="shared" si="14"/>
        <v>,k606 text</v>
      </c>
    </row>
    <row r="694" spans="4:5">
      <c r="D694" t="s">
        <v>797</v>
      </c>
      <c r="E694" t="str">
        <f t="shared" si="14"/>
        <v>,k607 text</v>
      </c>
    </row>
    <row r="695" spans="4:5">
      <c r="D695" t="s">
        <v>798</v>
      </c>
      <c r="E695" t="str">
        <f t="shared" si="14"/>
        <v>,k608 text</v>
      </c>
    </row>
    <row r="696" spans="4:5">
      <c r="D696" t="s">
        <v>799</v>
      </c>
      <c r="E696" t="str">
        <f t="shared" si="14"/>
        <v>,k609 text</v>
      </c>
    </row>
    <row r="697" spans="4:5">
      <c r="D697" t="s">
        <v>800</v>
      </c>
      <c r="E697" t="str">
        <f t="shared" si="14"/>
        <v>,k610 text</v>
      </c>
    </row>
    <row r="698" spans="4:5">
      <c r="D698" t="s">
        <v>801</v>
      </c>
      <c r="E698" t="str">
        <f t="shared" si="14"/>
        <v>,k611 text</v>
      </c>
    </row>
    <row r="699" spans="4:5">
      <c r="D699" t="s">
        <v>802</v>
      </c>
      <c r="E699" t="str">
        <f t="shared" si="14"/>
        <v>,k612 text</v>
      </c>
    </row>
    <row r="700" spans="4:5">
      <c r="D700" t="s">
        <v>803</v>
      </c>
      <c r="E700" t="str">
        <f t="shared" si="14"/>
        <v>,k613 text</v>
      </c>
    </row>
    <row r="701" spans="4:5">
      <c r="D701" t="s">
        <v>804</v>
      </c>
      <c r="E701" t="str">
        <f t="shared" si="14"/>
        <v>,k614 text</v>
      </c>
    </row>
    <row r="702" spans="4:5">
      <c r="D702" t="s">
        <v>805</v>
      </c>
      <c r="E702" t="str">
        <f t="shared" si="14"/>
        <v>,k615 text</v>
      </c>
    </row>
    <row r="703" spans="4:5">
      <c r="D703" t="s">
        <v>806</v>
      </c>
      <c r="E703" t="str">
        <f t="shared" si="14"/>
        <v>,k616 text</v>
      </c>
    </row>
    <row r="704" spans="4:5">
      <c r="D704" t="s">
        <v>807</v>
      </c>
      <c r="E704" t="str">
        <f t="shared" si="14"/>
        <v>,k617 text</v>
      </c>
    </row>
    <row r="705" spans="4:5">
      <c r="D705" t="s">
        <v>808</v>
      </c>
      <c r="E705" t="str">
        <f t="shared" si="14"/>
        <v>,k618 text</v>
      </c>
    </row>
    <row r="706" spans="4:5">
      <c r="D706" t="s">
        <v>809</v>
      </c>
      <c r="E706" t="str">
        <f t="shared" si="14"/>
        <v>,k619 text</v>
      </c>
    </row>
    <row r="707" spans="4:5">
      <c r="D707" t="s">
        <v>810</v>
      </c>
      <c r="E707" t="str">
        <f t="shared" ref="E707:E770" si="15">+_xlfn.CONCAT(",",D707," text")</f>
        <v>,k620 text</v>
      </c>
    </row>
    <row r="708" spans="4:5">
      <c r="D708" t="s">
        <v>811</v>
      </c>
      <c r="E708" t="str">
        <f t="shared" si="15"/>
        <v>,k621 text</v>
      </c>
    </row>
    <row r="709" spans="4:5">
      <c r="D709" t="s">
        <v>812</v>
      </c>
      <c r="E709" t="str">
        <f t="shared" si="15"/>
        <v>,k622 text</v>
      </c>
    </row>
    <row r="710" spans="4:5">
      <c r="D710" t="s">
        <v>813</v>
      </c>
      <c r="E710" t="str">
        <f t="shared" si="15"/>
        <v>,k623 text</v>
      </c>
    </row>
    <row r="711" spans="4:5">
      <c r="D711" t="s">
        <v>814</v>
      </c>
      <c r="E711" t="str">
        <f t="shared" si="15"/>
        <v>,k624 text</v>
      </c>
    </row>
    <row r="712" spans="4:5">
      <c r="D712" t="s">
        <v>815</v>
      </c>
      <c r="E712" t="str">
        <f t="shared" si="15"/>
        <v>,k625 text</v>
      </c>
    </row>
    <row r="713" spans="4:5">
      <c r="D713" t="s">
        <v>816</v>
      </c>
      <c r="E713" t="str">
        <f t="shared" si="15"/>
        <v>,k626 text</v>
      </c>
    </row>
    <row r="714" spans="4:5">
      <c r="D714" t="s">
        <v>817</v>
      </c>
      <c r="E714" t="str">
        <f t="shared" si="15"/>
        <v>,k627 text</v>
      </c>
    </row>
    <row r="715" spans="4:5">
      <c r="D715" t="s">
        <v>818</v>
      </c>
      <c r="E715" t="str">
        <f t="shared" si="15"/>
        <v>,k628 text</v>
      </c>
    </row>
    <row r="716" spans="4:5">
      <c r="D716" t="s">
        <v>819</v>
      </c>
      <c r="E716" t="str">
        <f t="shared" si="15"/>
        <v>,k629 text</v>
      </c>
    </row>
    <row r="717" spans="4:5">
      <c r="D717" t="s">
        <v>820</v>
      </c>
      <c r="E717" t="str">
        <f t="shared" si="15"/>
        <v>,k630 text</v>
      </c>
    </row>
    <row r="718" spans="4:5">
      <c r="D718" t="s">
        <v>821</v>
      </c>
      <c r="E718" t="str">
        <f t="shared" si="15"/>
        <v>,k631 text</v>
      </c>
    </row>
    <row r="719" spans="4:5">
      <c r="D719" t="s">
        <v>822</v>
      </c>
      <c r="E719" t="str">
        <f t="shared" si="15"/>
        <v>,k632 text</v>
      </c>
    </row>
    <row r="720" spans="4:5">
      <c r="D720" t="s">
        <v>823</v>
      </c>
      <c r="E720" t="str">
        <f t="shared" si="15"/>
        <v>,k633 text</v>
      </c>
    </row>
    <row r="721" spans="4:5">
      <c r="D721" t="s">
        <v>824</v>
      </c>
      <c r="E721" t="str">
        <f t="shared" si="15"/>
        <v>,k634 text</v>
      </c>
    </row>
    <row r="722" spans="4:5">
      <c r="D722" t="s">
        <v>825</v>
      </c>
      <c r="E722" t="str">
        <f t="shared" si="15"/>
        <v>,k635 text</v>
      </c>
    </row>
    <row r="723" spans="4:5">
      <c r="D723" t="s">
        <v>826</v>
      </c>
      <c r="E723" t="str">
        <f t="shared" si="15"/>
        <v>,k636 text</v>
      </c>
    </row>
    <row r="724" spans="4:5">
      <c r="D724" t="s">
        <v>827</v>
      </c>
      <c r="E724" t="str">
        <f t="shared" si="15"/>
        <v>,k637 text</v>
      </c>
    </row>
    <row r="725" spans="4:5">
      <c r="D725" t="s">
        <v>828</v>
      </c>
      <c r="E725" t="str">
        <f t="shared" si="15"/>
        <v>,k638 text</v>
      </c>
    </row>
    <row r="726" spans="4:5">
      <c r="D726" t="s">
        <v>829</v>
      </c>
      <c r="E726" t="str">
        <f t="shared" si="15"/>
        <v>,k639 text</v>
      </c>
    </row>
    <row r="727" spans="4:5">
      <c r="D727" t="s">
        <v>830</v>
      </c>
      <c r="E727" t="str">
        <f t="shared" si="15"/>
        <v>,k640 text</v>
      </c>
    </row>
    <row r="728" spans="4:5">
      <c r="D728" t="s">
        <v>831</v>
      </c>
      <c r="E728" t="str">
        <f t="shared" si="15"/>
        <v>,k641 text</v>
      </c>
    </row>
    <row r="729" spans="4:5">
      <c r="D729" t="s">
        <v>832</v>
      </c>
      <c r="E729" t="str">
        <f t="shared" si="15"/>
        <v>,k642 text</v>
      </c>
    </row>
    <row r="730" spans="4:5">
      <c r="D730" t="s">
        <v>833</v>
      </c>
      <c r="E730" t="str">
        <f t="shared" si="15"/>
        <v>,k643 text</v>
      </c>
    </row>
    <row r="731" spans="4:5">
      <c r="D731" t="s">
        <v>834</v>
      </c>
      <c r="E731" t="str">
        <f t="shared" si="15"/>
        <v>,k644 text</v>
      </c>
    </row>
    <row r="732" spans="4:5">
      <c r="D732" t="s">
        <v>835</v>
      </c>
      <c r="E732" t="str">
        <f t="shared" si="15"/>
        <v>,k645 text</v>
      </c>
    </row>
    <row r="733" spans="4:5">
      <c r="D733" t="s">
        <v>836</v>
      </c>
      <c r="E733" t="str">
        <f t="shared" si="15"/>
        <v>,k646 text</v>
      </c>
    </row>
    <row r="734" spans="4:5">
      <c r="D734" t="s">
        <v>837</v>
      </c>
      <c r="E734" t="str">
        <f t="shared" si="15"/>
        <v>,k647 text</v>
      </c>
    </row>
    <row r="735" spans="4:5">
      <c r="D735" t="s">
        <v>838</v>
      </c>
      <c r="E735" t="str">
        <f t="shared" si="15"/>
        <v>,k648 text</v>
      </c>
    </row>
    <row r="736" spans="4:5">
      <c r="D736" t="s">
        <v>839</v>
      </c>
      <c r="E736" t="str">
        <f t="shared" si="15"/>
        <v>,k649 text</v>
      </c>
    </row>
    <row r="737" spans="4:5">
      <c r="D737" t="s">
        <v>840</v>
      </c>
      <c r="E737" t="str">
        <f t="shared" si="15"/>
        <v>,k650 text</v>
      </c>
    </row>
    <row r="738" spans="4:5">
      <c r="D738" t="s">
        <v>841</v>
      </c>
      <c r="E738" t="str">
        <f t="shared" si="15"/>
        <v>,k651 text</v>
      </c>
    </row>
    <row r="739" spans="4:5">
      <c r="D739" t="s">
        <v>842</v>
      </c>
      <c r="E739" t="str">
        <f t="shared" si="15"/>
        <v>,k652 text</v>
      </c>
    </row>
    <row r="740" spans="4:5">
      <c r="D740" t="s">
        <v>843</v>
      </c>
      <c r="E740" t="str">
        <f t="shared" si="15"/>
        <v>,k653 text</v>
      </c>
    </row>
    <row r="741" spans="4:5">
      <c r="D741" t="s">
        <v>844</v>
      </c>
      <c r="E741" t="str">
        <f t="shared" si="15"/>
        <v>,k654 text</v>
      </c>
    </row>
    <row r="742" spans="4:5">
      <c r="D742" t="s">
        <v>845</v>
      </c>
      <c r="E742" t="str">
        <f t="shared" si="15"/>
        <v>,k655 text</v>
      </c>
    </row>
    <row r="743" spans="4:5">
      <c r="D743" t="s">
        <v>846</v>
      </c>
      <c r="E743" t="str">
        <f t="shared" si="15"/>
        <v>,k656 text</v>
      </c>
    </row>
    <row r="744" spans="4:5">
      <c r="D744" t="s">
        <v>847</v>
      </c>
      <c r="E744" t="str">
        <f t="shared" si="15"/>
        <v>,k657 text</v>
      </c>
    </row>
    <row r="745" spans="4:5">
      <c r="D745" t="s">
        <v>848</v>
      </c>
      <c r="E745" t="str">
        <f t="shared" si="15"/>
        <v>,k658 text</v>
      </c>
    </row>
    <row r="746" spans="4:5">
      <c r="D746" t="s">
        <v>849</v>
      </c>
      <c r="E746" t="str">
        <f t="shared" si="15"/>
        <v>,k659 text</v>
      </c>
    </row>
    <row r="747" spans="4:5">
      <c r="D747" t="s">
        <v>850</v>
      </c>
      <c r="E747" t="str">
        <f t="shared" si="15"/>
        <v>,k660 text</v>
      </c>
    </row>
    <row r="748" spans="4:5">
      <c r="D748" t="s">
        <v>851</v>
      </c>
      <c r="E748" t="str">
        <f t="shared" si="15"/>
        <v>,k661 text</v>
      </c>
    </row>
    <row r="749" spans="4:5">
      <c r="D749" t="s">
        <v>852</v>
      </c>
      <c r="E749" t="str">
        <f t="shared" si="15"/>
        <v>,k662 text</v>
      </c>
    </row>
    <row r="750" spans="4:5">
      <c r="D750" t="s">
        <v>853</v>
      </c>
      <c r="E750" t="str">
        <f t="shared" si="15"/>
        <v>,k663 text</v>
      </c>
    </row>
    <row r="751" spans="4:5">
      <c r="D751" t="s">
        <v>854</v>
      </c>
      <c r="E751" t="str">
        <f t="shared" si="15"/>
        <v>,k664 text</v>
      </c>
    </row>
    <row r="752" spans="4:5">
      <c r="D752" t="s">
        <v>855</v>
      </c>
      <c r="E752" t="str">
        <f t="shared" si="15"/>
        <v>,k665 text</v>
      </c>
    </row>
    <row r="753" spans="4:5">
      <c r="D753" t="s">
        <v>856</v>
      </c>
      <c r="E753" t="str">
        <f t="shared" si="15"/>
        <v>,k666 text</v>
      </c>
    </row>
    <row r="754" spans="4:5">
      <c r="D754" t="s">
        <v>857</v>
      </c>
      <c r="E754" t="str">
        <f t="shared" si="15"/>
        <v>,k667 text</v>
      </c>
    </row>
    <row r="755" spans="4:5">
      <c r="D755" t="s">
        <v>858</v>
      </c>
      <c r="E755" t="str">
        <f t="shared" si="15"/>
        <v>,k668 text</v>
      </c>
    </row>
    <row r="756" spans="4:5">
      <c r="D756" t="s">
        <v>859</v>
      </c>
      <c r="E756" t="str">
        <f t="shared" si="15"/>
        <v>,k669 text</v>
      </c>
    </row>
    <row r="757" spans="4:5">
      <c r="D757" t="s">
        <v>860</v>
      </c>
      <c r="E757" t="str">
        <f t="shared" si="15"/>
        <v>,k670 text</v>
      </c>
    </row>
    <row r="758" spans="4:5">
      <c r="D758" t="s">
        <v>861</v>
      </c>
      <c r="E758" t="str">
        <f t="shared" si="15"/>
        <v>,k671 text</v>
      </c>
    </row>
    <row r="759" spans="4:5">
      <c r="D759" t="s">
        <v>862</v>
      </c>
      <c r="E759" t="str">
        <f t="shared" si="15"/>
        <v>,k672 text</v>
      </c>
    </row>
    <row r="760" spans="4:5">
      <c r="D760" t="s">
        <v>863</v>
      </c>
      <c r="E760" t="str">
        <f t="shared" si="15"/>
        <v>,k673 text</v>
      </c>
    </row>
    <row r="761" spans="4:5">
      <c r="D761" t="s">
        <v>864</v>
      </c>
      <c r="E761" t="str">
        <f t="shared" si="15"/>
        <v>,k674 text</v>
      </c>
    </row>
    <row r="762" spans="4:5">
      <c r="D762" t="s">
        <v>865</v>
      </c>
      <c r="E762" t="str">
        <f t="shared" si="15"/>
        <v>,k675 text</v>
      </c>
    </row>
    <row r="763" spans="4:5">
      <c r="D763" t="s">
        <v>866</v>
      </c>
      <c r="E763" t="str">
        <f t="shared" si="15"/>
        <v>,k676 text</v>
      </c>
    </row>
    <row r="764" spans="4:5">
      <c r="D764" t="s">
        <v>867</v>
      </c>
      <c r="E764" t="str">
        <f t="shared" si="15"/>
        <v>,k677 text</v>
      </c>
    </row>
    <row r="765" spans="4:5">
      <c r="D765" t="s">
        <v>868</v>
      </c>
      <c r="E765" t="str">
        <f t="shared" si="15"/>
        <v>,k678 text</v>
      </c>
    </row>
    <row r="766" spans="4:5">
      <c r="D766" t="s">
        <v>869</v>
      </c>
      <c r="E766" t="str">
        <f t="shared" si="15"/>
        <v>,k679 text</v>
      </c>
    </row>
    <row r="767" spans="4:5">
      <c r="D767" t="s">
        <v>870</v>
      </c>
      <c r="E767" t="str">
        <f t="shared" si="15"/>
        <v>,k680 text</v>
      </c>
    </row>
    <row r="768" spans="4:5">
      <c r="D768" t="s">
        <v>871</v>
      </c>
      <c r="E768" t="str">
        <f t="shared" si="15"/>
        <v>,k681 text</v>
      </c>
    </row>
    <row r="769" spans="4:5">
      <c r="D769" t="s">
        <v>872</v>
      </c>
      <c r="E769" t="str">
        <f t="shared" si="15"/>
        <v>,k682 text</v>
      </c>
    </row>
    <row r="770" spans="4:5">
      <c r="D770" t="s">
        <v>873</v>
      </c>
      <c r="E770" t="str">
        <f t="shared" si="15"/>
        <v>,k683 text</v>
      </c>
    </row>
    <row r="771" spans="4:5">
      <c r="D771" t="s">
        <v>874</v>
      </c>
      <c r="E771" t="str">
        <f t="shared" ref="E771:E834" si="16">+_xlfn.CONCAT(",",D771," text")</f>
        <v>,k684 text</v>
      </c>
    </row>
    <row r="772" spans="4:5">
      <c r="D772" t="s">
        <v>875</v>
      </c>
      <c r="E772" t="str">
        <f t="shared" si="16"/>
        <v>,k685 text</v>
      </c>
    </row>
    <row r="773" spans="4:5">
      <c r="D773" t="s">
        <v>876</v>
      </c>
      <c r="E773" t="str">
        <f t="shared" si="16"/>
        <v>,k686 text</v>
      </c>
    </row>
    <row r="774" spans="4:5">
      <c r="D774" t="s">
        <v>877</v>
      </c>
      <c r="E774" t="str">
        <f t="shared" si="16"/>
        <v>,k687 text</v>
      </c>
    </row>
    <row r="775" spans="4:5">
      <c r="D775" t="s">
        <v>878</v>
      </c>
      <c r="E775" t="str">
        <f t="shared" si="16"/>
        <v>,k688 text</v>
      </c>
    </row>
    <row r="776" spans="4:5">
      <c r="D776" t="s">
        <v>879</v>
      </c>
      <c r="E776" t="str">
        <f t="shared" si="16"/>
        <v>,k689 text</v>
      </c>
    </row>
    <row r="777" spans="4:5">
      <c r="D777" t="s">
        <v>880</v>
      </c>
      <c r="E777" t="str">
        <f t="shared" si="16"/>
        <v>,k690 text</v>
      </c>
    </row>
    <row r="778" spans="4:5">
      <c r="D778" t="s">
        <v>881</v>
      </c>
      <c r="E778" t="str">
        <f t="shared" si="16"/>
        <v>,k691 text</v>
      </c>
    </row>
    <row r="779" spans="4:5">
      <c r="D779" t="s">
        <v>882</v>
      </c>
      <c r="E779" t="str">
        <f t="shared" si="16"/>
        <v>,k692 text</v>
      </c>
    </row>
    <row r="780" spans="4:5">
      <c r="D780" t="s">
        <v>883</v>
      </c>
      <c r="E780" t="str">
        <f t="shared" si="16"/>
        <v>,k693 text</v>
      </c>
    </row>
    <row r="781" spans="4:5">
      <c r="D781" t="s">
        <v>884</v>
      </c>
      <c r="E781" t="str">
        <f t="shared" si="16"/>
        <v>,k694 text</v>
      </c>
    </row>
    <row r="782" spans="4:5">
      <c r="D782" t="s">
        <v>885</v>
      </c>
      <c r="E782" t="str">
        <f t="shared" si="16"/>
        <v>,k695 text</v>
      </c>
    </row>
    <row r="783" spans="4:5">
      <c r="D783" t="s">
        <v>886</v>
      </c>
      <c r="E783" t="str">
        <f t="shared" si="16"/>
        <v>,k696 text</v>
      </c>
    </row>
    <row r="784" spans="4:5">
      <c r="D784" t="s">
        <v>887</v>
      </c>
      <c r="E784" t="str">
        <f t="shared" si="16"/>
        <v>,k697 text</v>
      </c>
    </row>
    <row r="785" spans="4:5">
      <c r="D785" t="s">
        <v>888</v>
      </c>
      <c r="E785" t="str">
        <f t="shared" si="16"/>
        <v>,k698 text</v>
      </c>
    </row>
    <row r="786" spans="4:5">
      <c r="D786" t="s">
        <v>889</v>
      </c>
      <c r="E786" t="str">
        <f t="shared" si="16"/>
        <v>,k699 text</v>
      </c>
    </row>
    <row r="787" spans="4:5">
      <c r="D787" t="s">
        <v>890</v>
      </c>
      <c r="E787" t="str">
        <f t="shared" si="16"/>
        <v>,k700 text</v>
      </c>
    </row>
    <row r="788" spans="4:5">
      <c r="D788" t="s">
        <v>891</v>
      </c>
      <c r="E788" t="str">
        <f t="shared" si="16"/>
        <v>,k701 text</v>
      </c>
    </row>
    <row r="789" spans="4:5">
      <c r="D789" t="s">
        <v>892</v>
      </c>
      <c r="E789" t="str">
        <f t="shared" si="16"/>
        <v>,k702 text</v>
      </c>
    </row>
    <row r="790" spans="4:5">
      <c r="D790" t="s">
        <v>893</v>
      </c>
      <c r="E790" t="str">
        <f t="shared" si="16"/>
        <v>,k703 text</v>
      </c>
    </row>
    <row r="791" spans="4:5">
      <c r="D791" t="s">
        <v>894</v>
      </c>
      <c r="E791" t="str">
        <f t="shared" si="16"/>
        <v>,k704 text</v>
      </c>
    </row>
    <row r="792" spans="4:5">
      <c r="D792" t="s">
        <v>895</v>
      </c>
      <c r="E792" t="str">
        <f t="shared" si="16"/>
        <v>,k705 text</v>
      </c>
    </row>
    <row r="793" spans="4:5">
      <c r="D793" t="s">
        <v>896</v>
      </c>
      <c r="E793" t="str">
        <f t="shared" si="16"/>
        <v>,k706 text</v>
      </c>
    </row>
    <row r="794" spans="4:5">
      <c r="D794" t="s">
        <v>897</v>
      </c>
      <c r="E794" t="str">
        <f t="shared" si="16"/>
        <v>,k707 text</v>
      </c>
    </row>
    <row r="795" spans="4:5">
      <c r="D795" t="s">
        <v>898</v>
      </c>
      <c r="E795" t="str">
        <f t="shared" si="16"/>
        <v>,k708 text</v>
      </c>
    </row>
    <row r="796" spans="4:5">
      <c r="D796" t="s">
        <v>899</v>
      </c>
      <c r="E796" t="str">
        <f t="shared" si="16"/>
        <v>,k709 text</v>
      </c>
    </row>
    <row r="797" spans="4:5">
      <c r="D797" t="s">
        <v>900</v>
      </c>
      <c r="E797" t="str">
        <f t="shared" si="16"/>
        <v>,k710 text</v>
      </c>
    </row>
    <row r="798" spans="4:5">
      <c r="D798" t="s">
        <v>901</v>
      </c>
      <c r="E798" t="str">
        <f t="shared" si="16"/>
        <v>,k711 text</v>
      </c>
    </row>
    <row r="799" spans="4:5">
      <c r="D799" t="s">
        <v>902</v>
      </c>
      <c r="E799" t="str">
        <f t="shared" si="16"/>
        <v>,k712 text</v>
      </c>
    </row>
    <row r="800" spans="4:5">
      <c r="D800" t="s">
        <v>903</v>
      </c>
      <c r="E800" t="str">
        <f t="shared" si="16"/>
        <v>,k713 text</v>
      </c>
    </row>
    <row r="801" spans="4:5">
      <c r="D801" t="s">
        <v>904</v>
      </c>
      <c r="E801" t="str">
        <f t="shared" si="16"/>
        <v>,k714 text</v>
      </c>
    </row>
    <row r="802" spans="4:5">
      <c r="D802" t="s">
        <v>905</v>
      </c>
      <c r="E802" t="str">
        <f t="shared" si="16"/>
        <v>,k715 text</v>
      </c>
    </row>
    <row r="803" spans="4:5">
      <c r="D803" t="s">
        <v>906</v>
      </c>
      <c r="E803" t="str">
        <f t="shared" si="16"/>
        <v>,k716 text</v>
      </c>
    </row>
    <row r="804" spans="4:5">
      <c r="D804" t="s">
        <v>907</v>
      </c>
      <c r="E804" t="str">
        <f t="shared" si="16"/>
        <v>,k717 text</v>
      </c>
    </row>
    <row r="805" spans="4:5">
      <c r="D805" t="s">
        <v>908</v>
      </c>
      <c r="E805" t="str">
        <f t="shared" si="16"/>
        <v>,k718 text</v>
      </c>
    </row>
    <row r="806" spans="4:5">
      <c r="D806" t="s">
        <v>909</v>
      </c>
      <c r="E806" t="str">
        <f t="shared" si="16"/>
        <v>,k719 text</v>
      </c>
    </row>
    <row r="807" spans="4:5">
      <c r="D807" t="s">
        <v>910</v>
      </c>
      <c r="E807" t="str">
        <f t="shared" si="16"/>
        <v>,k720 text</v>
      </c>
    </row>
    <row r="808" spans="4:5">
      <c r="D808" t="s">
        <v>911</v>
      </c>
      <c r="E808" t="str">
        <f t="shared" si="16"/>
        <v>,k721 text</v>
      </c>
    </row>
    <row r="809" spans="4:5">
      <c r="D809" t="s">
        <v>912</v>
      </c>
      <c r="E809" t="str">
        <f t="shared" si="16"/>
        <v>,k722 text</v>
      </c>
    </row>
    <row r="810" spans="4:5">
      <c r="D810" t="s">
        <v>913</v>
      </c>
      <c r="E810" t="str">
        <f t="shared" si="16"/>
        <v>,k723 text</v>
      </c>
    </row>
    <row r="811" spans="4:5">
      <c r="D811" t="s">
        <v>914</v>
      </c>
      <c r="E811" t="str">
        <f t="shared" si="16"/>
        <v>,k724 text</v>
      </c>
    </row>
    <row r="812" spans="4:5">
      <c r="D812" t="s">
        <v>915</v>
      </c>
      <c r="E812" t="str">
        <f t="shared" si="16"/>
        <v>,k725 text</v>
      </c>
    </row>
    <row r="813" spans="4:5">
      <c r="D813" t="s">
        <v>916</v>
      </c>
      <c r="E813" t="str">
        <f t="shared" si="16"/>
        <v>,k726 text</v>
      </c>
    </row>
    <row r="814" spans="4:5">
      <c r="D814" t="s">
        <v>917</v>
      </c>
      <c r="E814" t="str">
        <f t="shared" si="16"/>
        <v>,k727 text</v>
      </c>
    </row>
    <row r="815" spans="4:5">
      <c r="D815" t="s">
        <v>918</v>
      </c>
      <c r="E815" t="str">
        <f t="shared" si="16"/>
        <v>,k728 text</v>
      </c>
    </row>
    <row r="816" spans="4:5">
      <c r="D816" t="s">
        <v>919</v>
      </c>
      <c r="E816" t="str">
        <f t="shared" si="16"/>
        <v>,k729 text</v>
      </c>
    </row>
    <row r="817" spans="4:5">
      <c r="D817" t="s">
        <v>920</v>
      </c>
      <c r="E817" t="str">
        <f t="shared" si="16"/>
        <v>,k730 text</v>
      </c>
    </row>
    <row r="818" spans="4:5">
      <c r="D818" t="s">
        <v>921</v>
      </c>
      <c r="E818" t="str">
        <f t="shared" si="16"/>
        <v>,k731 text</v>
      </c>
    </row>
    <row r="819" spans="4:5">
      <c r="D819" t="s">
        <v>922</v>
      </c>
      <c r="E819" t="str">
        <f t="shared" si="16"/>
        <v>,k732 text</v>
      </c>
    </row>
    <row r="820" spans="4:5">
      <c r="D820" t="s">
        <v>923</v>
      </c>
      <c r="E820" t="str">
        <f t="shared" si="16"/>
        <v>,k733 text</v>
      </c>
    </row>
    <row r="821" spans="4:5">
      <c r="D821" t="s">
        <v>924</v>
      </c>
      <c r="E821" t="str">
        <f t="shared" si="16"/>
        <v>,k734 text</v>
      </c>
    </row>
    <row r="822" spans="4:5">
      <c r="D822" t="s">
        <v>925</v>
      </c>
      <c r="E822" t="str">
        <f t="shared" si="16"/>
        <v>,k735 text</v>
      </c>
    </row>
    <row r="823" spans="4:5">
      <c r="D823" t="s">
        <v>926</v>
      </c>
      <c r="E823" t="str">
        <f t="shared" si="16"/>
        <v>,k736 text</v>
      </c>
    </row>
    <row r="824" spans="4:5">
      <c r="D824" t="s">
        <v>927</v>
      </c>
      <c r="E824" t="str">
        <f t="shared" si="16"/>
        <v>,k737 text</v>
      </c>
    </row>
    <row r="825" spans="4:5">
      <c r="D825" t="s">
        <v>928</v>
      </c>
      <c r="E825" t="str">
        <f t="shared" si="16"/>
        <v>,k738 text</v>
      </c>
    </row>
    <row r="826" spans="4:5">
      <c r="D826" t="s">
        <v>929</v>
      </c>
      <c r="E826" t="str">
        <f t="shared" si="16"/>
        <v>,k739 text</v>
      </c>
    </row>
    <row r="827" spans="4:5">
      <c r="D827" t="s">
        <v>930</v>
      </c>
      <c r="E827" t="str">
        <f t="shared" si="16"/>
        <v>,k740 text</v>
      </c>
    </row>
    <row r="828" spans="4:5">
      <c r="D828" t="s">
        <v>931</v>
      </c>
      <c r="E828" t="str">
        <f t="shared" si="16"/>
        <v>,k741 text</v>
      </c>
    </row>
    <row r="829" spans="4:5">
      <c r="D829" t="s">
        <v>932</v>
      </c>
      <c r="E829" t="str">
        <f t="shared" si="16"/>
        <v>,k742 text</v>
      </c>
    </row>
    <row r="830" spans="4:5">
      <c r="D830" t="s">
        <v>933</v>
      </c>
      <c r="E830" t="str">
        <f t="shared" si="16"/>
        <v>,k743 text</v>
      </c>
    </row>
    <row r="831" spans="4:5">
      <c r="D831" t="s">
        <v>934</v>
      </c>
      <c r="E831" t="str">
        <f t="shared" si="16"/>
        <v>,k744 text</v>
      </c>
    </row>
    <row r="832" spans="4:5">
      <c r="D832" t="s">
        <v>935</v>
      </c>
      <c r="E832" t="str">
        <f t="shared" si="16"/>
        <v>,k745 text</v>
      </c>
    </row>
    <row r="833" spans="4:5">
      <c r="D833" t="s">
        <v>936</v>
      </c>
      <c r="E833" t="str">
        <f t="shared" si="16"/>
        <v>,k746 text</v>
      </c>
    </row>
    <row r="834" spans="4:5">
      <c r="D834" t="s">
        <v>937</v>
      </c>
      <c r="E834" t="str">
        <f t="shared" si="16"/>
        <v>,k747 text</v>
      </c>
    </row>
    <row r="835" spans="4:5">
      <c r="D835" t="s">
        <v>938</v>
      </c>
      <c r="E835" t="str">
        <f t="shared" ref="E835:E898" si="17">+_xlfn.CONCAT(",",D835," text")</f>
        <v>,k748 text</v>
      </c>
    </row>
    <row r="836" spans="4:5">
      <c r="D836" t="s">
        <v>939</v>
      </c>
      <c r="E836" t="str">
        <f t="shared" si="17"/>
        <v>,k749 text</v>
      </c>
    </row>
    <row r="837" spans="4:5">
      <c r="D837" t="s">
        <v>940</v>
      </c>
      <c r="E837" t="str">
        <f t="shared" si="17"/>
        <v>,k750 text</v>
      </c>
    </row>
    <row r="838" spans="4:5">
      <c r="D838" t="s">
        <v>941</v>
      </c>
      <c r="E838" t="str">
        <f t="shared" si="17"/>
        <v>,k751 text</v>
      </c>
    </row>
    <row r="839" spans="4:5">
      <c r="D839" t="s">
        <v>942</v>
      </c>
      <c r="E839" t="str">
        <f t="shared" si="17"/>
        <v>,k752 text</v>
      </c>
    </row>
    <row r="840" spans="4:5">
      <c r="D840" t="s">
        <v>943</v>
      </c>
      <c r="E840" t="str">
        <f t="shared" si="17"/>
        <v>,k753 text</v>
      </c>
    </row>
    <row r="841" spans="4:5">
      <c r="D841" t="s">
        <v>944</v>
      </c>
      <c r="E841" t="str">
        <f t="shared" si="17"/>
        <v>,k754 text</v>
      </c>
    </row>
    <row r="842" spans="4:5">
      <c r="D842" t="s">
        <v>945</v>
      </c>
      <c r="E842" t="str">
        <f t="shared" si="17"/>
        <v>,k755 text</v>
      </c>
    </row>
    <row r="843" spans="4:5">
      <c r="D843" t="s">
        <v>946</v>
      </c>
      <c r="E843" t="str">
        <f t="shared" si="17"/>
        <v>,k756 text</v>
      </c>
    </row>
    <row r="844" spans="4:5">
      <c r="D844" t="s">
        <v>947</v>
      </c>
      <c r="E844" t="str">
        <f t="shared" si="17"/>
        <v>,k757 text</v>
      </c>
    </row>
    <row r="845" spans="4:5">
      <c r="D845" t="s">
        <v>948</v>
      </c>
      <c r="E845" t="str">
        <f t="shared" si="17"/>
        <v>,k758 text</v>
      </c>
    </row>
    <row r="846" spans="4:5">
      <c r="D846" t="s">
        <v>949</v>
      </c>
      <c r="E846" t="str">
        <f t="shared" si="17"/>
        <v>,k759 text</v>
      </c>
    </row>
    <row r="847" spans="4:5">
      <c r="D847" t="s">
        <v>950</v>
      </c>
      <c r="E847" t="str">
        <f t="shared" si="17"/>
        <v>,k760 text</v>
      </c>
    </row>
    <row r="848" spans="4:5">
      <c r="D848" t="s">
        <v>951</v>
      </c>
      <c r="E848" t="str">
        <f t="shared" si="17"/>
        <v>,k761 text</v>
      </c>
    </row>
    <row r="849" spans="4:5">
      <c r="D849" t="s">
        <v>952</v>
      </c>
      <c r="E849" t="str">
        <f t="shared" si="17"/>
        <v>,k756a text</v>
      </c>
    </row>
    <row r="850" spans="4:5">
      <c r="D850" t="s">
        <v>953</v>
      </c>
      <c r="E850" t="str">
        <f t="shared" si="17"/>
        <v>,k757a text</v>
      </c>
    </row>
    <row r="851" spans="4:5">
      <c r="D851" t="s">
        <v>954</v>
      </c>
      <c r="E851" t="str">
        <f t="shared" si="17"/>
        <v>,k758a text</v>
      </c>
    </row>
    <row r="852" spans="4:5">
      <c r="D852" t="s">
        <v>955</v>
      </c>
      <c r="E852" t="str">
        <f t="shared" si="17"/>
        <v>,k759a text</v>
      </c>
    </row>
    <row r="853" spans="4:5">
      <c r="D853" t="s">
        <v>956</v>
      </c>
      <c r="E853" t="str">
        <f t="shared" si="17"/>
        <v>,k760a text</v>
      </c>
    </row>
    <row r="854" spans="4:5">
      <c r="D854" t="s">
        <v>957</v>
      </c>
      <c r="E854" t="str">
        <f t="shared" si="17"/>
        <v>,k761a text</v>
      </c>
    </row>
    <row r="855" spans="4:5">
      <c r="D855" t="s">
        <v>958</v>
      </c>
      <c r="E855" t="str">
        <f t="shared" si="17"/>
        <v>,k756b text</v>
      </c>
    </row>
    <row r="856" spans="4:5">
      <c r="D856" t="s">
        <v>959</v>
      </c>
      <c r="E856" t="str">
        <f t="shared" si="17"/>
        <v>,k757b text</v>
      </c>
    </row>
    <row r="857" spans="4:5">
      <c r="D857" t="s">
        <v>960</v>
      </c>
      <c r="E857" t="str">
        <f t="shared" si="17"/>
        <v>,k758b text</v>
      </c>
    </row>
    <row r="858" spans="4:5">
      <c r="D858" t="s">
        <v>961</v>
      </c>
      <c r="E858" t="str">
        <f t="shared" si="17"/>
        <v>,k759b text</v>
      </c>
    </row>
    <row r="859" spans="4:5">
      <c r="D859" t="s">
        <v>962</v>
      </c>
      <c r="E859" t="str">
        <f t="shared" si="17"/>
        <v>,k760b text</v>
      </c>
    </row>
    <row r="860" spans="4:5">
      <c r="D860" t="s">
        <v>963</v>
      </c>
      <c r="E860" t="str">
        <f t="shared" si="17"/>
        <v>,k761b text</v>
      </c>
    </row>
    <row r="861" spans="4:5">
      <c r="D861" t="s">
        <v>964</v>
      </c>
      <c r="E861" t="str">
        <f t="shared" si="17"/>
        <v>,k756c text</v>
      </c>
    </row>
    <row r="862" spans="4:5">
      <c r="D862" t="s">
        <v>965</v>
      </c>
      <c r="E862" t="str">
        <f t="shared" si="17"/>
        <v>,k757c text</v>
      </c>
    </row>
    <row r="863" spans="4:5">
      <c r="D863" t="s">
        <v>966</v>
      </c>
      <c r="E863" t="str">
        <f t="shared" si="17"/>
        <v>,k758c text</v>
      </c>
    </row>
    <row r="864" spans="4:5">
      <c r="D864" t="s">
        <v>967</v>
      </c>
      <c r="E864" t="str">
        <f t="shared" si="17"/>
        <v>,k759c text</v>
      </c>
    </row>
    <row r="865" spans="4:5">
      <c r="D865" t="s">
        <v>968</v>
      </c>
      <c r="E865" t="str">
        <f t="shared" si="17"/>
        <v>,k760c text</v>
      </c>
    </row>
    <row r="866" spans="4:5">
      <c r="D866" t="s">
        <v>969</v>
      </c>
      <c r="E866" t="str">
        <f t="shared" si="17"/>
        <v>,k761c text</v>
      </c>
    </row>
    <row r="867" spans="4:5">
      <c r="D867" t="s">
        <v>970</v>
      </c>
      <c r="E867" t="str">
        <f t="shared" si="17"/>
        <v>,k762 text</v>
      </c>
    </row>
    <row r="868" spans="4:5">
      <c r="D868" t="s">
        <v>971</v>
      </c>
      <c r="E868" t="str">
        <f t="shared" si="17"/>
        <v>,k763 text</v>
      </c>
    </row>
    <row r="869" spans="4:5">
      <c r="D869" t="s">
        <v>972</v>
      </c>
      <c r="E869" t="str">
        <f t="shared" si="17"/>
        <v>,k764 text</v>
      </c>
    </row>
    <row r="870" spans="4:5">
      <c r="D870" t="s">
        <v>973</v>
      </c>
      <c r="E870" t="str">
        <f t="shared" si="17"/>
        <v>,k765 text</v>
      </c>
    </row>
    <row r="871" spans="4:5">
      <c r="D871" t="s">
        <v>974</v>
      </c>
      <c r="E871" t="str">
        <f t="shared" si="17"/>
        <v>,k766 text</v>
      </c>
    </row>
    <row r="872" spans="4:5">
      <c r="D872" t="s">
        <v>975</v>
      </c>
      <c r="E872" t="str">
        <f t="shared" si="17"/>
        <v>,k767 text</v>
      </c>
    </row>
    <row r="873" spans="4:5">
      <c r="D873" t="s">
        <v>976</v>
      </c>
      <c r="E873" t="str">
        <f t="shared" si="17"/>
        <v>,k768 text</v>
      </c>
    </row>
    <row r="874" spans="4:5">
      <c r="D874" t="s">
        <v>977</v>
      </c>
      <c r="E874" t="str">
        <f t="shared" si="17"/>
        <v>,k769 text</v>
      </c>
    </row>
    <row r="875" spans="4:5">
      <c r="D875" t="s">
        <v>978</v>
      </c>
      <c r="E875" t="str">
        <f t="shared" si="17"/>
        <v>,k770 text</v>
      </c>
    </row>
    <row r="876" spans="4:5">
      <c r="D876" t="s">
        <v>979</v>
      </c>
      <c r="E876" t="str">
        <f t="shared" si="17"/>
        <v>,k771 text</v>
      </c>
    </row>
    <row r="877" spans="4:5">
      <c r="D877" t="s">
        <v>980</v>
      </c>
      <c r="E877" t="str">
        <f t="shared" si="17"/>
        <v>,k772 text</v>
      </c>
    </row>
    <row r="878" spans="4:5">
      <c r="D878" t="s">
        <v>981</v>
      </c>
      <c r="E878" t="str">
        <f t="shared" si="17"/>
        <v>,k773 text</v>
      </c>
    </row>
    <row r="879" spans="4:5">
      <c r="D879" t="s">
        <v>982</v>
      </c>
      <c r="E879" t="str">
        <f t="shared" si="17"/>
        <v>,k774 text</v>
      </c>
    </row>
    <row r="880" spans="4:5">
      <c r="D880" t="s">
        <v>983</v>
      </c>
      <c r="E880" t="str">
        <f t="shared" si="17"/>
        <v>,k775 text</v>
      </c>
    </row>
    <row r="881" spans="4:5">
      <c r="D881" t="s">
        <v>984</v>
      </c>
      <c r="E881" t="str">
        <f t="shared" si="17"/>
        <v>,k776 text</v>
      </c>
    </row>
    <row r="882" spans="4:5">
      <c r="D882" t="s">
        <v>985</v>
      </c>
      <c r="E882" t="str">
        <f t="shared" si="17"/>
        <v>,k777 text</v>
      </c>
    </row>
    <row r="883" spans="4:5">
      <c r="D883" t="s">
        <v>986</v>
      </c>
      <c r="E883" t="str">
        <f t="shared" si="17"/>
        <v>,k778 text</v>
      </c>
    </row>
    <row r="884" spans="4:5">
      <c r="D884" t="s">
        <v>987</v>
      </c>
      <c r="E884" t="str">
        <f t="shared" si="17"/>
        <v>,k779 text</v>
      </c>
    </row>
    <row r="885" spans="4:5">
      <c r="D885" t="s">
        <v>988</v>
      </c>
      <c r="E885" t="str">
        <f t="shared" si="17"/>
        <v>,k780 text</v>
      </c>
    </row>
    <row r="886" spans="4:5">
      <c r="D886" t="s">
        <v>989</v>
      </c>
      <c r="E886" t="str">
        <f t="shared" si="17"/>
        <v>,k781 text</v>
      </c>
    </row>
    <row r="887" spans="4:5">
      <c r="D887" t="s">
        <v>990</v>
      </c>
      <c r="E887" t="str">
        <f t="shared" si="17"/>
        <v>,k782 text</v>
      </c>
    </row>
    <row r="888" spans="4:5">
      <c r="D888" t="s">
        <v>991</v>
      </c>
      <c r="E888" t="str">
        <f t="shared" si="17"/>
        <v>,k783 text</v>
      </c>
    </row>
    <row r="889" spans="4:5">
      <c r="D889" t="s">
        <v>992</v>
      </c>
      <c r="E889" t="str">
        <f t="shared" si="17"/>
        <v>,k784 text</v>
      </c>
    </row>
    <row r="890" spans="4:5">
      <c r="D890" t="s">
        <v>993</v>
      </c>
      <c r="E890" t="str">
        <f t="shared" si="17"/>
        <v>,k785 text</v>
      </c>
    </row>
    <row r="891" spans="4:5">
      <c r="D891" t="s">
        <v>994</v>
      </c>
      <c r="E891" t="str">
        <f t="shared" si="17"/>
        <v>,k786 text</v>
      </c>
    </row>
    <row r="892" spans="4:5">
      <c r="D892" t="s">
        <v>995</v>
      </c>
      <c r="E892" t="str">
        <f t="shared" si="17"/>
        <v>,k787 text</v>
      </c>
    </row>
    <row r="893" spans="4:5">
      <c r="D893" t="s">
        <v>996</v>
      </c>
      <c r="E893" t="str">
        <f t="shared" si="17"/>
        <v>,k788 text</v>
      </c>
    </row>
    <row r="894" spans="4:5">
      <c r="D894" t="s">
        <v>997</v>
      </c>
      <c r="E894" t="str">
        <f t="shared" si="17"/>
        <v>,k789 text</v>
      </c>
    </row>
    <row r="895" spans="4:5">
      <c r="D895" t="s">
        <v>998</v>
      </c>
      <c r="E895" t="str">
        <f t="shared" si="17"/>
        <v>,k790 text</v>
      </c>
    </row>
    <row r="896" spans="4:5">
      <c r="D896" t="s">
        <v>999</v>
      </c>
      <c r="E896" t="str">
        <f t="shared" si="17"/>
        <v>,k791 text</v>
      </c>
    </row>
    <row r="897" spans="4:5">
      <c r="D897" t="s">
        <v>1000</v>
      </c>
      <c r="E897" t="str">
        <f t="shared" si="17"/>
        <v>,k792 text</v>
      </c>
    </row>
    <row r="898" spans="4:5">
      <c r="D898" t="s">
        <v>1001</v>
      </c>
      <c r="E898" t="str">
        <f t="shared" si="17"/>
        <v>,k793 text</v>
      </c>
    </row>
    <row r="899" spans="4:5">
      <c r="D899" t="s">
        <v>1002</v>
      </c>
      <c r="E899" t="str">
        <f t="shared" ref="E899:E962" si="18">+_xlfn.CONCAT(",",D899," text")</f>
        <v>,k794 text</v>
      </c>
    </row>
    <row r="900" spans="4:5">
      <c r="D900" t="s">
        <v>1003</v>
      </c>
      <c r="E900" t="str">
        <f t="shared" si="18"/>
        <v>,k795 text</v>
      </c>
    </row>
    <row r="901" spans="4:5">
      <c r="D901" t="s">
        <v>1004</v>
      </c>
      <c r="E901" t="str">
        <f t="shared" si="18"/>
        <v>,k796 text</v>
      </c>
    </row>
    <row r="902" spans="4:5">
      <c r="D902" t="s">
        <v>1005</v>
      </c>
      <c r="E902" t="str">
        <f t="shared" si="18"/>
        <v>,k797 text</v>
      </c>
    </row>
    <row r="903" spans="4:5">
      <c r="D903" t="s">
        <v>1006</v>
      </c>
      <c r="E903" t="str">
        <f t="shared" si="18"/>
        <v>,k798 text</v>
      </c>
    </row>
    <row r="904" spans="4:5">
      <c r="D904" t="s">
        <v>1007</v>
      </c>
      <c r="E904" t="str">
        <f t="shared" si="18"/>
        <v>,k799 text</v>
      </c>
    </row>
    <row r="905" spans="4:5">
      <c r="D905" t="s">
        <v>1008</v>
      </c>
      <c r="E905" t="str">
        <f t="shared" si="18"/>
        <v>,k800 text</v>
      </c>
    </row>
    <row r="906" spans="4:5">
      <c r="D906" t="s">
        <v>1009</v>
      </c>
      <c r="E906" t="str">
        <f t="shared" si="18"/>
        <v>,k801 text</v>
      </c>
    </row>
    <row r="907" spans="4:5">
      <c r="D907" t="s">
        <v>1010</v>
      </c>
      <c r="E907" t="str">
        <f t="shared" si="18"/>
        <v>,k802 text</v>
      </c>
    </row>
    <row r="908" spans="4:5">
      <c r="D908" t="s">
        <v>1011</v>
      </c>
      <c r="E908" t="str">
        <f t="shared" si="18"/>
        <v>,k803 text</v>
      </c>
    </row>
    <row r="909" spans="4:5">
      <c r="D909" t="s">
        <v>1012</v>
      </c>
      <c r="E909" t="str">
        <f t="shared" si="18"/>
        <v>,k798a text</v>
      </c>
    </row>
    <row r="910" spans="4:5">
      <c r="D910" t="s">
        <v>1013</v>
      </c>
      <c r="E910" t="str">
        <f t="shared" si="18"/>
        <v>,k799a text</v>
      </c>
    </row>
    <row r="911" spans="4:5">
      <c r="D911" t="s">
        <v>1014</v>
      </c>
      <c r="E911" t="str">
        <f t="shared" si="18"/>
        <v>,k800a text</v>
      </c>
    </row>
    <row r="912" spans="4:5">
      <c r="D912" t="s">
        <v>1015</v>
      </c>
      <c r="E912" t="str">
        <f t="shared" si="18"/>
        <v>,k801a text</v>
      </c>
    </row>
    <row r="913" spans="4:5">
      <c r="D913" t="s">
        <v>1016</v>
      </c>
      <c r="E913" t="str">
        <f t="shared" si="18"/>
        <v>,k802a text</v>
      </c>
    </row>
    <row r="914" spans="4:5">
      <c r="D914" t="s">
        <v>1017</v>
      </c>
      <c r="E914" t="str">
        <f t="shared" si="18"/>
        <v>,k803a text</v>
      </c>
    </row>
    <row r="915" spans="4:5">
      <c r="D915" t="s">
        <v>1018</v>
      </c>
      <c r="E915" t="str">
        <f t="shared" si="18"/>
        <v>,k798b text</v>
      </c>
    </row>
    <row r="916" spans="4:5">
      <c r="D916" t="s">
        <v>1019</v>
      </c>
      <c r="E916" t="str">
        <f t="shared" si="18"/>
        <v>,k799b text</v>
      </c>
    </row>
    <row r="917" spans="4:5">
      <c r="D917" t="s">
        <v>1020</v>
      </c>
      <c r="E917" t="str">
        <f t="shared" si="18"/>
        <v>,k800b text</v>
      </c>
    </row>
    <row r="918" spans="4:5">
      <c r="D918" t="s">
        <v>1021</v>
      </c>
      <c r="E918" t="str">
        <f t="shared" si="18"/>
        <v>,k801b text</v>
      </c>
    </row>
    <row r="919" spans="4:5">
      <c r="D919" t="s">
        <v>1022</v>
      </c>
      <c r="E919" t="str">
        <f t="shared" si="18"/>
        <v>,k802b text</v>
      </c>
    </row>
    <row r="920" spans="4:5">
      <c r="D920" t="s">
        <v>1023</v>
      </c>
      <c r="E920" t="str">
        <f t="shared" si="18"/>
        <v>,k803b text</v>
      </c>
    </row>
    <row r="921" spans="4:5">
      <c r="D921" t="s">
        <v>1024</v>
      </c>
      <c r="E921" t="str">
        <f t="shared" si="18"/>
        <v>,k798c text</v>
      </c>
    </row>
    <row r="922" spans="4:5">
      <c r="D922" t="s">
        <v>1025</v>
      </c>
      <c r="E922" t="str">
        <f t="shared" si="18"/>
        <v>,k799c text</v>
      </c>
    </row>
    <row r="923" spans="4:5">
      <c r="D923" t="s">
        <v>1026</v>
      </c>
      <c r="E923" t="str">
        <f t="shared" si="18"/>
        <v>,k800c text</v>
      </c>
    </row>
    <row r="924" spans="4:5">
      <c r="D924" t="s">
        <v>1027</v>
      </c>
      <c r="E924" t="str">
        <f t="shared" si="18"/>
        <v>,k801c text</v>
      </c>
    </row>
    <row r="925" spans="4:5">
      <c r="D925" t="s">
        <v>1028</v>
      </c>
      <c r="E925" t="str">
        <f t="shared" si="18"/>
        <v>,k802c text</v>
      </c>
    </row>
    <row r="926" spans="4:5">
      <c r="D926" t="s">
        <v>1029</v>
      </c>
      <c r="E926" t="str">
        <f t="shared" si="18"/>
        <v>,k803c text</v>
      </c>
    </row>
    <row r="927" spans="4:5">
      <c r="D927" t="s">
        <v>1030</v>
      </c>
      <c r="E927" t="str">
        <f t="shared" si="18"/>
        <v>,k804 text</v>
      </c>
    </row>
    <row r="928" spans="4:5">
      <c r="D928" t="s">
        <v>1031</v>
      </c>
      <c r="E928" t="str">
        <f t="shared" si="18"/>
        <v>,k805 text</v>
      </c>
    </row>
    <row r="929" spans="4:5">
      <c r="D929" t="s">
        <v>1032</v>
      </c>
      <c r="E929" t="str">
        <f t="shared" si="18"/>
        <v>,k806 text</v>
      </c>
    </row>
    <row r="930" spans="4:5">
      <c r="D930" t="s">
        <v>1033</v>
      </c>
      <c r="E930" t="str">
        <f t="shared" si="18"/>
        <v>,k807 text</v>
      </c>
    </row>
    <row r="931" spans="4:5">
      <c r="D931" t="s">
        <v>1034</v>
      </c>
      <c r="E931" t="str">
        <f t="shared" si="18"/>
        <v>,k808 text</v>
      </c>
    </row>
    <row r="932" spans="4:5">
      <c r="D932" t="s">
        <v>1035</v>
      </c>
      <c r="E932" t="str">
        <f t="shared" si="18"/>
        <v>,k809 text</v>
      </c>
    </row>
    <row r="933" spans="4:5">
      <c r="D933" t="s">
        <v>1036</v>
      </c>
      <c r="E933" t="str">
        <f t="shared" si="18"/>
        <v>,k810 text</v>
      </c>
    </row>
    <row r="934" spans="4:5">
      <c r="D934" t="s">
        <v>1037</v>
      </c>
      <c r="E934" t="str">
        <f t="shared" si="18"/>
        <v>,k811 text</v>
      </c>
    </row>
    <row r="935" spans="4:5">
      <c r="D935" t="s">
        <v>1038</v>
      </c>
      <c r="E935" t="str">
        <f t="shared" si="18"/>
        <v>,k812 text</v>
      </c>
    </row>
    <row r="936" spans="4:5">
      <c r="D936" t="s">
        <v>1039</v>
      </c>
      <c r="E936" t="str">
        <f t="shared" si="18"/>
        <v>,k813 text</v>
      </c>
    </row>
    <row r="937" spans="4:5">
      <c r="D937" t="s">
        <v>1040</v>
      </c>
      <c r="E937" t="str">
        <f t="shared" si="18"/>
        <v>,k814 text</v>
      </c>
    </row>
    <row r="938" spans="4:5">
      <c r="D938" t="s">
        <v>1041</v>
      </c>
      <c r="E938" t="str">
        <f t="shared" si="18"/>
        <v>,k815 text</v>
      </c>
    </row>
    <row r="939" spans="4:5">
      <c r="D939" t="s">
        <v>1042</v>
      </c>
      <c r="E939" t="str">
        <f t="shared" si="18"/>
        <v>,k816 text</v>
      </c>
    </row>
    <row r="940" spans="4:5">
      <c r="D940" t="s">
        <v>1043</v>
      </c>
      <c r="E940" t="str">
        <f t="shared" si="18"/>
        <v>,k817 text</v>
      </c>
    </row>
    <row r="941" spans="4:5">
      <c r="D941" t="s">
        <v>1044</v>
      </c>
      <c r="E941" t="str">
        <f t="shared" si="18"/>
        <v>,k818 text</v>
      </c>
    </row>
    <row r="942" spans="4:5">
      <c r="D942" t="s">
        <v>1045</v>
      </c>
      <c r="E942" t="str">
        <f t="shared" si="18"/>
        <v>,k819 text</v>
      </c>
    </row>
    <row r="943" spans="4:5">
      <c r="D943" t="s">
        <v>1046</v>
      </c>
      <c r="E943" t="str">
        <f t="shared" si="18"/>
        <v>,k820 text</v>
      </c>
    </row>
    <row r="944" spans="4:5">
      <c r="D944" t="s">
        <v>1047</v>
      </c>
      <c r="E944" t="str">
        <f t="shared" si="18"/>
        <v>,k821 text</v>
      </c>
    </row>
    <row r="945" spans="4:5">
      <c r="D945" t="s">
        <v>1048</v>
      </c>
      <c r="E945" t="str">
        <f t="shared" si="18"/>
        <v>,k822 text</v>
      </c>
    </row>
    <row r="946" spans="4:5">
      <c r="D946" t="s">
        <v>1049</v>
      </c>
      <c r="E946" t="str">
        <f t="shared" si="18"/>
        <v>,k823 text</v>
      </c>
    </row>
    <row r="947" spans="4:5">
      <c r="D947" t="s">
        <v>1050</v>
      </c>
      <c r="E947" t="str">
        <f t="shared" si="18"/>
        <v>,k824 text</v>
      </c>
    </row>
    <row r="948" spans="4:5">
      <c r="D948" t="s">
        <v>1051</v>
      </c>
      <c r="E948" t="str">
        <f t="shared" si="18"/>
        <v>,k825 text</v>
      </c>
    </row>
    <row r="949" spans="4:5">
      <c r="D949" t="s">
        <v>1052</v>
      </c>
      <c r="E949" t="str">
        <f t="shared" si="18"/>
        <v>,k826 text</v>
      </c>
    </row>
    <row r="950" spans="4:5">
      <c r="D950" t="s">
        <v>1053</v>
      </c>
      <c r="E950" t="str">
        <f t="shared" si="18"/>
        <v>,k827 text</v>
      </c>
    </row>
    <row r="951" spans="4:5">
      <c r="D951" t="s">
        <v>1054</v>
      </c>
      <c r="E951" t="str">
        <f t="shared" si="18"/>
        <v>,k828 text</v>
      </c>
    </row>
    <row r="952" spans="4:5">
      <c r="D952" t="s">
        <v>1055</v>
      </c>
      <c r="E952" t="str">
        <f t="shared" si="18"/>
        <v>,k829 text</v>
      </c>
    </row>
    <row r="953" spans="4:5">
      <c r="D953" t="s">
        <v>1056</v>
      </c>
      <c r="E953" t="str">
        <f t="shared" si="18"/>
        <v>,k830 text</v>
      </c>
    </row>
    <row r="954" spans="4:5">
      <c r="D954" t="s">
        <v>1057</v>
      </c>
      <c r="E954" t="str">
        <f t="shared" si="18"/>
        <v>,k831 text</v>
      </c>
    </row>
    <row r="955" spans="4:5">
      <c r="D955" t="s">
        <v>1058</v>
      </c>
      <c r="E955" t="str">
        <f t="shared" si="18"/>
        <v>,k832 text</v>
      </c>
    </row>
    <row r="956" spans="4:5">
      <c r="D956" t="s">
        <v>1059</v>
      </c>
      <c r="E956" t="str">
        <f t="shared" si="18"/>
        <v>,k833 text</v>
      </c>
    </row>
    <row r="957" spans="4:5">
      <c r="D957" t="s">
        <v>1060</v>
      </c>
      <c r="E957" t="str">
        <f t="shared" si="18"/>
        <v>,k834 text</v>
      </c>
    </row>
    <row r="958" spans="4:5">
      <c r="D958" t="s">
        <v>1061</v>
      </c>
      <c r="E958" t="str">
        <f t="shared" si="18"/>
        <v>,k835 text</v>
      </c>
    </row>
    <row r="959" spans="4:5">
      <c r="D959" t="s">
        <v>1062</v>
      </c>
      <c r="E959" t="str">
        <f t="shared" si="18"/>
        <v>,k836 text</v>
      </c>
    </row>
    <row r="960" spans="4:5">
      <c r="D960" t="s">
        <v>1063</v>
      </c>
      <c r="E960" t="str">
        <f t="shared" si="18"/>
        <v>,k837 text</v>
      </c>
    </row>
    <row r="961" spans="4:5">
      <c r="D961" t="s">
        <v>1064</v>
      </c>
      <c r="E961" t="str">
        <f t="shared" si="18"/>
        <v>,k838 text</v>
      </c>
    </row>
    <row r="962" spans="4:5">
      <c r="D962" t="s">
        <v>1065</v>
      </c>
      <c r="E962" t="str">
        <f t="shared" si="18"/>
        <v>,k839 text</v>
      </c>
    </row>
    <row r="963" spans="4:5">
      <c r="D963" t="s">
        <v>1066</v>
      </c>
      <c r="E963" t="str">
        <f t="shared" ref="E963:E1026" si="19">+_xlfn.CONCAT(",",D963," text")</f>
        <v>,k840 text</v>
      </c>
    </row>
    <row r="964" spans="4:5">
      <c r="D964" t="s">
        <v>1067</v>
      </c>
      <c r="E964" t="str">
        <f t="shared" si="19"/>
        <v>,k841 text</v>
      </c>
    </row>
    <row r="965" spans="4:5">
      <c r="D965" t="s">
        <v>1068</v>
      </c>
      <c r="E965" t="str">
        <f t="shared" si="19"/>
        <v>,k842 text</v>
      </c>
    </row>
    <row r="966" spans="4:5">
      <c r="D966" t="s">
        <v>1069</v>
      </c>
      <c r="E966" t="str">
        <f t="shared" si="19"/>
        <v>,k843 text</v>
      </c>
    </row>
    <row r="967" spans="4:5">
      <c r="D967" t="s">
        <v>1070</v>
      </c>
      <c r="E967" t="str">
        <f t="shared" si="19"/>
        <v>,k844 text</v>
      </c>
    </row>
    <row r="968" spans="4:5">
      <c r="D968" t="s">
        <v>1071</v>
      </c>
      <c r="E968" t="str">
        <f t="shared" si="19"/>
        <v>,k845 text</v>
      </c>
    </row>
    <row r="969" spans="4:5">
      <c r="D969" t="s">
        <v>1072</v>
      </c>
      <c r="E969" t="str">
        <f t="shared" si="19"/>
        <v>,k846 text</v>
      </c>
    </row>
    <row r="970" spans="4:5">
      <c r="D970" t="s">
        <v>1073</v>
      </c>
      <c r="E970" t="str">
        <f t="shared" si="19"/>
        <v>,k847 text</v>
      </c>
    </row>
    <row r="971" spans="4:5">
      <c r="D971" t="s">
        <v>1074</v>
      </c>
      <c r="E971" t="str">
        <f t="shared" si="19"/>
        <v>,k848 text</v>
      </c>
    </row>
    <row r="972" spans="4:5">
      <c r="D972" t="s">
        <v>1075</v>
      </c>
      <c r="E972" t="str">
        <f t="shared" si="19"/>
        <v>,k849 text</v>
      </c>
    </row>
    <row r="973" spans="4:5">
      <c r="D973" t="s">
        <v>1076</v>
      </c>
      <c r="E973" t="str">
        <f t="shared" si="19"/>
        <v>,k850 text</v>
      </c>
    </row>
    <row r="974" spans="4:5">
      <c r="D974" t="s">
        <v>1077</v>
      </c>
      <c r="E974" t="str">
        <f t="shared" si="19"/>
        <v>,k851 text</v>
      </c>
    </row>
    <row r="975" spans="4:5">
      <c r="D975" t="s">
        <v>1078</v>
      </c>
      <c r="E975" t="str">
        <f t="shared" si="19"/>
        <v>,k852 text</v>
      </c>
    </row>
    <row r="976" spans="4:5">
      <c r="D976" t="s">
        <v>1079</v>
      </c>
      <c r="E976" t="str">
        <f t="shared" si="19"/>
        <v>,k853 text</v>
      </c>
    </row>
    <row r="977" spans="4:5">
      <c r="D977" t="s">
        <v>1080</v>
      </c>
      <c r="E977" t="str">
        <f t="shared" si="19"/>
        <v>,k854 text</v>
      </c>
    </row>
    <row r="978" spans="4:5">
      <c r="D978" t="s">
        <v>1081</v>
      </c>
      <c r="E978" t="str">
        <f t="shared" si="19"/>
        <v>,k855 text</v>
      </c>
    </row>
    <row r="979" spans="4:5">
      <c r="D979" t="s">
        <v>1082</v>
      </c>
      <c r="E979" t="str">
        <f t="shared" si="19"/>
        <v>,k856 text</v>
      </c>
    </row>
    <row r="980" spans="4:5">
      <c r="D980" t="s">
        <v>1083</v>
      </c>
      <c r="E980" t="str">
        <f t="shared" si="19"/>
        <v>,k857 text</v>
      </c>
    </row>
    <row r="981" spans="4:5">
      <c r="D981" t="s">
        <v>1084</v>
      </c>
      <c r="E981" t="str">
        <f t="shared" si="19"/>
        <v>,k858 text</v>
      </c>
    </row>
    <row r="982" spans="4:5">
      <c r="D982" t="s">
        <v>1085</v>
      </c>
      <c r="E982" t="str">
        <f t="shared" si="19"/>
        <v>,k859 text</v>
      </c>
    </row>
    <row r="983" spans="4:5">
      <c r="D983" t="s">
        <v>1086</v>
      </c>
      <c r="E983" t="str">
        <f t="shared" si="19"/>
        <v>,k860 text</v>
      </c>
    </row>
    <row r="984" spans="4:5">
      <c r="D984" t="s">
        <v>1087</v>
      </c>
      <c r="E984" t="str">
        <f t="shared" si="19"/>
        <v>,k861 text</v>
      </c>
    </row>
    <row r="985" spans="4:5">
      <c r="D985" t="s">
        <v>1088</v>
      </c>
      <c r="E985" t="str">
        <f t="shared" si="19"/>
        <v>,k862 text</v>
      </c>
    </row>
    <row r="986" spans="4:5">
      <c r="D986" t="s">
        <v>1089</v>
      </c>
      <c r="E986" t="str">
        <f t="shared" si="19"/>
        <v>,k863 text</v>
      </c>
    </row>
    <row r="987" spans="4:5">
      <c r="D987" t="s">
        <v>1090</v>
      </c>
      <c r="E987" t="str">
        <f t="shared" si="19"/>
        <v>,k864 text</v>
      </c>
    </row>
    <row r="988" spans="4:5">
      <c r="D988" t="s">
        <v>1091</v>
      </c>
      <c r="E988" t="str">
        <f t="shared" si="19"/>
        <v>,k865 text</v>
      </c>
    </row>
    <row r="989" spans="4:5">
      <c r="D989" t="s">
        <v>1092</v>
      </c>
      <c r="E989" t="str">
        <f t="shared" si="19"/>
        <v>,k866 text</v>
      </c>
    </row>
    <row r="990" spans="4:5">
      <c r="D990" t="s">
        <v>1093</v>
      </c>
      <c r="E990" t="str">
        <f t="shared" si="19"/>
        <v>,k867 text</v>
      </c>
    </row>
    <row r="991" spans="4:5">
      <c r="D991" t="s">
        <v>1094</v>
      </c>
      <c r="E991" t="str">
        <f t="shared" si="19"/>
        <v>,k868 text</v>
      </c>
    </row>
    <row r="992" spans="4:5">
      <c r="D992" t="s">
        <v>1095</v>
      </c>
      <c r="E992" t="str">
        <f t="shared" si="19"/>
        <v>,k869 text</v>
      </c>
    </row>
    <row r="993" spans="4:5">
      <c r="D993" t="s">
        <v>1096</v>
      </c>
      <c r="E993" t="str">
        <f t="shared" si="19"/>
        <v>,k870 text</v>
      </c>
    </row>
    <row r="994" spans="4:5">
      <c r="D994" t="s">
        <v>1097</v>
      </c>
      <c r="E994" t="str">
        <f t="shared" si="19"/>
        <v>,k871 text</v>
      </c>
    </row>
    <row r="995" spans="4:5">
      <c r="D995" t="s">
        <v>1098</v>
      </c>
      <c r="E995" t="str">
        <f t="shared" si="19"/>
        <v>,k872 text</v>
      </c>
    </row>
    <row r="996" spans="4:5">
      <c r="D996" t="s">
        <v>1099</v>
      </c>
      <c r="E996" t="str">
        <f t="shared" si="19"/>
        <v>,k873 text</v>
      </c>
    </row>
    <row r="997" spans="4:5">
      <c r="D997" t="s">
        <v>1100</v>
      </c>
      <c r="E997" t="str">
        <f t="shared" si="19"/>
        <v>,k874 text</v>
      </c>
    </row>
    <row r="998" spans="4:5">
      <c r="D998" t="s">
        <v>1101</v>
      </c>
      <c r="E998" t="str">
        <f t="shared" si="19"/>
        <v>,k875 text</v>
      </c>
    </row>
    <row r="999" spans="4:5">
      <c r="D999" t="s">
        <v>1102</v>
      </c>
      <c r="E999" t="str">
        <f t="shared" si="19"/>
        <v>,k876 text</v>
      </c>
    </row>
    <row r="1000" spans="4:5">
      <c r="D1000" t="s">
        <v>1103</v>
      </c>
      <c r="E1000" t="str">
        <f t="shared" si="19"/>
        <v>,k877 text</v>
      </c>
    </row>
    <row r="1001" spans="4:5">
      <c r="D1001" t="s">
        <v>1104</v>
      </c>
      <c r="E1001" t="str">
        <f t="shared" si="19"/>
        <v>,k878 text</v>
      </c>
    </row>
    <row r="1002" spans="4:5">
      <c r="D1002" t="s">
        <v>1105</v>
      </c>
      <c r="E1002" t="str">
        <f t="shared" si="19"/>
        <v>,k879 text</v>
      </c>
    </row>
    <row r="1003" spans="4:5">
      <c r="D1003" t="s">
        <v>1106</v>
      </c>
      <c r="E1003" t="str">
        <f t="shared" si="19"/>
        <v>,k880 text</v>
      </c>
    </row>
    <row r="1004" spans="4:5">
      <c r="D1004" t="s">
        <v>1107</v>
      </c>
      <c r="E1004" t="str">
        <f t="shared" si="19"/>
        <v>,k881 text</v>
      </c>
    </row>
    <row r="1005" spans="4:5">
      <c r="D1005" t="s">
        <v>1108</v>
      </c>
      <c r="E1005" t="str">
        <f t="shared" si="19"/>
        <v>,k882 text</v>
      </c>
    </row>
    <row r="1006" spans="4:5">
      <c r="D1006" t="s">
        <v>1109</v>
      </c>
      <c r="E1006" t="str">
        <f t="shared" si="19"/>
        <v>,k883 text</v>
      </c>
    </row>
    <row r="1007" spans="4:5">
      <c r="D1007" t="s">
        <v>1110</v>
      </c>
      <c r="E1007" t="str">
        <f t="shared" si="19"/>
        <v>,k884 text</v>
      </c>
    </row>
    <row r="1008" spans="4:5">
      <c r="D1008" t="s">
        <v>1111</v>
      </c>
      <c r="E1008" t="str">
        <f t="shared" si="19"/>
        <v>,k885 text</v>
      </c>
    </row>
    <row r="1009" spans="4:5">
      <c r="D1009" t="s">
        <v>1112</v>
      </c>
      <c r="E1009" t="str">
        <f t="shared" si="19"/>
        <v>,k886 text</v>
      </c>
    </row>
    <row r="1010" spans="4:5">
      <c r="D1010" t="s">
        <v>1113</v>
      </c>
      <c r="E1010" t="str">
        <f t="shared" si="19"/>
        <v>,k887 text</v>
      </c>
    </row>
    <row r="1011" spans="4:5">
      <c r="D1011" t="s">
        <v>1114</v>
      </c>
      <c r="E1011" t="str">
        <f t="shared" si="19"/>
        <v>,k888 text</v>
      </c>
    </row>
    <row r="1012" spans="4:5">
      <c r="D1012" t="s">
        <v>1115</v>
      </c>
      <c r="E1012" t="str">
        <f t="shared" si="19"/>
        <v>,k889 text</v>
      </c>
    </row>
    <row r="1013" spans="4:5">
      <c r="D1013" t="s">
        <v>1116</v>
      </c>
      <c r="E1013" t="str">
        <f t="shared" si="19"/>
        <v>,k890 text</v>
      </c>
    </row>
    <row r="1014" spans="4:5">
      <c r="D1014" t="s">
        <v>1117</v>
      </c>
      <c r="E1014" t="str">
        <f t="shared" si="19"/>
        <v>,k891 text</v>
      </c>
    </row>
    <row r="1015" spans="4:5">
      <c r="D1015" t="s">
        <v>1118</v>
      </c>
      <c r="E1015" t="str">
        <f t="shared" si="19"/>
        <v>,k892 text</v>
      </c>
    </row>
    <row r="1016" spans="4:5">
      <c r="D1016" t="s">
        <v>1119</v>
      </c>
      <c r="E1016" t="str">
        <f t="shared" si="19"/>
        <v>,k893 text</v>
      </c>
    </row>
    <row r="1017" spans="4:5">
      <c r="D1017" t="s">
        <v>1120</v>
      </c>
      <c r="E1017" t="str">
        <f t="shared" si="19"/>
        <v>,k894 text</v>
      </c>
    </row>
    <row r="1018" spans="4:5">
      <c r="D1018" t="s">
        <v>1121</v>
      </c>
      <c r="E1018" t="str">
        <f t="shared" si="19"/>
        <v>,k895 text</v>
      </c>
    </row>
    <row r="1019" spans="4:5">
      <c r="D1019" t="s">
        <v>1122</v>
      </c>
      <c r="E1019" t="str">
        <f t="shared" si="19"/>
        <v>,k896 text</v>
      </c>
    </row>
    <row r="1020" spans="4:5">
      <c r="D1020" t="s">
        <v>1123</v>
      </c>
      <c r="E1020" t="str">
        <f t="shared" si="19"/>
        <v>,k897 text</v>
      </c>
    </row>
    <row r="1021" spans="4:5">
      <c r="D1021" t="s">
        <v>1124</v>
      </c>
      <c r="E1021" t="str">
        <f t="shared" si="19"/>
        <v>,k898 text</v>
      </c>
    </row>
    <row r="1022" spans="4:5">
      <c r="D1022" t="s">
        <v>1125</v>
      </c>
      <c r="E1022" t="str">
        <f t="shared" si="19"/>
        <v>,k899 text</v>
      </c>
    </row>
    <row r="1023" spans="4:5">
      <c r="D1023" t="s">
        <v>1126</v>
      </c>
      <c r="E1023" t="str">
        <f t="shared" si="19"/>
        <v>,k900 text</v>
      </c>
    </row>
    <row r="1024" spans="4:5">
      <c r="D1024" t="s">
        <v>1127</v>
      </c>
      <c r="E1024" t="str">
        <f t="shared" si="19"/>
        <v>,k901 text</v>
      </c>
    </row>
    <row r="1025" spans="4:5">
      <c r="D1025" t="s">
        <v>1128</v>
      </c>
      <c r="E1025" t="str">
        <f t="shared" si="19"/>
        <v>,k902 text</v>
      </c>
    </row>
    <row r="1026" spans="4:5">
      <c r="D1026" t="s">
        <v>1129</v>
      </c>
      <c r="E1026" t="str">
        <f t="shared" si="19"/>
        <v>,k903 text</v>
      </c>
    </row>
    <row r="1027" spans="4:5">
      <c r="D1027" t="s">
        <v>1130</v>
      </c>
      <c r="E1027" t="str">
        <f t="shared" ref="E1027:E1090" si="20">+_xlfn.CONCAT(",",D1027," text")</f>
        <v>,k904 text</v>
      </c>
    </row>
    <row r="1028" spans="4:5">
      <c r="D1028" t="s">
        <v>1131</v>
      </c>
      <c r="E1028" t="str">
        <f t="shared" si="20"/>
        <v>,k905 text</v>
      </c>
    </row>
    <row r="1029" spans="4:5">
      <c r="D1029" t="s">
        <v>1132</v>
      </c>
      <c r="E1029" t="str">
        <f t="shared" si="20"/>
        <v>,k906 text</v>
      </c>
    </row>
    <row r="1030" spans="4:5">
      <c r="D1030" t="s">
        <v>1133</v>
      </c>
      <c r="E1030" t="str">
        <f t="shared" si="20"/>
        <v>,k907 text</v>
      </c>
    </row>
    <row r="1031" spans="4:5">
      <c r="D1031" t="s">
        <v>1134</v>
      </c>
      <c r="E1031" t="str">
        <f t="shared" si="20"/>
        <v>,k908 text</v>
      </c>
    </row>
    <row r="1032" spans="4:5">
      <c r="D1032" t="s">
        <v>1135</v>
      </c>
      <c r="E1032" t="str">
        <f t="shared" si="20"/>
        <v>,k909 text</v>
      </c>
    </row>
    <row r="1033" spans="4:5">
      <c r="D1033" t="s">
        <v>1136</v>
      </c>
      <c r="E1033" t="str">
        <f t="shared" si="20"/>
        <v>,k910 text</v>
      </c>
    </row>
    <row r="1034" spans="4:5">
      <c r="D1034" t="s">
        <v>1137</v>
      </c>
      <c r="E1034" t="str">
        <f t="shared" si="20"/>
        <v>,k911 text</v>
      </c>
    </row>
    <row r="1035" spans="4:5">
      <c r="D1035" t="s">
        <v>1138</v>
      </c>
      <c r="E1035" t="str">
        <f t="shared" si="20"/>
        <v>,k912 text</v>
      </c>
    </row>
    <row r="1036" spans="4:5">
      <c r="D1036" t="s">
        <v>1139</v>
      </c>
      <c r="E1036" t="str">
        <f t="shared" si="20"/>
        <v>,k913 text</v>
      </c>
    </row>
    <row r="1037" spans="4:5">
      <c r="D1037" t="s">
        <v>1140</v>
      </c>
      <c r="E1037" t="str">
        <f t="shared" si="20"/>
        <v>,k914 text</v>
      </c>
    </row>
    <row r="1038" spans="4:5">
      <c r="D1038" t="s">
        <v>1141</v>
      </c>
      <c r="E1038" t="str">
        <f t="shared" si="20"/>
        <v>,k915 text</v>
      </c>
    </row>
    <row r="1039" spans="4:5">
      <c r="D1039" t="s">
        <v>1142</v>
      </c>
      <c r="E1039" t="str">
        <f t="shared" si="20"/>
        <v>,k916 text</v>
      </c>
    </row>
    <row r="1040" spans="4:5">
      <c r="D1040" t="s">
        <v>1143</v>
      </c>
      <c r="E1040" t="str">
        <f t="shared" si="20"/>
        <v>,k917 text</v>
      </c>
    </row>
    <row r="1041" spans="4:5">
      <c r="D1041" t="s">
        <v>1144</v>
      </c>
      <c r="E1041" t="str">
        <f t="shared" si="20"/>
        <v>,k918 text</v>
      </c>
    </row>
    <row r="1042" spans="4:5">
      <c r="D1042" t="s">
        <v>1145</v>
      </c>
      <c r="E1042" t="str">
        <f t="shared" si="20"/>
        <v>,k919 text</v>
      </c>
    </row>
    <row r="1043" spans="4:5">
      <c r="D1043" t="s">
        <v>1146</v>
      </c>
      <c r="E1043" t="str">
        <f t="shared" si="20"/>
        <v>,k920 text</v>
      </c>
    </row>
    <row r="1044" spans="4:5">
      <c r="D1044" t="s">
        <v>1147</v>
      </c>
      <c r="E1044" t="str">
        <f t="shared" si="20"/>
        <v>,k921 text</v>
      </c>
    </row>
    <row r="1045" spans="4:5">
      <c r="D1045" t="s">
        <v>1148</v>
      </c>
      <c r="E1045" t="str">
        <f t="shared" si="20"/>
        <v>,k922 text</v>
      </c>
    </row>
    <row r="1046" spans="4:5">
      <c r="D1046" t="s">
        <v>1149</v>
      </c>
      <c r="E1046" t="str">
        <f t="shared" si="20"/>
        <v>,k923 text</v>
      </c>
    </row>
    <row r="1047" spans="4:5">
      <c r="D1047" t="s">
        <v>1150</v>
      </c>
      <c r="E1047" t="str">
        <f t="shared" si="20"/>
        <v>,k918a text</v>
      </c>
    </row>
    <row r="1048" spans="4:5">
      <c r="D1048" t="s">
        <v>1151</v>
      </c>
      <c r="E1048" t="str">
        <f t="shared" si="20"/>
        <v>,k919a text</v>
      </c>
    </row>
    <row r="1049" spans="4:5">
      <c r="D1049" t="s">
        <v>1152</v>
      </c>
      <c r="E1049" t="str">
        <f t="shared" si="20"/>
        <v>,k920a text</v>
      </c>
    </row>
    <row r="1050" spans="4:5">
      <c r="D1050" t="s">
        <v>1153</v>
      </c>
      <c r="E1050" t="str">
        <f t="shared" si="20"/>
        <v>,k921a text</v>
      </c>
    </row>
    <row r="1051" spans="4:5">
      <c r="D1051" t="s">
        <v>1154</v>
      </c>
      <c r="E1051" t="str">
        <f t="shared" si="20"/>
        <v>,k922a text</v>
      </c>
    </row>
    <row r="1052" spans="4:5">
      <c r="D1052" t="s">
        <v>1155</v>
      </c>
      <c r="E1052" t="str">
        <f t="shared" si="20"/>
        <v>,k923a text</v>
      </c>
    </row>
    <row r="1053" spans="4:5">
      <c r="D1053" t="s">
        <v>1156</v>
      </c>
      <c r="E1053" t="str">
        <f t="shared" si="20"/>
        <v>,k918b text</v>
      </c>
    </row>
    <row r="1054" spans="4:5">
      <c r="D1054" t="s">
        <v>1157</v>
      </c>
      <c r="E1054" t="str">
        <f t="shared" si="20"/>
        <v>,k919b text</v>
      </c>
    </row>
    <row r="1055" spans="4:5">
      <c r="D1055" t="s">
        <v>1158</v>
      </c>
      <c r="E1055" t="str">
        <f t="shared" si="20"/>
        <v>,k920b text</v>
      </c>
    </row>
    <row r="1056" spans="4:5">
      <c r="D1056" t="s">
        <v>1159</v>
      </c>
      <c r="E1056" t="str">
        <f t="shared" si="20"/>
        <v>,k921b text</v>
      </c>
    </row>
    <row r="1057" spans="4:5">
      <c r="D1057" t="s">
        <v>1160</v>
      </c>
      <c r="E1057" t="str">
        <f t="shared" si="20"/>
        <v>,k922b text</v>
      </c>
    </row>
    <row r="1058" spans="4:5">
      <c r="D1058" t="s">
        <v>1161</v>
      </c>
      <c r="E1058" t="str">
        <f t="shared" si="20"/>
        <v>,k923b text</v>
      </c>
    </row>
    <row r="1059" spans="4:5">
      <c r="D1059" t="s">
        <v>1162</v>
      </c>
      <c r="E1059" t="str">
        <f t="shared" si="20"/>
        <v>,k918c text</v>
      </c>
    </row>
    <row r="1060" spans="4:5">
      <c r="D1060" t="s">
        <v>1163</v>
      </c>
      <c r="E1060" t="str">
        <f t="shared" si="20"/>
        <v>,k919c text</v>
      </c>
    </row>
    <row r="1061" spans="4:5">
      <c r="D1061" t="s">
        <v>1164</v>
      </c>
      <c r="E1061" t="str">
        <f t="shared" si="20"/>
        <v>,k920c text</v>
      </c>
    </row>
    <row r="1062" spans="4:5">
      <c r="D1062" t="s">
        <v>1165</v>
      </c>
      <c r="E1062" t="str">
        <f t="shared" si="20"/>
        <v>,k921c text</v>
      </c>
    </row>
    <row r="1063" spans="4:5">
      <c r="D1063" t="s">
        <v>1166</v>
      </c>
      <c r="E1063" t="str">
        <f t="shared" si="20"/>
        <v>,k922c text</v>
      </c>
    </row>
    <row r="1064" spans="4:5">
      <c r="D1064" t="s">
        <v>1167</v>
      </c>
      <c r="E1064" t="str">
        <f t="shared" si="20"/>
        <v>,k923c text</v>
      </c>
    </row>
    <row r="1065" spans="4:5">
      <c r="D1065" t="s">
        <v>1168</v>
      </c>
      <c r="E1065" t="str">
        <f t="shared" si="20"/>
        <v>,k924 text</v>
      </c>
    </row>
    <row r="1066" spans="4:5">
      <c r="D1066" t="s">
        <v>1169</v>
      </c>
      <c r="E1066" t="str">
        <f t="shared" si="20"/>
        <v>,k925 text</v>
      </c>
    </row>
    <row r="1067" spans="4:5">
      <c r="D1067" t="s">
        <v>1170</v>
      </c>
      <c r="E1067" t="str">
        <f t="shared" si="20"/>
        <v>,k926 text</v>
      </c>
    </row>
    <row r="1068" spans="4:5">
      <c r="D1068" t="s">
        <v>1171</v>
      </c>
      <c r="E1068" t="str">
        <f t="shared" si="20"/>
        <v>,k927 text</v>
      </c>
    </row>
    <row r="1069" spans="4:5">
      <c r="D1069" t="s">
        <v>1172</v>
      </c>
      <c r="E1069" t="str">
        <f t="shared" si="20"/>
        <v>,k928 text</v>
      </c>
    </row>
    <row r="1070" spans="4:5">
      <c r="D1070" t="s">
        <v>1173</v>
      </c>
      <c r="E1070" t="str">
        <f t="shared" si="20"/>
        <v>,k929 text</v>
      </c>
    </row>
    <row r="1071" spans="4:5">
      <c r="D1071" t="s">
        <v>1174</v>
      </c>
      <c r="E1071" t="str">
        <f t="shared" si="20"/>
        <v>,k930 text</v>
      </c>
    </row>
    <row r="1072" spans="4:5">
      <c r="D1072" t="s">
        <v>1175</v>
      </c>
      <c r="E1072" t="str">
        <f t="shared" si="20"/>
        <v>,k931 text</v>
      </c>
    </row>
    <row r="1073" spans="4:5">
      <c r="D1073" t="s">
        <v>1176</v>
      </c>
      <c r="E1073" t="str">
        <f t="shared" si="20"/>
        <v>,k932 text</v>
      </c>
    </row>
    <row r="1074" spans="4:5">
      <c r="D1074" t="s">
        <v>1177</v>
      </c>
      <c r="E1074" t="str">
        <f t="shared" si="20"/>
        <v>,k933 text</v>
      </c>
    </row>
    <row r="1075" spans="4:5">
      <c r="D1075" t="s">
        <v>1178</v>
      </c>
      <c r="E1075" t="str">
        <f t="shared" si="20"/>
        <v>,k934 text</v>
      </c>
    </row>
    <row r="1076" spans="4:5">
      <c r="D1076" t="s">
        <v>1179</v>
      </c>
      <c r="E1076" t="str">
        <f t="shared" si="20"/>
        <v>,k935 text</v>
      </c>
    </row>
    <row r="1077" spans="4:5">
      <c r="D1077" t="s">
        <v>1180</v>
      </c>
      <c r="E1077" t="str">
        <f t="shared" si="20"/>
        <v>,k936 text</v>
      </c>
    </row>
    <row r="1078" spans="4:5">
      <c r="D1078" t="s">
        <v>1181</v>
      </c>
      <c r="E1078" t="str">
        <f t="shared" si="20"/>
        <v>,k937 text</v>
      </c>
    </row>
    <row r="1079" spans="4:5">
      <c r="D1079" t="s">
        <v>1182</v>
      </c>
      <c r="E1079" t="str">
        <f t="shared" si="20"/>
        <v>,k938 text</v>
      </c>
    </row>
    <row r="1080" spans="4:5">
      <c r="D1080" t="s">
        <v>1183</v>
      </c>
      <c r="E1080" t="str">
        <f t="shared" si="20"/>
        <v>,k939 text</v>
      </c>
    </row>
    <row r="1081" spans="4:5">
      <c r="D1081" t="s">
        <v>1184</v>
      </c>
      <c r="E1081" t="str">
        <f t="shared" si="20"/>
        <v>,k940 text</v>
      </c>
    </row>
    <row r="1082" spans="4:5">
      <c r="D1082" t="s">
        <v>1185</v>
      </c>
      <c r="E1082" t="str">
        <f t="shared" si="20"/>
        <v>,k941 text</v>
      </c>
    </row>
    <row r="1083" spans="4:5">
      <c r="D1083" t="s">
        <v>1186</v>
      </c>
      <c r="E1083" t="str">
        <f t="shared" si="20"/>
        <v>,k942 text</v>
      </c>
    </row>
    <row r="1084" spans="4:5">
      <c r="D1084" t="s">
        <v>1187</v>
      </c>
      <c r="E1084" t="str">
        <f t="shared" si="20"/>
        <v>,k943 text</v>
      </c>
    </row>
    <row r="1085" spans="4:5">
      <c r="D1085" t="s">
        <v>1188</v>
      </c>
      <c r="E1085" t="str">
        <f t="shared" si="20"/>
        <v>,k944 text</v>
      </c>
    </row>
    <row r="1086" spans="4:5">
      <c r="D1086" t="s">
        <v>1189</v>
      </c>
      <c r="E1086" t="str">
        <f t="shared" si="20"/>
        <v>,k945 text</v>
      </c>
    </row>
    <row r="1087" spans="4:5">
      <c r="D1087" t="s">
        <v>1190</v>
      </c>
      <c r="E1087" t="str">
        <f t="shared" si="20"/>
        <v>,k946 text</v>
      </c>
    </row>
    <row r="1088" spans="4:5">
      <c r="D1088" t="s">
        <v>1191</v>
      </c>
      <c r="E1088" t="str">
        <f t="shared" si="20"/>
        <v>,k947 text</v>
      </c>
    </row>
    <row r="1089" spans="4:5">
      <c r="D1089" t="s">
        <v>1192</v>
      </c>
      <c r="E1089" t="str">
        <f t="shared" si="20"/>
        <v>,k948 text</v>
      </c>
    </row>
    <row r="1090" spans="4:5">
      <c r="D1090" t="s">
        <v>1193</v>
      </c>
      <c r="E1090" t="str">
        <f t="shared" si="20"/>
        <v>,k949 text</v>
      </c>
    </row>
    <row r="1091" spans="4:5">
      <c r="D1091" t="s">
        <v>1194</v>
      </c>
      <c r="E1091" t="str">
        <f t="shared" ref="E1091:E1154" si="21">+_xlfn.CONCAT(",",D1091," text")</f>
        <v>,k950 text</v>
      </c>
    </row>
    <row r="1092" spans="4:5">
      <c r="D1092" t="s">
        <v>1195</v>
      </c>
      <c r="E1092" t="str">
        <f t="shared" si="21"/>
        <v>,k951 text</v>
      </c>
    </row>
    <row r="1093" spans="4:5">
      <c r="D1093" t="s">
        <v>1196</v>
      </c>
      <c r="E1093" t="str">
        <f t="shared" si="21"/>
        <v>,k952 text</v>
      </c>
    </row>
    <row r="1094" spans="4:5">
      <c r="D1094" t="s">
        <v>1197</v>
      </c>
      <c r="E1094" t="str">
        <f t="shared" si="21"/>
        <v>,k953 text</v>
      </c>
    </row>
    <row r="1095" spans="4:5">
      <c r="D1095" t="s">
        <v>1198</v>
      </c>
      <c r="E1095" t="str">
        <f t="shared" si="21"/>
        <v>,k954 text</v>
      </c>
    </row>
    <row r="1096" spans="4:5">
      <c r="D1096" t="s">
        <v>1199</v>
      </c>
      <c r="E1096" t="str">
        <f t="shared" si="21"/>
        <v>,k955 text</v>
      </c>
    </row>
    <row r="1097" spans="4:5">
      <c r="D1097" t="s">
        <v>1200</v>
      </c>
      <c r="E1097" t="str">
        <f t="shared" si="21"/>
        <v>,k956 text</v>
      </c>
    </row>
    <row r="1098" spans="4:5">
      <c r="D1098" t="s">
        <v>1201</v>
      </c>
      <c r="E1098" t="str">
        <f t="shared" si="21"/>
        <v>,k957 text</v>
      </c>
    </row>
    <row r="1099" spans="4:5">
      <c r="D1099" t="s">
        <v>1202</v>
      </c>
      <c r="E1099" t="str">
        <f t="shared" si="21"/>
        <v>,k958 text</v>
      </c>
    </row>
    <row r="1100" spans="4:5">
      <c r="D1100" t="s">
        <v>1203</v>
      </c>
      <c r="E1100" t="str">
        <f t="shared" si="21"/>
        <v>,k959 text</v>
      </c>
    </row>
    <row r="1101" spans="4:5">
      <c r="D1101" t="s">
        <v>1204</v>
      </c>
      <c r="E1101" t="str">
        <f t="shared" si="21"/>
        <v>,k954a text</v>
      </c>
    </row>
    <row r="1102" spans="4:5">
      <c r="D1102" t="s">
        <v>1205</v>
      </c>
      <c r="E1102" t="str">
        <f t="shared" si="21"/>
        <v>,k955a text</v>
      </c>
    </row>
    <row r="1103" spans="4:5">
      <c r="D1103" t="s">
        <v>1206</v>
      </c>
      <c r="E1103" t="str">
        <f t="shared" si="21"/>
        <v>,k956a text</v>
      </c>
    </row>
    <row r="1104" spans="4:5">
      <c r="D1104" t="s">
        <v>1207</v>
      </c>
      <c r="E1104" t="str">
        <f t="shared" si="21"/>
        <v>,k957a text</v>
      </c>
    </row>
    <row r="1105" spans="4:5">
      <c r="D1105" t="s">
        <v>1208</v>
      </c>
      <c r="E1105" t="str">
        <f t="shared" si="21"/>
        <v>,k958a text</v>
      </c>
    </row>
    <row r="1106" spans="4:5">
      <c r="D1106" t="s">
        <v>1209</v>
      </c>
      <c r="E1106" t="str">
        <f t="shared" si="21"/>
        <v>,k959a text</v>
      </c>
    </row>
    <row r="1107" spans="4:5">
      <c r="D1107" t="s">
        <v>1210</v>
      </c>
      <c r="E1107" t="str">
        <f t="shared" si="21"/>
        <v>,k954b text</v>
      </c>
    </row>
    <row r="1108" spans="4:5">
      <c r="D1108" t="s">
        <v>1211</v>
      </c>
      <c r="E1108" t="str">
        <f t="shared" si="21"/>
        <v>,k955b text</v>
      </c>
    </row>
    <row r="1109" spans="4:5">
      <c r="D1109" t="s">
        <v>1212</v>
      </c>
      <c r="E1109" t="str">
        <f t="shared" si="21"/>
        <v>,k956b text</v>
      </c>
    </row>
    <row r="1110" spans="4:5">
      <c r="D1110" t="s">
        <v>1213</v>
      </c>
      <c r="E1110" t="str">
        <f t="shared" si="21"/>
        <v>,k957b text</v>
      </c>
    </row>
    <row r="1111" spans="4:5">
      <c r="D1111" t="s">
        <v>1214</v>
      </c>
      <c r="E1111" t="str">
        <f t="shared" si="21"/>
        <v>,k958b text</v>
      </c>
    </row>
    <row r="1112" spans="4:5">
      <c r="D1112" t="s">
        <v>1215</v>
      </c>
      <c r="E1112" t="str">
        <f t="shared" si="21"/>
        <v>,k959b text</v>
      </c>
    </row>
    <row r="1113" spans="4:5">
      <c r="D1113" t="s">
        <v>1216</v>
      </c>
      <c r="E1113" t="str">
        <f t="shared" si="21"/>
        <v>,k954c text</v>
      </c>
    </row>
    <row r="1114" spans="4:5">
      <c r="D1114" t="s">
        <v>1217</v>
      </c>
      <c r="E1114" t="str">
        <f t="shared" si="21"/>
        <v>,k955c text</v>
      </c>
    </row>
    <row r="1115" spans="4:5">
      <c r="D1115" t="s">
        <v>1218</v>
      </c>
      <c r="E1115" t="str">
        <f t="shared" si="21"/>
        <v>,k956c text</v>
      </c>
    </row>
    <row r="1116" spans="4:5">
      <c r="D1116" t="s">
        <v>1219</v>
      </c>
      <c r="E1116" t="str">
        <f t="shared" si="21"/>
        <v>,k957c text</v>
      </c>
    </row>
    <row r="1117" spans="4:5">
      <c r="D1117" t="s">
        <v>1220</v>
      </c>
      <c r="E1117" t="str">
        <f t="shared" si="21"/>
        <v>,k958c text</v>
      </c>
    </row>
    <row r="1118" spans="4:5">
      <c r="D1118" t="s">
        <v>1221</v>
      </c>
      <c r="E1118" t="str">
        <f t="shared" si="21"/>
        <v>,k959c text</v>
      </c>
    </row>
    <row r="1119" spans="4:5">
      <c r="D1119" t="s">
        <v>1222</v>
      </c>
      <c r="E1119" t="str">
        <f t="shared" si="21"/>
        <v>,k960 text</v>
      </c>
    </row>
    <row r="1120" spans="4:5">
      <c r="D1120" t="s">
        <v>1223</v>
      </c>
      <c r="E1120" t="str">
        <f t="shared" si="21"/>
        <v>,k961 text</v>
      </c>
    </row>
    <row r="1121" spans="4:5">
      <c r="D1121" t="s">
        <v>1224</v>
      </c>
      <c r="E1121" t="str">
        <f t="shared" si="21"/>
        <v>,k962 text</v>
      </c>
    </row>
    <row r="1122" spans="4:5">
      <c r="D1122" t="s">
        <v>1225</v>
      </c>
      <c r="E1122" t="str">
        <f t="shared" si="21"/>
        <v>,k963 text</v>
      </c>
    </row>
    <row r="1123" spans="4:5">
      <c r="D1123" t="s">
        <v>1226</v>
      </c>
      <c r="E1123" t="str">
        <f t="shared" si="21"/>
        <v>,k964 text</v>
      </c>
    </row>
    <row r="1124" spans="4:5">
      <c r="D1124" t="s">
        <v>1227</v>
      </c>
      <c r="E1124" t="str">
        <f t="shared" si="21"/>
        <v>,k965 text</v>
      </c>
    </row>
    <row r="1125" spans="4:5">
      <c r="D1125" t="s">
        <v>1228</v>
      </c>
      <c r="E1125" t="str">
        <f t="shared" si="21"/>
        <v>,k966 text</v>
      </c>
    </row>
    <row r="1126" spans="4:5">
      <c r="D1126" t="s">
        <v>1229</v>
      </c>
      <c r="E1126" t="str">
        <f t="shared" si="21"/>
        <v>,k967 text</v>
      </c>
    </row>
    <row r="1127" spans="4:5">
      <c r="D1127" t="s">
        <v>1230</v>
      </c>
      <c r="E1127" t="str">
        <f t="shared" si="21"/>
        <v>,k968 text</v>
      </c>
    </row>
    <row r="1128" spans="4:5">
      <c r="D1128" t="s">
        <v>1231</v>
      </c>
      <c r="E1128" t="str">
        <f t="shared" si="21"/>
        <v>,k969 text</v>
      </c>
    </row>
    <row r="1129" spans="4:5">
      <c r="D1129" t="s">
        <v>1232</v>
      </c>
      <c r="E1129" t="str">
        <f t="shared" si="21"/>
        <v>,k970 text</v>
      </c>
    </row>
    <row r="1130" spans="4:5">
      <c r="D1130" t="s">
        <v>1233</v>
      </c>
      <c r="E1130" t="str">
        <f t="shared" si="21"/>
        <v>,k971 text</v>
      </c>
    </row>
    <row r="1131" spans="4:5">
      <c r="D1131" t="s">
        <v>1234</v>
      </c>
      <c r="E1131" t="str">
        <f t="shared" si="21"/>
        <v>,k972 text</v>
      </c>
    </row>
    <row r="1132" spans="4:5">
      <c r="D1132" t="s">
        <v>1235</v>
      </c>
      <c r="E1132" t="str">
        <f t="shared" si="21"/>
        <v>,k973 text</v>
      </c>
    </row>
    <row r="1133" spans="4:5">
      <c r="D1133" t="s">
        <v>1236</v>
      </c>
      <c r="E1133" t="str">
        <f t="shared" si="21"/>
        <v>,k974 text</v>
      </c>
    </row>
    <row r="1134" spans="4:5">
      <c r="D1134" t="s">
        <v>1237</v>
      </c>
      <c r="E1134" t="str">
        <f t="shared" si="21"/>
        <v>,k975 text</v>
      </c>
    </row>
    <row r="1135" spans="4:5">
      <c r="D1135" t="s">
        <v>1238</v>
      </c>
      <c r="E1135" t="str">
        <f t="shared" si="21"/>
        <v>,k976 text</v>
      </c>
    </row>
    <row r="1136" spans="4:5">
      <c r="D1136" t="s">
        <v>1239</v>
      </c>
      <c r="E1136" t="str">
        <f t="shared" si="21"/>
        <v>,k977 text</v>
      </c>
    </row>
    <row r="1137" spans="4:5">
      <c r="D1137" t="s">
        <v>1240</v>
      </c>
      <c r="E1137" t="str">
        <f t="shared" si="21"/>
        <v>,k978 text</v>
      </c>
    </row>
    <row r="1138" spans="4:5">
      <c r="D1138" t="s">
        <v>1241</v>
      </c>
      <c r="E1138" t="str">
        <f t="shared" si="21"/>
        <v>,k979 text</v>
      </c>
    </row>
    <row r="1139" spans="4:5">
      <c r="D1139" t="s">
        <v>1242</v>
      </c>
      <c r="E1139" t="str">
        <f t="shared" si="21"/>
        <v>,k980 text</v>
      </c>
    </row>
    <row r="1140" spans="4:5">
      <c r="D1140" t="s">
        <v>1243</v>
      </c>
      <c r="E1140" t="str">
        <f t="shared" si="21"/>
        <v>,k981 text</v>
      </c>
    </row>
    <row r="1141" spans="4:5">
      <c r="D1141" t="s">
        <v>1244</v>
      </c>
      <c r="E1141" t="str">
        <f t="shared" si="21"/>
        <v>,k982 text</v>
      </c>
    </row>
    <row r="1142" spans="4:5">
      <c r="D1142" t="s">
        <v>1245</v>
      </c>
      <c r="E1142" t="str">
        <f t="shared" si="21"/>
        <v>,k983 text</v>
      </c>
    </row>
    <row r="1143" spans="4:5">
      <c r="D1143" t="s">
        <v>1246</v>
      </c>
      <c r="E1143" t="str">
        <f t="shared" si="21"/>
        <v>,k984 text</v>
      </c>
    </row>
    <row r="1144" spans="4:5">
      <c r="D1144" t="s">
        <v>1247</v>
      </c>
      <c r="E1144" t="str">
        <f t="shared" si="21"/>
        <v>,k985 text</v>
      </c>
    </row>
    <row r="1145" spans="4:5">
      <c r="D1145" t="s">
        <v>1248</v>
      </c>
      <c r="E1145" t="str">
        <f t="shared" si="21"/>
        <v>,k986 text</v>
      </c>
    </row>
    <row r="1146" spans="4:5">
      <c r="D1146" t="s">
        <v>1249</v>
      </c>
      <c r="E1146" t="str">
        <f t="shared" si="21"/>
        <v>,k987 text</v>
      </c>
    </row>
    <row r="1147" spans="4:5">
      <c r="D1147" t="s">
        <v>1250</v>
      </c>
      <c r="E1147" t="str">
        <f t="shared" si="21"/>
        <v>,k988 text</v>
      </c>
    </row>
    <row r="1148" spans="4:5">
      <c r="D1148" t="s">
        <v>1251</v>
      </c>
      <c r="E1148" t="str">
        <f t="shared" si="21"/>
        <v>,k989 text</v>
      </c>
    </row>
    <row r="1149" spans="4:5">
      <c r="D1149" t="s">
        <v>1252</v>
      </c>
      <c r="E1149" t="str">
        <f t="shared" si="21"/>
        <v>,k990 text</v>
      </c>
    </row>
    <row r="1150" spans="4:5">
      <c r="D1150" t="s">
        <v>1253</v>
      </c>
      <c r="E1150" t="str">
        <f t="shared" si="21"/>
        <v>,k991 text</v>
      </c>
    </row>
    <row r="1151" spans="4:5">
      <c r="D1151" t="s">
        <v>1254</v>
      </c>
      <c r="E1151" t="str">
        <f t="shared" si="21"/>
        <v>,k992 text</v>
      </c>
    </row>
    <row r="1152" spans="4:5">
      <c r="D1152" t="s">
        <v>1255</v>
      </c>
      <c r="E1152" t="str">
        <f t="shared" si="21"/>
        <v>,k992a text</v>
      </c>
    </row>
    <row r="1153" spans="4:5">
      <c r="D1153" t="s">
        <v>1256</v>
      </c>
      <c r="E1153" t="str">
        <f t="shared" si="21"/>
        <v>,k992b text</v>
      </c>
    </row>
    <row r="1154" spans="4:5">
      <c r="D1154" t="s">
        <v>1257</v>
      </c>
      <c r="E1154" t="str">
        <f t="shared" si="21"/>
        <v>,k992c text</v>
      </c>
    </row>
    <row r="1155" spans="4:5">
      <c r="D1155" t="s">
        <v>1258</v>
      </c>
      <c r="E1155" t="str">
        <f t="shared" ref="E1155:E1218" si="22">+_xlfn.CONCAT(",",D1155," text")</f>
        <v>,k993 text</v>
      </c>
    </row>
    <row r="1156" spans="4:5">
      <c r="D1156" t="s">
        <v>1259</v>
      </c>
      <c r="E1156" t="str">
        <f t="shared" si="22"/>
        <v>,k994 text</v>
      </c>
    </row>
    <row r="1157" spans="4:5">
      <c r="D1157" t="s">
        <v>1260</v>
      </c>
      <c r="E1157" t="str">
        <f t="shared" si="22"/>
        <v>,k995 text</v>
      </c>
    </row>
    <row r="1158" spans="4:5">
      <c r="D1158" t="s">
        <v>1261</v>
      </c>
      <c r="E1158" t="str">
        <f t="shared" si="22"/>
        <v>,k996 text</v>
      </c>
    </row>
    <row r="1159" spans="4:5">
      <c r="D1159" t="s">
        <v>1262</v>
      </c>
      <c r="E1159" t="str">
        <f t="shared" si="22"/>
        <v>,k997 text</v>
      </c>
    </row>
    <row r="1160" spans="4:5">
      <c r="D1160" t="s">
        <v>1263</v>
      </c>
      <c r="E1160" t="str">
        <f t="shared" si="22"/>
        <v>,k998 text</v>
      </c>
    </row>
    <row r="1161" spans="4:5">
      <c r="D1161" t="s">
        <v>1264</v>
      </c>
      <c r="E1161" t="str">
        <f t="shared" si="22"/>
        <v>,k999 text</v>
      </c>
    </row>
    <row r="1162" spans="4:5">
      <c r="D1162" t="s">
        <v>1265</v>
      </c>
      <c r="E1162" t="str">
        <f t="shared" si="22"/>
        <v>,k1000 text</v>
      </c>
    </row>
    <row r="1163" spans="4:5">
      <c r="D1163" t="s">
        <v>1266</v>
      </c>
      <c r="E1163" t="str">
        <f t="shared" si="22"/>
        <v>,k1001 text</v>
      </c>
    </row>
    <row r="1164" spans="4:5">
      <c r="D1164" t="s">
        <v>1267</v>
      </c>
      <c r="E1164" t="str">
        <f t="shared" si="22"/>
        <v>,k1002 text</v>
      </c>
    </row>
    <row r="1165" spans="4:5">
      <c r="D1165" t="s">
        <v>1268</v>
      </c>
      <c r="E1165" t="str">
        <f t="shared" si="22"/>
        <v>,k1003 text</v>
      </c>
    </row>
    <row r="1166" spans="4:5">
      <c r="D1166" t="s">
        <v>1269</v>
      </c>
      <c r="E1166" t="str">
        <f t="shared" si="22"/>
        <v>,k1004 text</v>
      </c>
    </row>
    <row r="1167" spans="4:5">
      <c r="D1167" t="s">
        <v>1270</v>
      </c>
      <c r="E1167" t="str">
        <f t="shared" si="22"/>
        <v>,k1005 text</v>
      </c>
    </row>
    <row r="1168" spans="4:5">
      <c r="D1168" t="s">
        <v>1271</v>
      </c>
      <c r="E1168" t="str">
        <f t="shared" si="22"/>
        <v>,k1006 text</v>
      </c>
    </row>
    <row r="1169" spans="4:5">
      <c r="D1169" t="s">
        <v>1272</v>
      </c>
      <c r="E1169" t="str">
        <f t="shared" si="22"/>
        <v>,k1007 text</v>
      </c>
    </row>
    <row r="1170" spans="4:5">
      <c r="D1170" t="s">
        <v>1273</v>
      </c>
      <c r="E1170" t="str">
        <f t="shared" si="22"/>
        <v>,k1008 text</v>
      </c>
    </row>
    <row r="1171" spans="4:5">
      <c r="D1171" t="s">
        <v>1274</v>
      </c>
      <c r="E1171" t="str">
        <f t="shared" si="22"/>
        <v>,k1009 text</v>
      </c>
    </row>
    <row r="1172" spans="4:5">
      <c r="D1172" t="s">
        <v>1275</v>
      </c>
      <c r="E1172" t="str">
        <f t="shared" si="22"/>
        <v>,k1010 text</v>
      </c>
    </row>
    <row r="1173" spans="4:5">
      <c r="D1173" t="s">
        <v>1276</v>
      </c>
      <c r="E1173" t="str">
        <f t="shared" si="22"/>
        <v>,k1011 text</v>
      </c>
    </row>
    <row r="1174" spans="4:5">
      <c r="D1174" t="s">
        <v>1277</v>
      </c>
      <c r="E1174" t="str">
        <f t="shared" si="22"/>
        <v>,k1012 text</v>
      </c>
    </row>
    <row r="1175" spans="4:5">
      <c r="D1175" t="s">
        <v>1278</v>
      </c>
      <c r="E1175" t="str">
        <f t="shared" si="22"/>
        <v>,k1013 text</v>
      </c>
    </row>
    <row r="1176" spans="4:5">
      <c r="D1176" t="s">
        <v>1279</v>
      </c>
      <c r="E1176" t="str">
        <f t="shared" si="22"/>
        <v>,k1014 text</v>
      </c>
    </row>
    <row r="1177" spans="4:5">
      <c r="D1177" t="s">
        <v>1280</v>
      </c>
      <c r="E1177" t="str">
        <f t="shared" si="22"/>
        <v>,k1015 text</v>
      </c>
    </row>
    <row r="1178" spans="4:5">
      <c r="D1178" t="s">
        <v>1281</v>
      </c>
      <c r="E1178" t="str">
        <f t="shared" si="22"/>
        <v>,k1016 text</v>
      </c>
    </row>
    <row r="1179" spans="4:5">
      <c r="D1179" t="s">
        <v>1282</v>
      </c>
      <c r="E1179" t="str">
        <f t="shared" si="22"/>
        <v>,k1017 text</v>
      </c>
    </row>
    <row r="1180" spans="4:5">
      <c r="D1180" t="s">
        <v>1283</v>
      </c>
      <c r="E1180" t="str">
        <f t="shared" si="22"/>
        <v>,k1018 text</v>
      </c>
    </row>
    <row r="1181" spans="4:5">
      <c r="D1181" t="s">
        <v>1284</v>
      </c>
      <c r="E1181" t="str">
        <f t="shared" si="22"/>
        <v>,k1019 text</v>
      </c>
    </row>
    <row r="1182" spans="4:5">
      <c r="D1182" t="s">
        <v>1285</v>
      </c>
      <c r="E1182" t="str">
        <f t="shared" si="22"/>
        <v>,k1020 text</v>
      </c>
    </row>
    <row r="1183" spans="4:5">
      <c r="D1183" t="s">
        <v>1286</v>
      </c>
      <c r="E1183" t="str">
        <f t="shared" si="22"/>
        <v>,k1021 text</v>
      </c>
    </row>
    <row r="1184" spans="4:5">
      <c r="D1184" t="s">
        <v>1287</v>
      </c>
      <c r="E1184" t="str">
        <f t="shared" si="22"/>
        <v>,k1022 text</v>
      </c>
    </row>
    <row r="1185" spans="4:5">
      <c r="D1185" t="s">
        <v>1288</v>
      </c>
      <c r="E1185" t="str">
        <f t="shared" si="22"/>
        <v>,k1023 text</v>
      </c>
    </row>
    <row r="1186" spans="4:5">
      <c r="D1186" t="s">
        <v>1289</v>
      </c>
      <c r="E1186" t="str">
        <f t="shared" si="22"/>
        <v>,k1024 text</v>
      </c>
    </row>
    <row r="1187" spans="4:5">
      <c r="D1187" t="s">
        <v>1290</v>
      </c>
      <c r="E1187" t="str">
        <f t="shared" si="22"/>
        <v>,k1025 text</v>
      </c>
    </row>
    <row r="1188" spans="4:5">
      <c r="D1188" t="s">
        <v>1291</v>
      </c>
      <c r="E1188" t="str">
        <f t="shared" si="22"/>
        <v>,k1026 text</v>
      </c>
    </row>
    <row r="1189" spans="4:5">
      <c r="D1189" t="s">
        <v>1292</v>
      </c>
      <c r="E1189" t="str">
        <f t="shared" si="22"/>
        <v>,k1027 text</v>
      </c>
    </row>
    <row r="1190" spans="4:5">
      <c r="D1190" t="s">
        <v>1293</v>
      </c>
      <c r="E1190" t="str">
        <f t="shared" si="22"/>
        <v>,k1028 text</v>
      </c>
    </row>
    <row r="1191" spans="4:5">
      <c r="D1191" t="s">
        <v>1294</v>
      </c>
      <c r="E1191" t="str">
        <f t="shared" si="22"/>
        <v>,k1029 text</v>
      </c>
    </row>
    <row r="1192" spans="4:5">
      <c r="D1192" t="s">
        <v>1295</v>
      </c>
      <c r="E1192" t="str">
        <f t="shared" si="22"/>
        <v>,k1030 text</v>
      </c>
    </row>
    <row r="1193" spans="4:5">
      <c r="D1193" t="s">
        <v>1296</v>
      </c>
      <c r="E1193" t="str">
        <f t="shared" si="22"/>
        <v>,k1031 text</v>
      </c>
    </row>
    <row r="1194" spans="4:5">
      <c r="D1194" t="s">
        <v>1297</v>
      </c>
      <c r="E1194" t="str">
        <f t="shared" si="22"/>
        <v>,k1032 text</v>
      </c>
    </row>
    <row r="1195" spans="4:5">
      <c r="D1195" t="s">
        <v>1298</v>
      </c>
      <c r="E1195" t="str">
        <f t="shared" si="22"/>
        <v>,k1033 text</v>
      </c>
    </row>
    <row r="1196" spans="4:5">
      <c r="D1196" t="s">
        <v>1299</v>
      </c>
      <c r="E1196" t="str">
        <f t="shared" si="22"/>
        <v>,k1034 text</v>
      </c>
    </row>
    <row r="1197" spans="4:5">
      <c r="D1197" t="s">
        <v>1300</v>
      </c>
      <c r="E1197" t="str">
        <f t="shared" si="22"/>
        <v>,k1035 text</v>
      </c>
    </row>
    <row r="1198" spans="4:5">
      <c r="D1198" t="s">
        <v>1301</v>
      </c>
      <c r="E1198" t="str">
        <f t="shared" si="22"/>
        <v>,k1036 text</v>
      </c>
    </row>
    <row r="1199" spans="4:5">
      <c r="D1199" t="s">
        <v>1302</v>
      </c>
      <c r="E1199" t="str">
        <f t="shared" si="22"/>
        <v>,k1037 text</v>
      </c>
    </row>
    <row r="1200" spans="4:5">
      <c r="D1200" t="s">
        <v>1303</v>
      </c>
      <c r="E1200" t="str">
        <f t="shared" si="22"/>
        <v>,k1038 text</v>
      </c>
    </row>
    <row r="1201" spans="4:5">
      <c r="D1201" t="s">
        <v>1304</v>
      </c>
      <c r="E1201" t="str">
        <f t="shared" si="22"/>
        <v>,k1039 text</v>
      </c>
    </row>
    <row r="1202" spans="4:5">
      <c r="D1202" t="s">
        <v>1305</v>
      </c>
      <c r="E1202" t="str">
        <f t="shared" si="22"/>
        <v>,k1040 text</v>
      </c>
    </row>
    <row r="1203" spans="4:5">
      <c r="D1203" t="s">
        <v>1306</v>
      </c>
      <c r="E1203" t="str">
        <f t="shared" si="22"/>
        <v>,k1041 text</v>
      </c>
    </row>
    <row r="1204" spans="4:5">
      <c r="D1204" t="s">
        <v>1307</v>
      </c>
      <c r="E1204" t="str">
        <f t="shared" si="22"/>
        <v>,k1042 text</v>
      </c>
    </row>
    <row r="1205" spans="4:5">
      <c r="D1205" t="s">
        <v>1308</v>
      </c>
      <c r="E1205" t="str">
        <f t="shared" si="22"/>
        <v>,k1043 text</v>
      </c>
    </row>
    <row r="1206" spans="4:5">
      <c r="D1206" t="s">
        <v>1309</v>
      </c>
      <c r="E1206" t="str">
        <f t="shared" si="22"/>
        <v>,k1044 text</v>
      </c>
    </row>
    <row r="1207" spans="4:5">
      <c r="D1207" t="s">
        <v>1310</v>
      </c>
      <c r="E1207" t="str">
        <f t="shared" si="22"/>
        <v>,k1045 text</v>
      </c>
    </row>
    <row r="1208" spans="4:5">
      <c r="D1208" t="s">
        <v>1311</v>
      </c>
      <c r="E1208" t="str">
        <f t="shared" si="22"/>
        <v>,k1046 text</v>
      </c>
    </row>
    <row r="1209" spans="4:5">
      <c r="D1209" t="s">
        <v>1312</v>
      </c>
      <c r="E1209" t="str">
        <f t="shared" si="22"/>
        <v>,k1047 text</v>
      </c>
    </row>
    <row r="1210" spans="4:5">
      <c r="D1210" t="s">
        <v>1313</v>
      </c>
      <c r="E1210" t="str">
        <f t="shared" si="22"/>
        <v>,k1048 text</v>
      </c>
    </row>
    <row r="1211" spans="4:5">
      <c r="D1211" t="s">
        <v>1314</v>
      </c>
      <c r="E1211" t="str">
        <f t="shared" si="22"/>
        <v>,k1049 text</v>
      </c>
    </row>
    <row r="1212" spans="4:5">
      <c r="D1212" t="s">
        <v>1315</v>
      </c>
      <c r="E1212" t="str">
        <f t="shared" si="22"/>
        <v>,k1050 text</v>
      </c>
    </row>
    <row r="1213" spans="4:5">
      <c r="D1213" t="s">
        <v>1316</v>
      </c>
      <c r="E1213" t="str">
        <f t="shared" si="22"/>
        <v>,k1051 text</v>
      </c>
    </row>
    <row r="1214" spans="4:5">
      <c r="D1214" t="s">
        <v>1317</v>
      </c>
      <c r="E1214" t="str">
        <f t="shared" si="22"/>
        <v>,k1052 text</v>
      </c>
    </row>
    <row r="1215" spans="4:5">
      <c r="D1215" t="s">
        <v>1318</v>
      </c>
      <c r="E1215" t="str">
        <f t="shared" si="22"/>
        <v>,k1053 text</v>
      </c>
    </row>
    <row r="1216" spans="4:5">
      <c r="D1216" t="s">
        <v>1319</v>
      </c>
      <c r="E1216" t="str">
        <f t="shared" si="22"/>
        <v>,k1054 text</v>
      </c>
    </row>
    <row r="1217" spans="4:5">
      <c r="D1217" t="s">
        <v>1320</v>
      </c>
      <c r="E1217" t="str">
        <f t="shared" si="22"/>
        <v>,k1055 text</v>
      </c>
    </row>
    <row r="1218" spans="4:5">
      <c r="D1218" t="s">
        <v>1321</v>
      </c>
      <c r="E1218" t="str">
        <f t="shared" si="22"/>
        <v>,k1056 text</v>
      </c>
    </row>
    <row r="1219" spans="4:5">
      <c r="D1219" t="s">
        <v>1322</v>
      </c>
      <c r="E1219" t="str">
        <f t="shared" ref="E1219:E1282" si="23">+_xlfn.CONCAT(",",D1219," text")</f>
        <v>,k1057 text</v>
      </c>
    </row>
    <row r="1220" spans="4:5">
      <c r="D1220" t="s">
        <v>1323</v>
      </c>
      <c r="E1220" t="str">
        <f t="shared" si="23"/>
        <v>,k1058 text</v>
      </c>
    </row>
    <row r="1221" spans="4:5">
      <c r="D1221" t="s">
        <v>1324</v>
      </c>
      <c r="E1221" t="str">
        <f t="shared" si="23"/>
        <v>,k1059 text</v>
      </c>
    </row>
    <row r="1222" spans="4:5">
      <c r="D1222" t="s">
        <v>1325</v>
      </c>
      <c r="E1222" t="str">
        <f t="shared" si="23"/>
        <v>,k1060 text</v>
      </c>
    </row>
    <row r="1223" spans="4:5">
      <c r="D1223" t="s">
        <v>1326</v>
      </c>
      <c r="E1223" t="str">
        <f t="shared" si="23"/>
        <v>,k1061 text</v>
      </c>
    </row>
    <row r="1224" spans="4:5">
      <c r="D1224" t="s">
        <v>1327</v>
      </c>
      <c r="E1224" t="str">
        <f t="shared" si="23"/>
        <v>,k1062 text</v>
      </c>
    </row>
    <row r="1225" spans="4:5">
      <c r="D1225" t="s">
        <v>1328</v>
      </c>
      <c r="E1225" t="str">
        <f t="shared" si="23"/>
        <v>,k1063 text</v>
      </c>
    </row>
    <row r="1226" spans="4:5">
      <c r="D1226" t="s">
        <v>1329</v>
      </c>
      <c r="E1226" t="str">
        <f t="shared" si="23"/>
        <v>,k1059a text</v>
      </c>
    </row>
    <row r="1227" spans="4:5">
      <c r="D1227" t="s">
        <v>1330</v>
      </c>
      <c r="E1227" t="str">
        <f t="shared" si="23"/>
        <v>,k1060a text</v>
      </c>
    </row>
    <row r="1228" spans="4:5">
      <c r="D1228" t="s">
        <v>1331</v>
      </c>
      <c r="E1228" t="str">
        <f t="shared" si="23"/>
        <v>,k1061a text</v>
      </c>
    </row>
    <row r="1229" spans="4:5">
      <c r="D1229" t="s">
        <v>1332</v>
      </c>
      <c r="E1229" t="str">
        <f t="shared" si="23"/>
        <v>,k1062a text</v>
      </c>
    </row>
    <row r="1230" spans="4:5">
      <c r="D1230" t="s">
        <v>1333</v>
      </c>
      <c r="E1230" t="str">
        <f t="shared" si="23"/>
        <v>,k1063a text</v>
      </c>
    </row>
    <row r="1231" spans="4:5">
      <c r="D1231" t="s">
        <v>1334</v>
      </c>
      <c r="E1231" t="str">
        <f t="shared" si="23"/>
        <v>,k1059b text</v>
      </c>
    </row>
    <row r="1232" spans="4:5">
      <c r="D1232" t="s">
        <v>1335</v>
      </c>
      <c r="E1232" t="str">
        <f t="shared" si="23"/>
        <v>,k1060b text</v>
      </c>
    </row>
    <row r="1233" spans="4:5">
      <c r="D1233" t="s">
        <v>1336</v>
      </c>
      <c r="E1233" t="str">
        <f t="shared" si="23"/>
        <v>,k1061b text</v>
      </c>
    </row>
    <row r="1234" spans="4:5">
      <c r="D1234" t="s">
        <v>1337</v>
      </c>
      <c r="E1234" t="str">
        <f t="shared" si="23"/>
        <v>,k1062b text</v>
      </c>
    </row>
    <row r="1235" spans="4:5">
      <c r="D1235" t="s">
        <v>1338</v>
      </c>
      <c r="E1235" t="str">
        <f t="shared" si="23"/>
        <v>,k1063b text</v>
      </c>
    </row>
    <row r="1236" spans="4:5">
      <c r="D1236" t="s">
        <v>1339</v>
      </c>
      <c r="E1236" t="str">
        <f t="shared" si="23"/>
        <v>,k1059c text</v>
      </c>
    </row>
    <row r="1237" spans="4:5">
      <c r="D1237" t="s">
        <v>1340</v>
      </c>
      <c r="E1237" t="str">
        <f t="shared" si="23"/>
        <v>,k1060c text</v>
      </c>
    </row>
    <row r="1238" spans="4:5">
      <c r="D1238" t="s">
        <v>1341</v>
      </c>
      <c r="E1238" t="str">
        <f t="shared" si="23"/>
        <v>,k1061c text</v>
      </c>
    </row>
    <row r="1239" spans="4:5">
      <c r="D1239" t="s">
        <v>1342</v>
      </c>
      <c r="E1239" t="str">
        <f t="shared" si="23"/>
        <v>,k1062c text</v>
      </c>
    </row>
    <row r="1240" spans="4:5">
      <c r="D1240" t="s">
        <v>1343</v>
      </c>
      <c r="E1240" t="str">
        <f t="shared" si="23"/>
        <v>,k1063c text</v>
      </c>
    </row>
    <row r="1241" spans="4:5">
      <c r="D1241" t="s">
        <v>1344</v>
      </c>
      <c r="E1241" t="str">
        <f t="shared" si="23"/>
        <v>,k1064 text</v>
      </c>
    </row>
    <row r="1242" spans="4:5">
      <c r="D1242" t="s">
        <v>1345</v>
      </c>
      <c r="E1242" t="str">
        <f t="shared" si="23"/>
        <v>,k1065 text</v>
      </c>
    </row>
    <row r="1243" spans="4:5">
      <c r="D1243" t="s">
        <v>1346</v>
      </c>
      <c r="E1243" t="str">
        <f t="shared" si="23"/>
        <v>,k1066 text</v>
      </c>
    </row>
    <row r="1244" spans="4:5">
      <c r="D1244" t="s">
        <v>1347</v>
      </c>
      <c r="E1244" t="str">
        <f t="shared" si="23"/>
        <v>,k1067 text</v>
      </c>
    </row>
    <row r="1245" spans="4:5">
      <c r="D1245" t="s">
        <v>1348</v>
      </c>
      <c r="E1245" t="str">
        <f t="shared" si="23"/>
        <v>,k1068 text</v>
      </c>
    </row>
    <row r="1246" spans="4:5">
      <c r="D1246" t="s">
        <v>1349</v>
      </c>
      <c r="E1246" t="str">
        <f t="shared" si="23"/>
        <v>,k1069 text</v>
      </c>
    </row>
    <row r="1247" spans="4:5">
      <c r="D1247" t="s">
        <v>1350</v>
      </c>
      <c r="E1247" t="str">
        <f t="shared" si="23"/>
        <v>,k1070 text</v>
      </c>
    </row>
    <row r="1248" spans="4:5">
      <c r="D1248" t="s">
        <v>1351</v>
      </c>
      <c r="E1248" t="str">
        <f t="shared" si="23"/>
        <v>,k1071 text</v>
      </c>
    </row>
    <row r="1249" spans="4:5">
      <c r="D1249" t="s">
        <v>1352</v>
      </c>
      <c r="E1249" t="str">
        <f t="shared" si="23"/>
        <v>,k1072 text</v>
      </c>
    </row>
    <row r="1250" spans="4:5">
      <c r="D1250" t="s">
        <v>1353</v>
      </c>
      <c r="E1250" t="str">
        <f t="shared" si="23"/>
        <v>,k1073 text</v>
      </c>
    </row>
    <row r="1251" spans="4:5">
      <c r="D1251" t="s">
        <v>1354</v>
      </c>
      <c r="E1251" t="str">
        <f t="shared" si="23"/>
        <v>,k1074 text</v>
      </c>
    </row>
    <row r="1252" spans="4:5">
      <c r="D1252" t="s">
        <v>1355</v>
      </c>
      <c r="E1252" t="str">
        <f t="shared" si="23"/>
        <v>,k1075 text</v>
      </c>
    </row>
    <row r="1253" spans="4:5">
      <c r="D1253" t="s">
        <v>1356</v>
      </c>
      <c r="E1253" t="str">
        <f t="shared" si="23"/>
        <v>,k1076 text</v>
      </c>
    </row>
    <row r="1254" spans="4:5">
      <c r="D1254" t="s">
        <v>1357</v>
      </c>
      <c r="E1254" t="str">
        <f t="shared" si="23"/>
        <v>,k1077 text</v>
      </c>
    </row>
    <row r="1255" spans="4:5">
      <c r="D1255" t="s">
        <v>1358</v>
      </c>
      <c r="E1255" t="str">
        <f t="shared" si="23"/>
        <v>,k1078 text</v>
      </c>
    </row>
    <row r="1256" spans="4:5">
      <c r="D1256" t="s">
        <v>1359</v>
      </c>
      <c r="E1256" t="str">
        <f t="shared" si="23"/>
        <v>,k1079 text</v>
      </c>
    </row>
    <row r="1257" spans="4:5">
      <c r="D1257" t="s">
        <v>1360</v>
      </c>
      <c r="E1257" t="str">
        <f t="shared" si="23"/>
        <v>,k1080 text</v>
      </c>
    </row>
    <row r="1258" spans="4:5">
      <c r="D1258" t="s">
        <v>1361</v>
      </c>
      <c r="E1258" t="str">
        <f t="shared" si="23"/>
        <v>,k1081 text</v>
      </c>
    </row>
    <row r="1259" spans="4:5">
      <c r="D1259" t="s">
        <v>1362</v>
      </c>
      <c r="E1259" t="str">
        <f t="shared" si="23"/>
        <v>,k1082 text</v>
      </c>
    </row>
    <row r="1260" spans="4:5">
      <c r="D1260" t="s">
        <v>1363</v>
      </c>
      <c r="E1260" t="str">
        <f t="shared" si="23"/>
        <v>,k1083 text</v>
      </c>
    </row>
    <row r="1261" spans="4:5">
      <c r="D1261" t="s">
        <v>1364</v>
      </c>
      <c r="E1261" t="str">
        <f t="shared" si="23"/>
        <v>,k1084 text</v>
      </c>
    </row>
    <row r="1262" spans="4:5">
      <c r="D1262" t="s">
        <v>1365</v>
      </c>
      <c r="E1262" t="str">
        <f t="shared" si="23"/>
        <v>,k1085 text</v>
      </c>
    </row>
    <row r="1263" spans="4:5">
      <c r="D1263" t="s">
        <v>1366</v>
      </c>
      <c r="E1263" t="str">
        <f t="shared" si="23"/>
        <v>,k1086 text</v>
      </c>
    </row>
    <row r="1264" spans="4:5">
      <c r="D1264" t="s">
        <v>1367</v>
      </c>
      <c r="E1264" t="str">
        <f t="shared" si="23"/>
        <v>,k1087 text</v>
      </c>
    </row>
    <row r="1265" spans="4:5">
      <c r="D1265" t="s">
        <v>1368</v>
      </c>
      <c r="E1265" t="str">
        <f t="shared" si="23"/>
        <v>,k1088 text</v>
      </c>
    </row>
    <row r="1266" spans="4:5">
      <c r="D1266" t="s">
        <v>1369</v>
      </c>
      <c r="E1266" t="str">
        <f t="shared" si="23"/>
        <v>,k1089 text</v>
      </c>
    </row>
    <row r="1267" spans="4:5">
      <c r="D1267" t="s">
        <v>1370</v>
      </c>
      <c r="E1267" t="str">
        <f t="shared" si="23"/>
        <v>,k1090 text</v>
      </c>
    </row>
    <row r="1268" spans="4:5">
      <c r="D1268" t="s">
        <v>1371</v>
      </c>
      <c r="E1268" t="str">
        <f t="shared" si="23"/>
        <v>,k1091 text</v>
      </c>
    </row>
    <row r="1269" spans="4:5">
      <c r="D1269" t="s">
        <v>1372</v>
      </c>
      <c r="E1269" t="str">
        <f t="shared" si="23"/>
        <v>,k1092 text</v>
      </c>
    </row>
    <row r="1270" spans="4:5">
      <c r="D1270" t="s">
        <v>1373</v>
      </c>
      <c r="E1270" t="str">
        <f t="shared" si="23"/>
        <v>,k1093 text</v>
      </c>
    </row>
    <row r="1271" spans="4:5">
      <c r="D1271" t="s">
        <v>1374</v>
      </c>
      <c r="E1271" t="str">
        <f t="shared" si="23"/>
        <v>,k1094 text</v>
      </c>
    </row>
    <row r="1272" spans="4:5">
      <c r="D1272" t="s">
        <v>1375</v>
      </c>
      <c r="E1272" t="str">
        <f t="shared" si="23"/>
        <v>,k1095 text</v>
      </c>
    </row>
    <row r="1273" spans="4:5">
      <c r="D1273" t="s">
        <v>1376</v>
      </c>
      <c r="E1273" t="str">
        <f t="shared" si="23"/>
        <v>,k1096 text</v>
      </c>
    </row>
    <row r="1274" spans="4:5">
      <c r="D1274" t="s">
        <v>1377</v>
      </c>
      <c r="E1274" t="str">
        <f t="shared" si="23"/>
        <v>,k1097 text</v>
      </c>
    </row>
    <row r="1275" spans="4:5">
      <c r="D1275" t="s">
        <v>1378</v>
      </c>
      <c r="E1275" t="str">
        <f t="shared" si="23"/>
        <v>,k1098 text</v>
      </c>
    </row>
    <row r="1276" spans="4:5">
      <c r="D1276" t="s">
        <v>1379</v>
      </c>
      <c r="E1276" t="str">
        <f t="shared" si="23"/>
        <v>,k1099 text</v>
      </c>
    </row>
    <row r="1277" spans="4:5">
      <c r="D1277" t="s">
        <v>1380</v>
      </c>
      <c r="E1277" t="str">
        <f t="shared" si="23"/>
        <v>,k1100 text</v>
      </c>
    </row>
    <row r="1278" spans="4:5">
      <c r="D1278" t="s">
        <v>1381</v>
      </c>
      <c r="E1278" t="str">
        <f t="shared" si="23"/>
        <v>,k1101 text</v>
      </c>
    </row>
    <row r="1279" spans="4:5">
      <c r="D1279" t="s">
        <v>1382</v>
      </c>
      <c r="E1279" t="str">
        <f t="shared" si="23"/>
        <v>,k1102 text</v>
      </c>
    </row>
    <row r="1280" spans="4:5">
      <c r="D1280" t="s">
        <v>1383</v>
      </c>
      <c r="E1280" t="str">
        <f t="shared" si="23"/>
        <v>,k1103 text</v>
      </c>
    </row>
    <row r="1281" spans="4:5">
      <c r="D1281" t="s">
        <v>1384</v>
      </c>
      <c r="E1281" t="str">
        <f t="shared" si="23"/>
        <v>,k1104 text</v>
      </c>
    </row>
    <row r="1282" spans="4:5">
      <c r="D1282" t="s">
        <v>1385</v>
      </c>
      <c r="E1282" t="str">
        <f t="shared" si="23"/>
        <v>,k1105 text</v>
      </c>
    </row>
    <row r="1283" spans="4:5">
      <c r="D1283" t="s">
        <v>1386</v>
      </c>
      <c r="E1283" t="str">
        <f t="shared" ref="E1283:E1346" si="24">+_xlfn.CONCAT(",",D1283," text")</f>
        <v>,k1106 text</v>
      </c>
    </row>
    <row r="1284" spans="4:5">
      <c r="D1284" t="s">
        <v>1387</v>
      </c>
      <c r="E1284" t="str">
        <f t="shared" si="24"/>
        <v>,k1107 text</v>
      </c>
    </row>
    <row r="1285" spans="4:5">
      <c r="D1285" t="s">
        <v>1388</v>
      </c>
      <c r="E1285" t="str">
        <f t="shared" si="24"/>
        <v>,k1108 text</v>
      </c>
    </row>
    <row r="1286" spans="4:5">
      <c r="D1286" t="s">
        <v>1389</v>
      </c>
      <c r="E1286" t="str">
        <f t="shared" si="24"/>
        <v>,k1109 text</v>
      </c>
    </row>
    <row r="1287" spans="4:5">
      <c r="D1287" t="s">
        <v>1390</v>
      </c>
      <c r="E1287" t="str">
        <f t="shared" si="24"/>
        <v>,k1110 text</v>
      </c>
    </row>
    <row r="1288" spans="4:5">
      <c r="D1288" t="s">
        <v>1391</v>
      </c>
      <c r="E1288" t="str">
        <f t="shared" si="24"/>
        <v>,k1111 text</v>
      </c>
    </row>
    <row r="1289" spans="4:5">
      <c r="D1289" t="s">
        <v>1392</v>
      </c>
      <c r="E1289" t="str">
        <f t="shared" si="24"/>
        <v>,k1112 text</v>
      </c>
    </row>
    <row r="1290" spans="4:5">
      <c r="D1290" t="s">
        <v>1393</v>
      </c>
      <c r="E1290" t="str">
        <f t="shared" si="24"/>
        <v>,k1113 text</v>
      </c>
    </row>
    <row r="1291" spans="4:5">
      <c r="D1291" t="s">
        <v>1394</v>
      </c>
      <c r="E1291" t="str">
        <f t="shared" si="24"/>
        <v>,k1114 text</v>
      </c>
    </row>
    <row r="1292" spans="4:5">
      <c r="D1292" t="s">
        <v>1395</v>
      </c>
      <c r="E1292" t="str">
        <f t="shared" si="24"/>
        <v>,k1115 text</v>
      </c>
    </row>
    <row r="1293" spans="4:5">
      <c r="D1293" t="s">
        <v>1396</v>
      </c>
      <c r="E1293" t="str">
        <f t="shared" si="24"/>
        <v>,k1116 text</v>
      </c>
    </row>
    <row r="1294" spans="4:5">
      <c r="D1294" t="s">
        <v>1397</v>
      </c>
      <c r="E1294" t="str">
        <f t="shared" si="24"/>
        <v>,k1117 text</v>
      </c>
    </row>
    <row r="1295" spans="4:5">
      <c r="D1295" t="s">
        <v>1398</v>
      </c>
      <c r="E1295" t="str">
        <f t="shared" si="24"/>
        <v>,k1118 text</v>
      </c>
    </row>
    <row r="1296" spans="4:5">
      <c r="D1296" t="s">
        <v>1399</v>
      </c>
      <c r="E1296" t="str">
        <f t="shared" si="24"/>
        <v>,k1119 text</v>
      </c>
    </row>
    <row r="1297" spans="4:5">
      <c r="D1297" t="s">
        <v>1400</v>
      </c>
      <c r="E1297" t="str">
        <f t="shared" si="24"/>
        <v>,k1120 text</v>
      </c>
    </row>
    <row r="1298" spans="4:5">
      <c r="D1298" t="s">
        <v>1401</v>
      </c>
      <c r="E1298" t="str">
        <f t="shared" si="24"/>
        <v>,k1121 text</v>
      </c>
    </row>
    <row r="1299" spans="4:5">
      <c r="D1299" t="s">
        <v>1402</v>
      </c>
      <c r="E1299" t="str">
        <f t="shared" si="24"/>
        <v>,k1122 text</v>
      </c>
    </row>
    <row r="1300" spans="4:5">
      <c r="D1300" t="s">
        <v>1403</v>
      </c>
      <c r="E1300" t="str">
        <f t="shared" si="24"/>
        <v>,k1123 text</v>
      </c>
    </row>
    <row r="1301" spans="4:5">
      <c r="D1301" t="s">
        <v>1404</v>
      </c>
      <c r="E1301" t="str">
        <f t="shared" si="24"/>
        <v>,k1124 text</v>
      </c>
    </row>
    <row r="1302" spans="4:5">
      <c r="D1302" t="s">
        <v>1405</v>
      </c>
      <c r="E1302" t="str">
        <f t="shared" si="24"/>
        <v>,k1125 text</v>
      </c>
    </row>
    <row r="1303" spans="4:5">
      <c r="D1303" t="s">
        <v>1406</v>
      </c>
      <c r="E1303" t="str">
        <f t="shared" si="24"/>
        <v>,k1126 text</v>
      </c>
    </row>
    <row r="1304" spans="4:5">
      <c r="D1304" t="s">
        <v>1407</v>
      </c>
      <c r="E1304" t="str">
        <f t="shared" si="24"/>
        <v>,k1127 text</v>
      </c>
    </row>
    <row r="1305" spans="4:5">
      <c r="D1305" t="s">
        <v>1408</v>
      </c>
      <c r="E1305" t="str">
        <f t="shared" si="24"/>
        <v>,k1128 text</v>
      </c>
    </row>
    <row r="1306" spans="4:5">
      <c r="D1306" t="s">
        <v>1409</v>
      </c>
      <c r="E1306" t="str">
        <f t="shared" si="24"/>
        <v>,k1129 text</v>
      </c>
    </row>
    <row r="1307" spans="4:5">
      <c r="D1307" t="s">
        <v>1410</v>
      </c>
      <c r="E1307" t="str">
        <f t="shared" si="24"/>
        <v>,k1130 text</v>
      </c>
    </row>
    <row r="1308" spans="4:5">
      <c r="D1308" t="s">
        <v>1411</v>
      </c>
      <c r="E1308" t="str">
        <f t="shared" si="24"/>
        <v>,k1131 text</v>
      </c>
    </row>
    <row r="1309" spans="4:5">
      <c r="D1309" t="s">
        <v>1412</v>
      </c>
      <c r="E1309" t="str">
        <f t="shared" si="24"/>
        <v>,k1132 text</v>
      </c>
    </row>
    <row r="1310" spans="4:5">
      <c r="D1310" t="s">
        <v>1413</v>
      </c>
      <c r="E1310" t="str">
        <f t="shared" si="24"/>
        <v>,k1133 text</v>
      </c>
    </row>
    <row r="1311" spans="4:5">
      <c r="D1311" t="s">
        <v>1414</v>
      </c>
      <c r="E1311" t="str">
        <f t="shared" si="24"/>
        <v>,k1134 text</v>
      </c>
    </row>
    <row r="1312" spans="4:5">
      <c r="D1312" t="s">
        <v>1415</v>
      </c>
      <c r="E1312" t="str">
        <f t="shared" si="24"/>
        <v>,k1135 text</v>
      </c>
    </row>
    <row r="1313" spans="4:5">
      <c r="D1313" t="s">
        <v>1416</v>
      </c>
      <c r="E1313" t="str">
        <f t="shared" si="24"/>
        <v>,k1136 text</v>
      </c>
    </row>
    <row r="1314" spans="4:5">
      <c r="D1314" t="s">
        <v>1417</v>
      </c>
      <c r="E1314" t="str">
        <f t="shared" si="24"/>
        <v>,k1137 text</v>
      </c>
    </row>
    <row r="1315" spans="4:5">
      <c r="D1315" t="s">
        <v>1418</v>
      </c>
      <c r="E1315" t="str">
        <f t="shared" si="24"/>
        <v>,k1138 text</v>
      </c>
    </row>
    <row r="1316" spans="4:5">
      <c r="D1316" t="s">
        <v>1419</v>
      </c>
      <c r="E1316" t="str">
        <f t="shared" si="24"/>
        <v>,k1139 text</v>
      </c>
    </row>
    <row r="1317" spans="4:5">
      <c r="D1317" t="s">
        <v>1420</v>
      </c>
      <c r="E1317" t="str">
        <f t="shared" si="24"/>
        <v>,k1140 text</v>
      </c>
    </row>
    <row r="1318" spans="4:5">
      <c r="D1318" t="s">
        <v>1421</v>
      </c>
      <c r="E1318" t="str">
        <f t="shared" si="24"/>
        <v>,k1141 text</v>
      </c>
    </row>
    <row r="1319" spans="4:5">
      <c r="D1319" t="s">
        <v>1422</v>
      </c>
      <c r="E1319" t="str">
        <f t="shared" si="24"/>
        <v>,k1142 text</v>
      </c>
    </row>
    <row r="1320" spans="4:5">
      <c r="D1320" t="s">
        <v>1423</v>
      </c>
      <c r="E1320" t="str">
        <f t="shared" si="24"/>
        <v>,k1143 text</v>
      </c>
    </row>
    <row r="1321" spans="4:5">
      <c r="D1321" t="s">
        <v>1424</v>
      </c>
      <c r="E1321" t="str">
        <f t="shared" si="24"/>
        <v>,k1144 text</v>
      </c>
    </row>
    <row r="1322" spans="4:5">
      <c r="D1322" t="s">
        <v>1425</v>
      </c>
      <c r="E1322" t="str">
        <f t="shared" si="24"/>
        <v>,k1145 text</v>
      </c>
    </row>
    <row r="1323" spans="4:5">
      <c r="D1323" t="s">
        <v>1426</v>
      </c>
      <c r="E1323" t="str">
        <f t="shared" si="24"/>
        <v>,k1146 text</v>
      </c>
    </row>
    <row r="1324" spans="4:5">
      <c r="D1324" t="s">
        <v>1427</v>
      </c>
      <c r="E1324" t="str">
        <f t="shared" si="24"/>
        <v>,k1147 text</v>
      </c>
    </row>
    <row r="1325" spans="4:5">
      <c r="D1325" t="s">
        <v>1428</v>
      </c>
      <c r="E1325" t="str">
        <f t="shared" si="24"/>
        <v>,k1148 text</v>
      </c>
    </row>
    <row r="1326" spans="4:5">
      <c r="D1326" t="s">
        <v>1429</v>
      </c>
      <c r="E1326" t="str">
        <f t="shared" si="24"/>
        <v>,k1149 text</v>
      </c>
    </row>
    <row r="1327" spans="4:5">
      <c r="D1327" t="s">
        <v>1430</v>
      </c>
      <c r="E1327" t="str">
        <f t="shared" si="24"/>
        <v>,k1150 text</v>
      </c>
    </row>
    <row r="1328" spans="4:5">
      <c r="D1328" t="s">
        <v>1431</v>
      </c>
      <c r="E1328" t="str">
        <f t="shared" si="24"/>
        <v>,k1151 text</v>
      </c>
    </row>
    <row r="1329" spans="4:5">
      <c r="D1329" t="s">
        <v>1432</v>
      </c>
      <c r="E1329" t="str">
        <f t="shared" si="24"/>
        <v>,k1152 text</v>
      </c>
    </row>
    <row r="1330" spans="4:5">
      <c r="D1330" t="s">
        <v>1433</v>
      </c>
      <c r="E1330" t="str">
        <f t="shared" si="24"/>
        <v>,k1153 text</v>
      </c>
    </row>
    <row r="1331" spans="4:5">
      <c r="D1331" t="s">
        <v>1434</v>
      </c>
      <c r="E1331" t="str">
        <f t="shared" si="24"/>
        <v>,k1154 text</v>
      </c>
    </row>
    <row r="1332" spans="4:5">
      <c r="D1332" t="s">
        <v>1435</v>
      </c>
      <c r="E1332" t="str">
        <f t="shared" si="24"/>
        <v>,k1155 text</v>
      </c>
    </row>
    <row r="1333" spans="4:5">
      <c r="D1333" t="s">
        <v>1436</v>
      </c>
      <c r="E1333" t="str">
        <f t="shared" si="24"/>
        <v>,k1156 text</v>
      </c>
    </row>
    <row r="1334" spans="4:5">
      <c r="D1334" t="s">
        <v>1437</v>
      </c>
      <c r="E1334" t="str">
        <f t="shared" si="24"/>
        <v>,k1157 text</v>
      </c>
    </row>
    <row r="1335" spans="4:5">
      <c r="D1335" t="s">
        <v>1438</v>
      </c>
      <c r="E1335" t="str">
        <f t="shared" si="24"/>
        <v>,k1158 text</v>
      </c>
    </row>
    <row r="1336" spans="4:5">
      <c r="D1336" t="s">
        <v>1439</v>
      </c>
      <c r="E1336" t="str">
        <f t="shared" si="24"/>
        <v>,k1159 text</v>
      </c>
    </row>
    <row r="1337" spans="4:5">
      <c r="D1337" t="s">
        <v>1440</v>
      </c>
      <c r="E1337" t="str">
        <f t="shared" si="24"/>
        <v>,k1160 text</v>
      </c>
    </row>
    <row r="1338" spans="4:5">
      <c r="D1338" t="s">
        <v>1441</v>
      </c>
      <c r="E1338" t="str">
        <f t="shared" si="24"/>
        <v>,k1161 text</v>
      </c>
    </row>
    <row r="1339" spans="4:5">
      <c r="D1339" t="s">
        <v>1442</v>
      </c>
      <c r="E1339" t="str">
        <f t="shared" si="24"/>
        <v>,k1162 text</v>
      </c>
    </row>
    <row r="1340" spans="4:5">
      <c r="D1340" t="s">
        <v>1443</v>
      </c>
      <c r="E1340" t="str">
        <f t="shared" si="24"/>
        <v>,k1163 text</v>
      </c>
    </row>
    <row r="1341" spans="4:5">
      <c r="D1341" t="s">
        <v>1444</v>
      </c>
      <c r="E1341" t="str">
        <f t="shared" si="24"/>
        <v>,k1164 text</v>
      </c>
    </row>
    <row r="1342" spans="4:5">
      <c r="D1342" t="s">
        <v>1445</v>
      </c>
      <c r="E1342" t="str">
        <f t="shared" si="24"/>
        <v>,k1165 text</v>
      </c>
    </row>
    <row r="1343" spans="4:5">
      <c r="D1343" t="s">
        <v>1446</v>
      </c>
      <c r="E1343" t="str">
        <f t="shared" si="24"/>
        <v>,k1166 text</v>
      </c>
    </row>
    <row r="1344" spans="4:5">
      <c r="D1344" t="s">
        <v>1447</v>
      </c>
      <c r="E1344" t="str">
        <f t="shared" si="24"/>
        <v>,k1167 text</v>
      </c>
    </row>
    <row r="1345" spans="4:5">
      <c r="D1345" t="s">
        <v>1448</v>
      </c>
      <c r="E1345" t="str">
        <f t="shared" si="24"/>
        <v>,k1168 text</v>
      </c>
    </row>
    <row r="1346" spans="4:5">
      <c r="D1346" t="s">
        <v>1449</v>
      </c>
      <c r="E1346" t="str">
        <f t="shared" si="24"/>
        <v>,k1169 text</v>
      </c>
    </row>
    <row r="1347" spans="4:5">
      <c r="D1347" t="s">
        <v>1450</v>
      </c>
      <c r="E1347" t="str">
        <f t="shared" ref="E1347:E1410" si="25">+_xlfn.CONCAT(",",D1347," text")</f>
        <v>,k1170 text</v>
      </c>
    </row>
    <row r="1348" spans="4:5">
      <c r="D1348" t="s">
        <v>1451</v>
      </c>
      <c r="E1348" t="str">
        <f t="shared" si="25"/>
        <v>,k1171 text</v>
      </c>
    </row>
    <row r="1349" spans="4:5">
      <c r="D1349" t="s">
        <v>1452</v>
      </c>
      <c r="E1349" t="str">
        <f t="shared" si="25"/>
        <v>,k1172 text</v>
      </c>
    </row>
    <row r="1350" spans="4:5">
      <c r="D1350" t="s">
        <v>1453</v>
      </c>
      <c r="E1350" t="str">
        <f t="shared" si="25"/>
        <v>,k1173 text</v>
      </c>
    </row>
    <row r="1351" spans="4:5">
      <c r="D1351" t="s">
        <v>1454</v>
      </c>
      <c r="E1351" t="str">
        <f t="shared" si="25"/>
        <v>,k1174 text</v>
      </c>
    </row>
    <row r="1352" spans="4:5">
      <c r="D1352" t="s">
        <v>1455</v>
      </c>
      <c r="E1352" t="str">
        <f t="shared" si="25"/>
        <v>,k1175 text</v>
      </c>
    </row>
    <row r="1353" spans="4:5">
      <c r="D1353" t="s">
        <v>1456</v>
      </c>
      <c r="E1353" t="str">
        <f t="shared" si="25"/>
        <v>,k1176 text</v>
      </c>
    </row>
    <row r="1354" spans="4:5">
      <c r="D1354" t="s">
        <v>1457</v>
      </c>
      <c r="E1354" t="str">
        <f t="shared" si="25"/>
        <v>,k1177 text</v>
      </c>
    </row>
    <row r="1355" spans="4:5">
      <c r="D1355" t="s">
        <v>1458</v>
      </c>
      <c r="E1355" t="str">
        <f t="shared" si="25"/>
        <v>,k1174a text</v>
      </c>
    </row>
    <row r="1356" spans="4:5">
      <c r="D1356" t="s">
        <v>1459</v>
      </c>
      <c r="E1356" t="str">
        <f t="shared" si="25"/>
        <v>,k1175a text</v>
      </c>
    </row>
    <row r="1357" spans="4:5">
      <c r="D1357" t="s">
        <v>1460</v>
      </c>
      <c r="E1357" t="str">
        <f t="shared" si="25"/>
        <v>,k1176a text</v>
      </c>
    </row>
    <row r="1358" spans="4:5">
      <c r="D1358" t="s">
        <v>1461</v>
      </c>
      <c r="E1358" t="str">
        <f t="shared" si="25"/>
        <v>,k1177a text</v>
      </c>
    </row>
    <row r="1359" spans="4:5">
      <c r="D1359" t="s">
        <v>1462</v>
      </c>
      <c r="E1359" t="str">
        <f t="shared" si="25"/>
        <v>,k1174b text</v>
      </c>
    </row>
    <row r="1360" spans="4:5">
      <c r="D1360" t="s">
        <v>1463</v>
      </c>
      <c r="E1360" t="str">
        <f t="shared" si="25"/>
        <v>,k1175b text</v>
      </c>
    </row>
    <row r="1361" spans="4:5">
      <c r="D1361" t="s">
        <v>1464</v>
      </c>
      <c r="E1361" t="str">
        <f t="shared" si="25"/>
        <v>,k1176b text</v>
      </c>
    </row>
    <row r="1362" spans="4:5">
      <c r="D1362" t="s">
        <v>1465</v>
      </c>
      <c r="E1362" t="str">
        <f t="shared" si="25"/>
        <v>,k1177b text</v>
      </c>
    </row>
    <row r="1363" spans="4:5">
      <c r="D1363" t="s">
        <v>1466</v>
      </c>
      <c r="E1363" t="str">
        <f t="shared" si="25"/>
        <v>,k1174c text</v>
      </c>
    </row>
    <row r="1364" spans="4:5">
      <c r="D1364" t="s">
        <v>1467</v>
      </c>
      <c r="E1364" t="str">
        <f t="shared" si="25"/>
        <v>,k1175c text</v>
      </c>
    </row>
    <row r="1365" spans="4:5">
      <c r="D1365" t="s">
        <v>1468</v>
      </c>
      <c r="E1365" t="str">
        <f t="shared" si="25"/>
        <v>,k1176c text</v>
      </c>
    </row>
    <row r="1366" spans="4:5">
      <c r="D1366" t="s">
        <v>1469</v>
      </c>
      <c r="E1366" t="str">
        <f t="shared" si="25"/>
        <v>,k1177c text</v>
      </c>
    </row>
    <row r="1367" spans="4:5">
      <c r="D1367" t="s">
        <v>1470</v>
      </c>
      <c r="E1367" t="str">
        <f t="shared" si="25"/>
        <v>,k1174d text</v>
      </c>
    </row>
    <row r="1368" spans="4:5">
      <c r="D1368" t="s">
        <v>1471</v>
      </c>
      <c r="E1368" t="str">
        <f t="shared" si="25"/>
        <v>,k1175d text</v>
      </c>
    </row>
    <row r="1369" spans="4:5">
      <c r="D1369" t="s">
        <v>1472</v>
      </c>
      <c r="E1369" t="str">
        <f t="shared" si="25"/>
        <v>,k1176d text</v>
      </c>
    </row>
    <row r="1370" spans="4:5">
      <c r="D1370" t="s">
        <v>1473</v>
      </c>
      <c r="E1370" t="str">
        <f t="shared" si="25"/>
        <v>,k1177d text</v>
      </c>
    </row>
    <row r="1371" spans="4:5">
      <c r="D1371" t="s">
        <v>1474</v>
      </c>
      <c r="E1371" t="str">
        <f t="shared" si="25"/>
        <v>,k1174e text</v>
      </c>
    </row>
    <row r="1372" spans="4:5">
      <c r="D1372" t="s">
        <v>1475</v>
      </c>
      <c r="E1372" t="str">
        <f t="shared" si="25"/>
        <v>,k1175e text</v>
      </c>
    </row>
    <row r="1373" spans="4:5">
      <c r="D1373" t="s">
        <v>1476</v>
      </c>
      <c r="E1373" t="str">
        <f t="shared" si="25"/>
        <v>,k1176e text</v>
      </c>
    </row>
    <row r="1374" spans="4:5">
      <c r="D1374" t="s">
        <v>1477</v>
      </c>
      <c r="E1374" t="str">
        <f t="shared" si="25"/>
        <v>,k1177e text</v>
      </c>
    </row>
    <row r="1375" spans="4:5">
      <c r="D1375" t="s">
        <v>1478</v>
      </c>
      <c r="E1375" t="str">
        <f t="shared" si="25"/>
        <v>,k1178 text</v>
      </c>
    </row>
    <row r="1376" spans="4:5">
      <c r="D1376" t="s">
        <v>1479</v>
      </c>
      <c r="E1376" t="str">
        <f t="shared" si="25"/>
        <v>,k1179 text</v>
      </c>
    </row>
    <row r="1377" spans="4:5">
      <c r="D1377" t="s">
        <v>1480</v>
      </c>
      <c r="E1377" t="str">
        <f t="shared" si="25"/>
        <v>,k1180 text</v>
      </c>
    </row>
    <row r="1378" spans="4:5">
      <c r="D1378" t="s">
        <v>1481</v>
      </c>
      <c r="E1378" t="str">
        <f t="shared" si="25"/>
        <v>,k1181 text</v>
      </c>
    </row>
    <row r="1379" spans="4:5">
      <c r="D1379" t="s">
        <v>1482</v>
      </c>
      <c r="E1379" t="str">
        <f t="shared" si="25"/>
        <v>,k1182 text</v>
      </c>
    </row>
    <row r="1380" spans="4:5">
      <c r="D1380" t="s">
        <v>1483</v>
      </c>
      <c r="E1380" t="str">
        <f t="shared" si="25"/>
        <v>,k1183 text</v>
      </c>
    </row>
    <row r="1381" spans="4:5">
      <c r="D1381" t="s">
        <v>1484</v>
      </c>
      <c r="E1381" t="str">
        <f t="shared" si="25"/>
        <v>,k1184 text</v>
      </c>
    </row>
    <row r="1382" spans="4:5">
      <c r="D1382" t="s">
        <v>1485</v>
      </c>
      <c r="E1382" t="str">
        <f t="shared" si="25"/>
        <v>,k1185 text</v>
      </c>
    </row>
    <row r="1383" spans="4:5">
      <c r="D1383" t="s">
        <v>1486</v>
      </c>
      <c r="E1383" t="str">
        <f t="shared" si="25"/>
        <v>,k1186 text</v>
      </c>
    </row>
    <row r="1384" spans="4:5">
      <c r="D1384" t="s">
        <v>1487</v>
      </c>
      <c r="E1384" t="str">
        <f t="shared" si="25"/>
        <v>,k1187 text</v>
      </c>
    </row>
    <row r="1385" spans="4:5">
      <c r="D1385" t="s">
        <v>1488</v>
      </c>
      <c r="E1385" t="str">
        <f t="shared" si="25"/>
        <v>,k1188 text</v>
      </c>
    </row>
    <row r="1386" spans="4:5">
      <c r="D1386" t="s">
        <v>1489</v>
      </c>
      <c r="E1386" t="str">
        <f t="shared" si="25"/>
        <v>,k1189 text</v>
      </c>
    </row>
    <row r="1387" spans="4:5">
      <c r="D1387" t="s">
        <v>1490</v>
      </c>
      <c r="E1387" t="str">
        <f t="shared" si="25"/>
        <v>,k1190 text</v>
      </c>
    </row>
    <row r="1388" spans="4:5">
      <c r="D1388" t="s">
        <v>1491</v>
      </c>
      <c r="E1388" t="str">
        <f t="shared" si="25"/>
        <v>,k1191 text</v>
      </c>
    </row>
    <row r="1389" spans="4:5">
      <c r="D1389" t="s">
        <v>1492</v>
      </c>
      <c r="E1389" t="str">
        <f t="shared" si="25"/>
        <v>,k1192 text</v>
      </c>
    </row>
    <row r="1390" spans="4:5">
      <c r="D1390" t="s">
        <v>1493</v>
      </c>
      <c r="E1390" t="str">
        <f t="shared" si="25"/>
        <v>,k1190a text</v>
      </c>
    </row>
    <row r="1391" spans="4:5">
      <c r="D1391" t="s">
        <v>1494</v>
      </c>
      <c r="E1391" t="str">
        <f t="shared" si="25"/>
        <v>,k1191a text</v>
      </c>
    </row>
    <row r="1392" spans="4:5">
      <c r="D1392" t="s">
        <v>1495</v>
      </c>
      <c r="E1392" t="str">
        <f t="shared" si="25"/>
        <v>,k1192a text</v>
      </c>
    </row>
    <row r="1393" spans="4:5">
      <c r="D1393" t="s">
        <v>1496</v>
      </c>
      <c r="E1393" t="str">
        <f t="shared" si="25"/>
        <v>,k1190b text</v>
      </c>
    </row>
    <row r="1394" spans="4:5">
      <c r="D1394" t="s">
        <v>1497</v>
      </c>
      <c r="E1394" t="str">
        <f t="shared" si="25"/>
        <v>,k1191b text</v>
      </c>
    </row>
    <row r="1395" spans="4:5">
      <c r="D1395" t="s">
        <v>1498</v>
      </c>
      <c r="E1395" t="str">
        <f t="shared" si="25"/>
        <v>,k1192b text</v>
      </c>
    </row>
    <row r="1396" spans="4:5">
      <c r="D1396" t="s">
        <v>1499</v>
      </c>
      <c r="E1396" t="str">
        <f t="shared" si="25"/>
        <v>,k1190c text</v>
      </c>
    </row>
    <row r="1397" spans="4:5">
      <c r="D1397" t="s">
        <v>1500</v>
      </c>
      <c r="E1397" t="str">
        <f t="shared" si="25"/>
        <v>,k1191c text</v>
      </c>
    </row>
    <row r="1398" spans="4:5">
      <c r="D1398" t="s">
        <v>1501</v>
      </c>
      <c r="E1398" t="str">
        <f t="shared" si="25"/>
        <v>,k1192c text</v>
      </c>
    </row>
    <row r="1399" spans="4:5">
      <c r="D1399" t="s">
        <v>1502</v>
      </c>
      <c r="E1399" t="str">
        <f t="shared" si="25"/>
        <v>,k1193 text</v>
      </c>
    </row>
    <row r="1400" spans="4:5">
      <c r="D1400" t="s">
        <v>1503</v>
      </c>
      <c r="E1400" t="str">
        <f t="shared" si="25"/>
        <v>,k1194 text</v>
      </c>
    </row>
    <row r="1401" spans="4:5">
      <c r="D1401" t="s">
        <v>1504</v>
      </c>
      <c r="E1401" t="str">
        <f t="shared" si="25"/>
        <v>,k1195 text</v>
      </c>
    </row>
    <row r="1402" spans="4:5">
      <c r="D1402" t="s">
        <v>1505</v>
      </c>
      <c r="E1402" t="str">
        <f t="shared" si="25"/>
        <v>,k1196 text</v>
      </c>
    </row>
    <row r="1403" spans="4:5">
      <c r="D1403" t="s">
        <v>1506</v>
      </c>
      <c r="E1403" t="str">
        <f t="shared" si="25"/>
        <v>,k1197 text</v>
      </c>
    </row>
    <row r="1404" spans="4:5">
      <c r="D1404" t="s">
        <v>1507</v>
      </c>
      <c r="E1404" t="str">
        <f t="shared" si="25"/>
        <v>,k1198 text</v>
      </c>
    </row>
    <row r="1405" spans="4:5">
      <c r="D1405" t="s">
        <v>1508</v>
      </c>
      <c r="E1405" t="str">
        <f t="shared" si="25"/>
        <v>,k1199 text</v>
      </c>
    </row>
    <row r="1406" spans="4:5">
      <c r="D1406" t="s">
        <v>1509</v>
      </c>
      <c r="E1406" t="str">
        <f t="shared" si="25"/>
        <v>,k1200 text</v>
      </c>
    </row>
    <row r="1407" spans="4:5">
      <c r="D1407" t="s">
        <v>1510</v>
      </c>
      <c r="E1407" t="str">
        <f t="shared" si="25"/>
        <v>,k1201 text</v>
      </c>
    </row>
    <row r="1408" spans="4:5">
      <c r="D1408" t="s">
        <v>1511</v>
      </c>
      <c r="E1408" t="str">
        <f t="shared" si="25"/>
        <v>,k1202 text</v>
      </c>
    </row>
    <row r="1409" spans="4:5">
      <c r="D1409" t="s">
        <v>1512</v>
      </c>
      <c r="E1409" t="str">
        <f t="shared" si="25"/>
        <v>,k1203 text</v>
      </c>
    </row>
    <row r="1410" spans="4:5">
      <c r="D1410" t="s">
        <v>1513</v>
      </c>
      <c r="E1410" t="str">
        <f t="shared" si="25"/>
        <v>,k1204 text</v>
      </c>
    </row>
    <row r="1411" spans="4:5">
      <c r="D1411" t="s">
        <v>1514</v>
      </c>
      <c r="E1411" t="str">
        <f t="shared" ref="E1411:E1474" si="26">+_xlfn.CONCAT(",",D1411," text")</f>
        <v>,k1205 text</v>
      </c>
    </row>
    <row r="1412" spans="4:5">
      <c r="D1412" t="s">
        <v>1515</v>
      </c>
      <c r="E1412" t="str">
        <f t="shared" si="26"/>
        <v>,k1206 text</v>
      </c>
    </row>
    <row r="1413" spans="4:5">
      <c r="D1413" t="s">
        <v>1516</v>
      </c>
      <c r="E1413" t="str">
        <f t="shared" si="26"/>
        <v>,k1207 text</v>
      </c>
    </row>
    <row r="1414" spans="4:5">
      <c r="D1414" t="s">
        <v>1517</v>
      </c>
      <c r="E1414" t="str">
        <f t="shared" si="26"/>
        <v>,k1207a text</v>
      </c>
    </row>
    <row r="1415" spans="4:5">
      <c r="D1415" t="s">
        <v>1518</v>
      </c>
      <c r="E1415" t="str">
        <f t="shared" si="26"/>
        <v>,k1207b text</v>
      </c>
    </row>
    <row r="1416" spans="4:5">
      <c r="D1416" t="s">
        <v>1519</v>
      </c>
      <c r="E1416" t="str">
        <f t="shared" si="26"/>
        <v>,k1207c text</v>
      </c>
    </row>
    <row r="1417" spans="4:5">
      <c r="D1417" t="s">
        <v>1520</v>
      </c>
      <c r="E1417" t="str">
        <f t="shared" si="26"/>
        <v>,k1208 text</v>
      </c>
    </row>
    <row r="1418" spans="4:5">
      <c r="D1418" t="s">
        <v>1521</v>
      </c>
      <c r="E1418" t="str">
        <f t="shared" si="26"/>
        <v>,k1209 text</v>
      </c>
    </row>
    <row r="1419" spans="4:5">
      <c r="D1419" t="s">
        <v>1522</v>
      </c>
      <c r="E1419" t="str">
        <f t="shared" si="26"/>
        <v>,k1210 text</v>
      </c>
    </row>
    <row r="1420" spans="4:5">
      <c r="D1420" t="s">
        <v>1523</v>
      </c>
      <c r="E1420" t="str">
        <f t="shared" si="26"/>
        <v>,k1211 text</v>
      </c>
    </row>
    <row r="1421" spans="4:5">
      <c r="D1421" t="s">
        <v>1524</v>
      </c>
      <c r="E1421" t="str">
        <f t="shared" si="26"/>
        <v>,k1212 text</v>
      </c>
    </row>
    <row r="1422" spans="4:5">
      <c r="D1422" t="s">
        <v>1525</v>
      </c>
      <c r="E1422" t="str">
        <f t="shared" si="26"/>
        <v>,k1213 text</v>
      </c>
    </row>
    <row r="1423" spans="4:5">
      <c r="D1423" t="s">
        <v>1526</v>
      </c>
      <c r="E1423" t="str">
        <f t="shared" si="26"/>
        <v>,k1214 text</v>
      </c>
    </row>
    <row r="1424" spans="4:5">
      <c r="D1424" t="s">
        <v>1527</v>
      </c>
      <c r="E1424" t="str">
        <f t="shared" si="26"/>
        <v>,k1215 text</v>
      </c>
    </row>
    <row r="1425" spans="4:5">
      <c r="D1425" t="s">
        <v>1528</v>
      </c>
      <c r="E1425" t="str">
        <f t="shared" si="26"/>
        <v>,k1216 text</v>
      </c>
    </row>
    <row r="1426" spans="4:5">
      <c r="D1426" t="s">
        <v>1529</v>
      </c>
      <c r="E1426" t="str">
        <f t="shared" si="26"/>
        <v>,k1217 text</v>
      </c>
    </row>
    <row r="1427" spans="4:5">
      <c r="D1427" t="s">
        <v>1530</v>
      </c>
      <c r="E1427" t="str">
        <f t="shared" si="26"/>
        <v>,k1218 text</v>
      </c>
    </row>
    <row r="1428" spans="4:5">
      <c r="D1428" t="s">
        <v>1531</v>
      </c>
      <c r="E1428" t="str">
        <f t="shared" si="26"/>
        <v>,k1219 text</v>
      </c>
    </row>
    <row r="1429" spans="4:5">
      <c r="D1429" t="s">
        <v>1532</v>
      </c>
      <c r="E1429" t="str">
        <f t="shared" si="26"/>
        <v>,k1220 text</v>
      </c>
    </row>
    <row r="1430" spans="4:5">
      <c r="D1430" t="s">
        <v>1533</v>
      </c>
      <c r="E1430" t="str">
        <f t="shared" si="26"/>
        <v>,k1221 text</v>
      </c>
    </row>
    <row r="1431" spans="4:5">
      <c r="D1431" t="s">
        <v>1534</v>
      </c>
      <c r="E1431" t="str">
        <f t="shared" si="26"/>
        <v>,k1222 text</v>
      </c>
    </row>
    <row r="1432" spans="4:5">
      <c r="D1432" t="s">
        <v>1535</v>
      </c>
      <c r="E1432" t="str">
        <f t="shared" si="26"/>
        <v>,k1223 text</v>
      </c>
    </row>
    <row r="1433" spans="4:5">
      <c r="D1433" t="s">
        <v>1536</v>
      </c>
      <c r="E1433" t="str">
        <f t="shared" si="26"/>
        <v>,k1224 text</v>
      </c>
    </row>
    <row r="1434" spans="4:5">
      <c r="D1434" t="s">
        <v>1537</v>
      </c>
      <c r="E1434" t="str">
        <f t="shared" si="26"/>
        <v>,k1225 text</v>
      </c>
    </row>
    <row r="1435" spans="4:5">
      <c r="D1435" t="s">
        <v>1538</v>
      </c>
      <c r="E1435" t="str">
        <f t="shared" si="26"/>
        <v>,k1226 text</v>
      </c>
    </row>
    <row r="1436" spans="4:5">
      <c r="D1436" t="s">
        <v>1539</v>
      </c>
      <c r="E1436" t="str">
        <f t="shared" si="26"/>
        <v>,k1227 text</v>
      </c>
    </row>
    <row r="1437" spans="4:5">
      <c r="D1437" t="s">
        <v>1540</v>
      </c>
      <c r="E1437" t="str">
        <f t="shared" si="26"/>
        <v>,k1228 text</v>
      </c>
    </row>
    <row r="1438" spans="4:5">
      <c r="D1438" t="s">
        <v>1541</v>
      </c>
      <c r="E1438" t="str">
        <f t="shared" si="26"/>
        <v>,k1229 text</v>
      </c>
    </row>
    <row r="1439" spans="4:5">
      <c r="D1439" t="s">
        <v>1542</v>
      </c>
      <c r="E1439" t="str">
        <f t="shared" si="26"/>
        <v>,k1230 text</v>
      </c>
    </row>
    <row r="1440" spans="4:5">
      <c r="D1440" t="s">
        <v>1543</v>
      </c>
      <c r="E1440" t="str">
        <f t="shared" si="26"/>
        <v>,k1231 text</v>
      </c>
    </row>
    <row r="1441" spans="4:5">
      <c r="D1441" t="s">
        <v>1544</v>
      </c>
      <c r="E1441" t="str">
        <f t="shared" si="26"/>
        <v>,k1232 text</v>
      </c>
    </row>
    <row r="1442" spans="4:5">
      <c r="D1442" t="s">
        <v>1545</v>
      </c>
      <c r="E1442" t="str">
        <f t="shared" si="26"/>
        <v>,k1233 text</v>
      </c>
    </row>
    <row r="1443" spans="4:5">
      <c r="D1443" t="s">
        <v>1546</v>
      </c>
      <c r="E1443" t="str">
        <f t="shared" si="26"/>
        <v>,k1234 text</v>
      </c>
    </row>
    <row r="1444" spans="4:5">
      <c r="D1444" t="s">
        <v>1547</v>
      </c>
      <c r="E1444" t="str">
        <f t="shared" si="26"/>
        <v>,k1235 text</v>
      </c>
    </row>
    <row r="1445" spans="4:5">
      <c r="D1445" t="s">
        <v>1548</v>
      </c>
      <c r="E1445" t="str">
        <f t="shared" si="26"/>
        <v>,k1236 text</v>
      </c>
    </row>
    <row r="1446" spans="4:5">
      <c r="D1446" t="s">
        <v>1549</v>
      </c>
      <c r="E1446" t="str">
        <f t="shared" si="26"/>
        <v>,k1237 text</v>
      </c>
    </row>
    <row r="1447" spans="4:5">
      <c r="D1447" t="s">
        <v>1550</v>
      </c>
      <c r="E1447" t="str">
        <f t="shared" si="26"/>
        <v>,k1238 text</v>
      </c>
    </row>
    <row r="1448" spans="4:5">
      <c r="D1448" t="s">
        <v>1551</v>
      </c>
      <c r="E1448" t="str">
        <f t="shared" si="26"/>
        <v>,k1239 text</v>
      </c>
    </row>
    <row r="1449" spans="4:5">
      <c r="D1449" t="s">
        <v>1552</v>
      </c>
      <c r="E1449" t="str">
        <f t="shared" si="26"/>
        <v>,k1240 text</v>
      </c>
    </row>
    <row r="1450" spans="4:5">
      <c r="D1450" t="s">
        <v>1553</v>
      </c>
      <c r="E1450" t="str">
        <f t="shared" si="26"/>
        <v>,k1241 text</v>
      </c>
    </row>
    <row r="1451" spans="4:5">
      <c r="D1451" t="s">
        <v>1554</v>
      </c>
      <c r="E1451" t="str">
        <f t="shared" si="26"/>
        <v>,k1242 text</v>
      </c>
    </row>
    <row r="1452" spans="4:5">
      <c r="D1452" t="s">
        <v>1555</v>
      </c>
      <c r="E1452" t="str">
        <f t="shared" si="26"/>
        <v>,k1243 text</v>
      </c>
    </row>
    <row r="1453" spans="4:5">
      <c r="D1453" t="s">
        <v>1556</v>
      </c>
      <c r="E1453" t="str">
        <f t="shared" si="26"/>
        <v>,k1244 text</v>
      </c>
    </row>
    <row r="1454" spans="4:5">
      <c r="D1454" t="s">
        <v>1557</v>
      </c>
      <c r="E1454" t="str">
        <f t="shared" si="26"/>
        <v>,k1245 text</v>
      </c>
    </row>
    <row r="1455" spans="4:5">
      <c r="D1455" t="s">
        <v>1558</v>
      </c>
      <c r="E1455" t="str">
        <f t="shared" si="26"/>
        <v>,k1246 text</v>
      </c>
    </row>
    <row r="1456" spans="4:5">
      <c r="D1456" t="s">
        <v>1559</v>
      </c>
      <c r="E1456" t="str">
        <f t="shared" si="26"/>
        <v>,k1247 text</v>
      </c>
    </row>
    <row r="1457" spans="4:5">
      <c r="D1457" t="s">
        <v>1560</v>
      </c>
      <c r="E1457" t="str">
        <f t="shared" si="26"/>
        <v>,k1248 text</v>
      </c>
    </row>
    <row r="1458" spans="4:5">
      <c r="D1458" t="s">
        <v>1561</v>
      </c>
      <c r="E1458" t="str">
        <f t="shared" si="26"/>
        <v>,k1249 text</v>
      </c>
    </row>
    <row r="1459" spans="4:5">
      <c r="D1459" t="s">
        <v>1562</v>
      </c>
      <c r="E1459" t="str">
        <f t="shared" si="26"/>
        <v>,k1250 text</v>
      </c>
    </row>
    <row r="1460" spans="4:5">
      <c r="D1460" t="s">
        <v>1563</v>
      </c>
      <c r="E1460" t="str">
        <f t="shared" si="26"/>
        <v>,k1251 text</v>
      </c>
    </row>
    <row r="1461" spans="4:5">
      <c r="D1461" t="s">
        <v>1564</v>
      </c>
      <c r="E1461" t="str">
        <f t="shared" si="26"/>
        <v>,k1252 text</v>
      </c>
    </row>
    <row r="1462" spans="4:5">
      <c r="D1462" t="s">
        <v>1565</v>
      </c>
      <c r="E1462" t="str">
        <f t="shared" si="26"/>
        <v>,k1253 text</v>
      </c>
    </row>
    <row r="1463" spans="4:5">
      <c r="D1463" t="s">
        <v>1566</v>
      </c>
      <c r="E1463" t="str">
        <f t="shared" si="26"/>
        <v>,k1254 text</v>
      </c>
    </row>
    <row r="1464" spans="4:5">
      <c r="D1464" t="s">
        <v>1567</v>
      </c>
      <c r="E1464" t="str">
        <f t="shared" si="26"/>
        <v>,k1255 text</v>
      </c>
    </row>
    <row r="1465" spans="4:5">
      <c r="D1465" t="s">
        <v>1568</v>
      </c>
      <c r="E1465" t="str">
        <f t="shared" si="26"/>
        <v>,k1256 text</v>
      </c>
    </row>
    <row r="1466" spans="4:5">
      <c r="D1466" t="s">
        <v>1569</v>
      </c>
      <c r="E1466" t="str">
        <f t="shared" si="26"/>
        <v>,k1257 text</v>
      </c>
    </row>
    <row r="1467" spans="4:5">
      <c r="D1467" t="s">
        <v>1570</v>
      </c>
      <c r="E1467" t="str">
        <f t="shared" si="26"/>
        <v>,k1258 text</v>
      </c>
    </row>
    <row r="1468" spans="4:5">
      <c r="D1468" t="s">
        <v>1571</v>
      </c>
      <c r="E1468" t="str">
        <f t="shared" si="26"/>
        <v>,k1259 text</v>
      </c>
    </row>
    <row r="1469" spans="4:5">
      <c r="D1469" t="s">
        <v>1572</v>
      </c>
      <c r="E1469" t="str">
        <f t="shared" si="26"/>
        <v>,k1260 text</v>
      </c>
    </row>
    <row r="1470" spans="4:5">
      <c r="D1470" t="s">
        <v>1573</v>
      </c>
      <c r="E1470" t="str">
        <f t="shared" si="26"/>
        <v>,k1257a text</v>
      </c>
    </row>
    <row r="1471" spans="4:5">
      <c r="D1471" t="s">
        <v>1574</v>
      </c>
      <c r="E1471" t="str">
        <f t="shared" si="26"/>
        <v>,k1258a text</v>
      </c>
    </row>
    <row r="1472" spans="4:5">
      <c r="D1472" t="s">
        <v>1575</v>
      </c>
      <c r="E1472" t="str">
        <f t="shared" si="26"/>
        <v>,k1259a text</v>
      </c>
    </row>
    <row r="1473" spans="4:5">
      <c r="D1473" t="s">
        <v>1576</v>
      </c>
      <c r="E1473" t="str">
        <f t="shared" si="26"/>
        <v>,k1260a text</v>
      </c>
    </row>
    <row r="1474" spans="4:5">
      <c r="D1474" t="s">
        <v>1577</v>
      </c>
      <c r="E1474" t="str">
        <f t="shared" si="26"/>
        <v>,k1257b text</v>
      </c>
    </row>
    <row r="1475" spans="4:5">
      <c r="D1475" t="s">
        <v>1578</v>
      </c>
      <c r="E1475" t="str">
        <f t="shared" ref="E1475:E1538" si="27">+_xlfn.CONCAT(",",D1475," text")</f>
        <v>,k1258b text</v>
      </c>
    </row>
    <row r="1476" spans="4:5">
      <c r="D1476" t="s">
        <v>1579</v>
      </c>
      <c r="E1476" t="str">
        <f t="shared" si="27"/>
        <v>,k1259b text</v>
      </c>
    </row>
    <row r="1477" spans="4:5">
      <c r="D1477" t="s">
        <v>1580</v>
      </c>
      <c r="E1477" t="str">
        <f t="shared" si="27"/>
        <v>,k1260b text</v>
      </c>
    </row>
    <row r="1478" spans="4:5">
      <c r="D1478" t="s">
        <v>1581</v>
      </c>
      <c r="E1478" t="str">
        <f t="shared" si="27"/>
        <v>,k1257c text</v>
      </c>
    </row>
    <row r="1479" spans="4:5">
      <c r="D1479" t="s">
        <v>1582</v>
      </c>
      <c r="E1479" t="str">
        <f t="shared" si="27"/>
        <v>,k1258c text</v>
      </c>
    </row>
    <row r="1480" spans="4:5">
      <c r="D1480" t="s">
        <v>1583</v>
      </c>
      <c r="E1480" t="str">
        <f t="shared" si="27"/>
        <v>,k1259c text</v>
      </c>
    </row>
    <row r="1481" spans="4:5">
      <c r="D1481" t="s">
        <v>1584</v>
      </c>
      <c r="E1481" t="str">
        <f t="shared" si="27"/>
        <v>,k1260c text</v>
      </c>
    </row>
    <row r="1482" spans="4:5">
      <c r="D1482" t="s">
        <v>1585</v>
      </c>
      <c r="E1482" t="str">
        <f t="shared" si="27"/>
        <v>,k1261 text</v>
      </c>
    </row>
    <row r="1483" spans="4:5">
      <c r="D1483" t="s">
        <v>1586</v>
      </c>
      <c r="E1483" t="str">
        <f t="shared" si="27"/>
        <v>,k1262 text</v>
      </c>
    </row>
    <row r="1484" spans="4:5">
      <c r="D1484" t="s">
        <v>1587</v>
      </c>
      <c r="E1484" t="str">
        <f t="shared" si="27"/>
        <v>,k1263 text</v>
      </c>
    </row>
    <row r="1485" spans="4:5">
      <c r="D1485" t="s">
        <v>1588</v>
      </c>
      <c r="E1485" t="str">
        <f t="shared" si="27"/>
        <v>,k1264 text</v>
      </c>
    </row>
    <row r="1486" spans="4:5">
      <c r="D1486" t="s">
        <v>1589</v>
      </c>
      <c r="E1486" t="str">
        <f t="shared" si="27"/>
        <v>,k1265 text</v>
      </c>
    </row>
    <row r="1487" spans="4:5">
      <c r="D1487" t="s">
        <v>1590</v>
      </c>
      <c r="E1487" t="str">
        <f t="shared" si="27"/>
        <v>,k1266 text</v>
      </c>
    </row>
    <row r="1488" spans="4:5">
      <c r="D1488" t="s">
        <v>1591</v>
      </c>
      <c r="E1488" t="str">
        <f t="shared" si="27"/>
        <v>,k1267 text</v>
      </c>
    </row>
    <row r="1489" spans="4:5">
      <c r="D1489" t="s">
        <v>1592</v>
      </c>
      <c r="E1489" t="str">
        <f t="shared" si="27"/>
        <v>,k1268 text</v>
      </c>
    </row>
    <row r="1490" spans="4:5">
      <c r="D1490" t="s">
        <v>1593</v>
      </c>
      <c r="E1490" t="str">
        <f t="shared" si="27"/>
        <v>,k1269 text</v>
      </c>
    </row>
    <row r="1491" spans="4:5">
      <c r="D1491" t="s">
        <v>1594</v>
      </c>
      <c r="E1491" t="str">
        <f t="shared" si="27"/>
        <v>,k1270 text</v>
      </c>
    </row>
    <row r="1492" spans="4:5">
      <c r="D1492" t="s">
        <v>1595</v>
      </c>
      <c r="E1492" t="str">
        <f t="shared" si="27"/>
        <v>,k1271 text</v>
      </c>
    </row>
    <row r="1493" spans="4:5">
      <c r="D1493" t="s">
        <v>1596</v>
      </c>
      <c r="E1493" t="str">
        <f t="shared" si="27"/>
        <v>,k1272 text</v>
      </c>
    </row>
    <row r="1494" spans="4:5">
      <c r="D1494" t="s">
        <v>1597</v>
      </c>
      <c r="E1494" t="str">
        <f t="shared" si="27"/>
        <v>,k1273 text</v>
      </c>
    </row>
    <row r="1495" spans="4:5">
      <c r="D1495" t="s">
        <v>1598</v>
      </c>
      <c r="E1495" t="str">
        <f t="shared" si="27"/>
        <v>,k1274 text</v>
      </c>
    </row>
    <row r="1496" spans="4:5">
      <c r="D1496" t="s">
        <v>1599</v>
      </c>
      <c r="E1496" t="str">
        <f t="shared" si="27"/>
        <v>,k1275 text</v>
      </c>
    </row>
    <row r="1497" spans="4:5">
      <c r="D1497" t="s">
        <v>1600</v>
      </c>
      <c r="E1497" t="str">
        <f t="shared" si="27"/>
        <v>,k1276 text</v>
      </c>
    </row>
    <row r="1498" spans="4:5">
      <c r="D1498" t="s">
        <v>1601</v>
      </c>
      <c r="E1498" t="str">
        <f t="shared" si="27"/>
        <v>,k1277 text</v>
      </c>
    </row>
    <row r="1499" spans="4:5">
      <c r="D1499" t="s">
        <v>1602</v>
      </c>
      <c r="E1499" t="str">
        <f t="shared" si="27"/>
        <v>,k1277a text</v>
      </c>
    </row>
    <row r="1500" spans="4:5">
      <c r="D1500" t="s">
        <v>1603</v>
      </c>
      <c r="E1500" t="str">
        <f t="shared" si="27"/>
        <v>,k1277b text</v>
      </c>
    </row>
    <row r="1501" spans="4:5">
      <c r="D1501" t="s">
        <v>1604</v>
      </c>
      <c r="E1501" t="str">
        <f t="shared" si="27"/>
        <v>,k1277c text</v>
      </c>
    </row>
    <row r="1502" spans="4:5">
      <c r="D1502" t="s">
        <v>1605</v>
      </c>
      <c r="E1502" t="str">
        <f t="shared" si="27"/>
        <v>,k1278 text</v>
      </c>
    </row>
    <row r="1503" spans="4:5">
      <c r="D1503" t="s">
        <v>1606</v>
      </c>
      <c r="E1503" t="str">
        <f t="shared" si="27"/>
        <v>,k1279 text</v>
      </c>
    </row>
    <row r="1504" spans="4:5">
      <c r="D1504" t="s">
        <v>1607</v>
      </c>
      <c r="E1504" t="str">
        <f t="shared" si="27"/>
        <v>,k1280 text</v>
      </c>
    </row>
    <row r="1505" spans="4:5">
      <c r="D1505" t="s">
        <v>1608</v>
      </c>
      <c r="E1505" t="str">
        <f t="shared" si="27"/>
        <v>,k1281 text</v>
      </c>
    </row>
    <row r="1506" spans="4:5">
      <c r="D1506" t="s">
        <v>1609</v>
      </c>
      <c r="E1506" t="str">
        <f t="shared" si="27"/>
        <v>,k1282 text</v>
      </c>
    </row>
    <row r="1507" spans="4:5">
      <c r="D1507" t="s">
        <v>1610</v>
      </c>
      <c r="E1507" t="str">
        <f t="shared" si="27"/>
        <v>,k1283 text</v>
      </c>
    </row>
    <row r="1508" spans="4:5">
      <c r="D1508" t="s">
        <v>1611</v>
      </c>
      <c r="E1508" t="str">
        <f t="shared" si="27"/>
        <v>,k1284 text</v>
      </c>
    </row>
    <row r="1509" spans="4:5">
      <c r="D1509" t="s">
        <v>1612</v>
      </c>
      <c r="E1509" t="str">
        <f t="shared" si="27"/>
        <v>,k1285 text</v>
      </c>
    </row>
    <row r="1510" spans="4:5">
      <c r="D1510" t="s">
        <v>1613</v>
      </c>
      <c r="E1510" t="str">
        <f t="shared" si="27"/>
        <v>,k1286 text</v>
      </c>
    </row>
    <row r="1511" spans="4:5">
      <c r="D1511" t="s">
        <v>1614</v>
      </c>
      <c r="E1511" t="str">
        <f t="shared" si="27"/>
        <v>,k1287 text</v>
      </c>
    </row>
    <row r="1512" spans="4:5">
      <c r="D1512" t="s">
        <v>1615</v>
      </c>
      <c r="E1512" t="str">
        <f t="shared" si="27"/>
        <v>,k1288 text</v>
      </c>
    </row>
    <row r="1513" spans="4:5">
      <c r="D1513" t="s">
        <v>1616</v>
      </c>
      <c r="E1513" t="str">
        <f t="shared" si="27"/>
        <v>,k1289 text</v>
      </c>
    </row>
    <row r="1514" spans="4:5">
      <c r="D1514" t="s">
        <v>1617</v>
      </c>
      <c r="E1514" t="str">
        <f t="shared" si="27"/>
        <v>,k1290 text</v>
      </c>
    </row>
    <row r="1515" spans="4:5">
      <c r="D1515" t="s">
        <v>1618</v>
      </c>
      <c r="E1515" t="str">
        <f t="shared" si="27"/>
        <v>,k1291 text</v>
      </c>
    </row>
    <row r="1516" spans="4:5">
      <c r="D1516" t="s">
        <v>1619</v>
      </c>
      <c r="E1516" t="str">
        <f t="shared" si="27"/>
        <v>,k1292 text</v>
      </c>
    </row>
    <row r="1517" spans="4:5">
      <c r="D1517" t="s">
        <v>1620</v>
      </c>
      <c r="E1517" t="str">
        <f t="shared" si="27"/>
        <v>,k1293 text</v>
      </c>
    </row>
    <row r="1518" spans="4:5">
      <c r="D1518" t="s">
        <v>1621</v>
      </c>
      <c r="E1518" t="str">
        <f t="shared" si="27"/>
        <v>,k1294 text</v>
      </c>
    </row>
    <row r="1519" spans="4:5">
      <c r="D1519" t="s">
        <v>1622</v>
      </c>
      <c r="E1519" t="str">
        <f t="shared" si="27"/>
        <v>,k1295 text</v>
      </c>
    </row>
    <row r="1520" spans="4:5">
      <c r="D1520" t="s">
        <v>1623</v>
      </c>
      <c r="E1520" t="str">
        <f t="shared" si="27"/>
        <v>,k1296 text</v>
      </c>
    </row>
    <row r="1521" spans="4:5">
      <c r="D1521" t="s">
        <v>1624</v>
      </c>
      <c r="E1521" t="str">
        <f t="shared" si="27"/>
        <v>,k1297 text</v>
      </c>
    </row>
    <row r="1522" spans="4:5">
      <c r="D1522" t="s">
        <v>1625</v>
      </c>
      <c r="E1522" t="str">
        <f t="shared" si="27"/>
        <v>,k1298 text</v>
      </c>
    </row>
    <row r="1523" spans="4:5">
      <c r="D1523" t="s">
        <v>1626</v>
      </c>
      <c r="E1523" t="str">
        <f t="shared" si="27"/>
        <v>,k1299 text</v>
      </c>
    </row>
    <row r="1524" spans="4:5">
      <c r="D1524" t="s">
        <v>1627</v>
      </c>
      <c r="E1524" t="str">
        <f t="shared" si="27"/>
        <v>,k1300 text</v>
      </c>
    </row>
    <row r="1525" spans="4:5">
      <c r="D1525" t="s">
        <v>1628</v>
      </c>
      <c r="E1525" t="str">
        <f t="shared" si="27"/>
        <v>,k1301 text</v>
      </c>
    </row>
    <row r="1526" spans="4:5">
      <c r="D1526" t="s">
        <v>1629</v>
      </c>
      <c r="E1526" t="str">
        <f t="shared" si="27"/>
        <v>,k1302 text</v>
      </c>
    </row>
    <row r="1527" spans="4:5">
      <c r="D1527" t="s">
        <v>1630</v>
      </c>
      <c r="E1527" t="str">
        <f t="shared" si="27"/>
        <v>,k1303 text</v>
      </c>
    </row>
    <row r="1528" spans="4:5">
      <c r="D1528" t="s">
        <v>1631</v>
      </c>
      <c r="E1528" t="str">
        <f t="shared" si="27"/>
        <v>,k1304 text</v>
      </c>
    </row>
    <row r="1529" spans="4:5">
      <c r="D1529" t="s">
        <v>1632</v>
      </c>
      <c r="E1529" t="str">
        <f t="shared" si="27"/>
        <v>,k1305 text</v>
      </c>
    </row>
    <row r="1530" spans="4:5">
      <c r="D1530" t="s">
        <v>1633</v>
      </c>
      <c r="E1530" t="str">
        <f t="shared" si="27"/>
        <v>,k1306 text</v>
      </c>
    </row>
    <row r="1531" spans="4:5">
      <c r="D1531" t="s">
        <v>1634</v>
      </c>
      <c r="E1531" t="str">
        <f t="shared" si="27"/>
        <v>,k1307 text</v>
      </c>
    </row>
    <row r="1532" spans="4:5">
      <c r="D1532" t="s">
        <v>1635</v>
      </c>
      <c r="E1532" t="str">
        <f t="shared" si="27"/>
        <v>,k1308 text</v>
      </c>
    </row>
    <row r="1533" spans="4:5">
      <c r="D1533" t="s">
        <v>1636</v>
      </c>
      <c r="E1533" t="str">
        <f t="shared" si="27"/>
        <v>,k1309 text</v>
      </c>
    </row>
    <row r="1534" spans="4:5">
      <c r="D1534" t="s">
        <v>1637</v>
      </c>
      <c r="E1534" t="str">
        <f t="shared" si="27"/>
        <v>,k1310 text</v>
      </c>
    </row>
    <row r="1535" spans="4:5">
      <c r="D1535" t="s">
        <v>1638</v>
      </c>
      <c r="E1535" t="str">
        <f t="shared" si="27"/>
        <v>,k1311 text</v>
      </c>
    </row>
    <row r="1536" spans="4:5">
      <c r="D1536" t="s">
        <v>1639</v>
      </c>
      <c r="E1536" t="str">
        <f t="shared" si="27"/>
        <v>,k1312 text</v>
      </c>
    </row>
    <row r="1537" spans="4:5">
      <c r="D1537" t="s">
        <v>1640</v>
      </c>
      <c r="E1537" t="str">
        <f t="shared" si="27"/>
        <v>,k1313 text</v>
      </c>
    </row>
    <row r="1538" spans="4:5">
      <c r="D1538" t="s">
        <v>1641</v>
      </c>
      <c r="E1538" t="str">
        <f t="shared" si="27"/>
        <v>,k1314 text</v>
      </c>
    </row>
    <row r="1539" spans="4:5">
      <c r="D1539" t="s">
        <v>1642</v>
      </c>
      <c r="E1539" t="str">
        <f t="shared" ref="E1539:E1602" si="28">+_xlfn.CONCAT(",",D1539," text")</f>
        <v>,k1315 text</v>
      </c>
    </row>
    <row r="1540" spans="4:5">
      <c r="D1540" t="s">
        <v>1643</v>
      </c>
      <c r="E1540" t="str">
        <f t="shared" si="28"/>
        <v>,k1316 text</v>
      </c>
    </row>
    <row r="1541" spans="4:5">
      <c r="D1541" t="s">
        <v>1644</v>
      </c>
      <c r="E1541" t="str">
        <f t="shared" si="28"/>
        <v>,k1317 text</v>
      </c>
    </row>
    <row r="1542" spans="4:5">
      <c r="D1542" t="s">
        <v>1645</v>
      </c>
      <c r="E1542" t="str">
        <f t="shared" si="28"/>
        <v>,k1318 text</v>
      </c>
    </row>
    <row r="1543" spans="4:5">
      <c r="D1543" t="s">
        <v>1646</v>
      </c>
      <c r="E1543" t="str">
        <f t="shared" si="28"/>
        <v>,k1319 text</v>
      </c>
    </row>
    <row r="1544" spans="4:5">
      <c r="D1544" t="s">
        <v>1647</v>
      </c>
      <c r="E1544" t="str">
        <f t="shared" si="28"/>
        <v>,k1320 text</v>
      </c>
    </row>
    <row r="1545" spans="4:5">
      <c r="D1545" t="s">
        <v>1648</v>
      </c>
      <c r="E1545" t="str">
        <f t="shared" si="28"/>
        <v>,k1321 text</v>
      </c>
    </row>
    <row r="1546" spans="4:5">
      <c r="D1546" t="s">
        <v>1649</v>
      </c>
      <c r="E1546" t="str">
        <f t="shared" si="28"/>
        <v>,k1322 text</v>
      </c>
    </row>
    <row r="1547" spans="4:5">
      <c r="D1547" t="s">
        <v>1650</v>
      </c>
      <c r="E1547" t="str">
        <f t="shared" si="28"/>
        <v>,k1323 text</v>
      </c>
    </row>
    <row r="1548" spans="4:5">
      <c r="D1548" t="s">
        <v>1651</v>
      </c>
      <c r="E1548" t="str">
        <f t="shared" si="28"/>
        <v>,k1324 text</v>
      </c>
    </row>
    <row r="1549" spans="4:5">
      <c r="D1549" t="s">
        <v>1652</v>
      </c>
      <c r="E1549" t="str">
        <f t="shared" si="28"/>
        <v>,k1325 text</v>
      </c>
    </row>
    <row r="1550" spans="4:5">
      <c r="D1550" t="s">
        <v>1653</v>
      </c>
      <c r="E1550" t="str">
        <f t="shared" si="28"/>
        <v>,k1326 text</v>
      </c>
    </row>
    <row r="1551" spans="4:5">
      <c r="D1551" t="s">
        <v>1654</v>
      </c>
      <c r="E1551" t="str">
        <f t="shared" si="28"/>
        <v>,k1327 text</v>
      </c>
    </row>
    <row r="1552" spans="4:5">
      <c r="D1552" t="s">
        <v>1655</v>
      </c>
      <c r="E1552" t="str">
        <f t="shared" si="28"/>
        <v>,k1328 text</v>
      </c>
    </row>
    <row r="1553" spans="4:5">
      <c r="D1553" t="s">
        <v>1656</v>
      </c>
      <c r="E1553" t="str">
        <f t="shared" si="28"/>
        <v>,k1329 text</v>
      </c>
    </row>
    <row r="1554" spans="4:5">
      <c r="D1554" t="s">
        <v>1657</v>
      </c>
      <c r="E1554" t="str">
        <f t="shared" si="28"/>
        <v>,k1330 text</v>
      </c>
    </row>
    <row r="1555" spans="4:5">
      <c r="D1555" t="s">
        <v>1658</v>
      </c>
      <c r="E1555" t="str">
        <f t="shared" si="28"/>
        <v>,k1331 text</v>
      </c>
    </row>
    <row r="1556" spans="4:5">
      <c r="D1556" t="s">
        <v>1659</v>
      </c>
      <c r="E1556" t="str">
        <f t="shared" si="28"/>
        <v>,k1332 text</v>
      </c>
    </row>
    <row r="1557" spans="4:5">
      <c r="D1557" t="s">
        <v>1660</v>
      </c>
      <c r="E1557" t="str">
        <f t="shared" si="28"/>
        <v>,k1333 text</v>
      </c>
    </row>
    <row r="1558" spans="4:5">
      <c r="D1558" t="s">
        <v>1661</v>
      </c>
      <c r="E1558" t="str">
        <f t="shared" si="28"/>
        <v>,k1334 text</v>
      </c>
    </row>
    <row r="1559" spans="4:5">
      <c r="D1559" t="s">
        <v>1662</v>
      </c>
      <c r="E1559" t="str">
        <f t="shared" si="28"/>
        <v>,k1335 text</v>
      </c>
    </row>
    <row r="1560" spans="4:5">
      <c r="D1560" t="s">
        <v>1663</v>
      </c>
      <c r="E1560" t="str">
        <f t="shared" si="28"/>
        <v>,k1336 text</v>
      </c>
    </row>
    <row r="1561" spans="4:5">
      <c r="D1561" t="s">
        <v>1664</v>
      </c>
      <c r="E1561" t="str">
        <f t="shared" si="28"/>
        <v>,k1337 text</v>
      </c>
    </row>
    <row r="1562" spans="4:5">
      <c r="D1562" t="s">
        <v>1665</v>
      </c>
      <c r="E1562" t="str">
        <f t="shared" si="28"/>
        <v>,k1338 text</v>
      </c>
    </row>
    <row r="1563" spans="4:5">
      <c r="D1563" t="s">
        <v>1666</v>
      </c>
      <c r="E1563" t="str">
        <f t="shared" si="28"/>
        <v>,k1335a text</v>
      </c>
    </row>
    <row r="1564" spans="4:5">
      <c r="D1564" t="s">
        <v>1667</v>
      </c>
      <c r="E1564" t="str">
        <f t="shared" si="28"/>
        <v>,k1336a text</v>
      </c>
    </row>
    <row r="1565" spans="4:5">
      <c r="D1565" t="s">
        <v>1668</v>
      </c>
      <c r="E1565" t="str">
        <f t="shared" si="28"/>
        <v>,k1337a text</v>
      </c>
    </row>
    <row r="1566" spans="4:5">
      <c r="D1566" t="s">
        <v>1669</v>
      </c>
      <c r="E1566" t="str">
        <f t="shared" si="28"/>
        <v>,k1338a text</v>
      </c>
    </row>
    <row r="1567" spans="4:5">
      <c r="D1567" t="s">
        <v>1670</v>
      </c>
      <c r="E1567" t="str">
        <f t="shared" si="28"/>
        <v>,k1335b text</v>
      </c>
    </row>
    <row r="1568" spans="4:5">
      <c r="D1568" t="s">
        <v>1671</v>
      </c>
      <c r="E1568" t="str">
        <f t="shared" si="28"/>
        <v>,k1336b text</v>
      </c>
    </row>
    <row r="1569" spans="4:5">
      <c r="D1569" t="s">
        <v>1672</v>
      </c>
      <c r="E1569" t="str">
        <f t="shared" si="28"/>
        <v>,k1337b text</v>
      </c>
    </row>
    <row r="1570" spans="4:5">
      <c r="D1570" t="s">
        <v>1673</v>
      </c>
      <c r="E1570" t="str">
        <f t="shared" si="28"/>
        <v>,k1338b text</v>
      </c>
    </row>
    <row r="1571" spans="4:5">
      <c r="D1571" t="s">
        <v>1674</v>
      </c>
      <c r="E1571" t="str">
        <f t="shared" si="28"/>
        <v>,k1335c text</v>
      </c>
    </row>
    <row r="1572" spans="4:5">
      <c r="D1572" t="s">
        <v>1675</v>
      </c>
      <c r="E1572" t="str">
        <f t="shared" si="28"/>
        <v>,k1336c text</v>
      </c>
    </row>
    <row r="1573" spans="4:5">
      <c r="D1573" t="s">
        <v>1676</v>
      </c>
      <c r="E1573" t="str">
        <f t="shared" si="28"/>
        <v>,k1337c text</v>
      </c>
    </row>
    <row r="1574" spans="4:5">
      <c r="D1574" t="s">
        <v>1677</v>
      </c>
      <c r="E1574" t="str">
        <f t="shared" si="28"/>
        <v>,k1338c text</v>
      </c>
    </row>
    <row r="1575" spans="4:5">
      <c r="D1575" t="s">
        <v>1678</v>
      </c>
      <c r="E1575" t="str">
        <f t="shared" si="28"/>
        <v>,k1339 text</v>
      </c>
    </row>
    <row r="1576" spans="4:5">
      <c r="D1576" t="s">
        <v>1679</v>
      </c>
      <c r="E1576" t="str">
        <f t="shared" si="28"/>
        <v>,k1340 text</v>
      </c>
    </row>
    <row r="1577" spans="4:5">
      <c r="D1577" t="s">
        <v>1680</v>
      </c>
      <c r="E1577" t="str">
        <f t="shared" si="28"/>
        <v>,k1341 text</v>
      </c>
    </row>
    <row r="1578" spans="4:5">
      <c r="D1578" t="s">
        <v>1681</v>
      </c>
      <c r="E1578" t="str">
        <f t="shared" si="28"/>
        <v>,k1342 text</v>
      </c>
    </row>
    <row r="1579" spans="4:5">
      <c r="D1579" t="s">
        <v>1682</v>
      </c>
      <c r="E1579" t="str">
        <f t="shared" si="28"/>
        <v>,k1343 text</v>
      </c>
    </row>
    <row r="1580" spans="4:5">
      <c r="D1580" t="s">
        <v>1683</v>
      </c>
      <c r="E1580" t="str">
        <f t="shared" si="28"/>
        <v>,k1344 text</v>
      </c>
    </row>
    <row r="1581" spans="4:5">
      <c r="D1581" t="s">
        <v>1684</v>
      </c>
      <c r="E1581" t="str">
        <f t="shared" si="28"/>
        <v>,k1345 text</v>
      </c>
    </row>
    <row r="1582" spans="4:5">
      <c r="D1582" t="s">
        <v>1685</v>
      </c>
      <c r="E1582" t="str">
        <f t="shared" si="28"/>
        <v>,k1346 text</v>
      </c>
    </row>
    <row r="1583" spans="4:5">
      <c r="D1583" t="s">
        <v>1686</v>
      </c>
      <c r="E1583" t="str">
        <f t="shared" si="28"/>
        <v>,k1347 text</v>
      </c>
    </row>
    <row r="1584" spans="4:5">
      <c r="D1584" t="s">
        <v>1687</v>
      </c>
      <c r="E1584" t="str">
        <f t="shared" si="28"/>
        <v>,k1348 text</v>
      </c>
    </row>
    <row r="1585" spans="4:5">
      <c r="D1585" t="s">
        <v>1688</v>
      </c>
      <c r="E1585" t="str">
        <f t="shared" si="28"/>
        <v>,k1349 text</v>
      </c>
    </row>
    <row r="1586" spans="4:5">
      <c r="D1586" t="s">
        <v>1689</v>
      </c>
      <c r="E1586" t="str">
        <f t="shared" si="28"/>
        <v>,k1350 text</v>
      </c>
    </row>
    <row r="1587" spans="4:5">
      <c r="D1587" t="s">
        <v>1690</v>
      </c>
      <c r="E1587" t="str">
        <f t="shared" si="28"/>
        <v>,k1351 text</v>
      </c>
    </row>
    <row r="1588" spans="4:5">
      <c r="D1588" t="s">
        <v>1691</v>
      </c>
      <c r="E1588" t="str">
        <f t="shared" si="28"/>
        <v>,k1352 text</v>
      </c>
    </row>
    <row r="1589" spans="4:5">
      <c r="D1589" t="s">
        <v>1692</v>
      </c>
      <c r="E1589" t="str">
        <f t="shared" si="28"/>
        <v>,k1353 text</v>
      </c>
    </row>
    <row r="1590" spans="4:5">
      <c r="D1590" t="s">
        <v>1693</v>
      </c>
      <c r="E1590" t="str">
        <f t="shared" si="28"/>
        <v>,k1354 text</v>
      </c>
    </row>
    <row r="1591" spans="4:5">
      <c r="D1591" t="s">
        <v>1694</v>
      </c>
      <c r="E1591" t="str">
        <f t="shared" si="28"/>
        <v>,k1355 text</v>
      </c>
    </row>
    <row r="1592" spans="4:5">
      <c r="D1592" t="s">
        <v>1695</v>
      </c>
      <c r="E1592" t="str">
        <f t="shared" si="28"/>
        <v>,k1356 text</v>
      </c>
    </row>
    <row r="1593" spans="4:5">
      <c r="D1593" t="s">
        <v>1696</v>
      </c>
      <c r="E1593" t="str">
        <f t="shared" si="28"/>
        <v>,k1357 text</v>
      </c>
    </row>
    <row r="1594" spans="4:5">
      <c r="D1594" t="s">
        <v>1697</v>
      </c>
      <c r="E1594" t="str">
        <f t="shared" si="28"/>
        <v>,k1358 text</v>
      </c>
    </row>
    <row r="1595" spans="4:5">
      <c r="D1595" t="s">
        <v>1698</v>
      </c>
      <c r="E1595" t="str">
        <f t="shared" si="28"/>
        <v>,k1359 text</v>
      </c>
    </row>
    <row r="1596" spans="4:5">
      <c r="D1596" t="s">
        <v>1699</v>
      </c>
      <c r="E1596" t="str">
        <f t="shared" si="28"/>
        <v>,k1360 text</v>
      </c>
    </row>
    <row r="1597" spans="4:5">
      <c r="D1597" t="s">
        <v>1700</v>
      </c>
      <c r="E1597" t="str">
        <f t="shared" si="28"/>
        <v>,k1361 text</v>
      </c>
    </row>
    <row r="1598" spans="4:5">
      <c r="D1598" t="s">
        <v>1701</v>
      </c>
      <c r="E1598" t="str">
        <f t="shared" si="28"/>
        <v>,k1362 text</v>
      </c>
    </row>
    <row r="1599" spans="4:5">
      <c r="D1599" t="s">
        <v>1702</v>
      </c>
      <c r="E1599" t="str">
        <f t="shared" si="28"/>
        <v>,k1363 text</v>
      </c>
    </row>
    <row r="1600" spans="4:5">
      <c r="D1600" t="s">
        <v>1703</v>
      </c>
      <c r="E1600" t="str">
        <f t="shared" si="28"/>
        <v>,k1364 text</v>
      </c>
    </row>
    <row r="1601" spans="4:5">
      <c r="D1601" t="s">
        <v>1704</v>
      </c>
      <c r="E1601" t="str">
        <f t="shared" si="28"/>
        <v>,k1365 text</v>
      </c>
    </row>
    <row r="1602" spans="4:5">
      <c r="D1602" t="s">
        <v>1705</v>
      </c>
      <c r="E1602" t="str">
        <f t="shared" si="28"/>
        <v>,k1366 text</v>
      </c>
    </row>
    <row r="1603" spans="4:5">
      <c r="D1603" t="s">
        <v>1706</v>
      </c>
      <c r="E1603" t="str">
        <f t="shared" ref="E1603:E1666" si="29">+_xlfn.CONCAT(",",D1603," text")</f>
        <v>,k1367 text</v>
      </c>
    </row>
    <row r="1604" spans="4:5">
      <c r="D1604" t="s">
        <v>1707</v>
      </c>
      <c r="E1604" t="str">
        <f t="shared" si="29"/>
        <v>,k1368 text</v>
      </c>
    </row>
    <row r="1605" spans="4:5">
      <c r="D1605" t="s">
        <v>1708</v>
      </c>
      <c r="E1605" t="str">
        <f t="shared" si="29"/>
        <v>,k1366a text</v>
      </c>
    </row>
    <row r="1606" spans="4:5">
      <c r="D1606" t="s">
        <v>1709</v>
      </c>
      <c r="E1606" t="str">
        <f t="shared" si="29"/>
        <v>,k1367a text</v>
      </c>
    </row>
    <row r="1607" spans="4:5">
      <c r="D1607" t="s">
        <v>1710</v>
      </c>
      <c r="E1607" t="str">
        <f t="shared" si="29"/>
        <v>,k1368a text</v>
      </c>
    </row>
    <row r="1608" spans="4:5">
      <c r="D1608" t="s">
        <v>1711</v>
      </c>
      <c r="E1608" t="str">
        <f t="shared" si="29"/>
        <v>,k1366b text</v>
      </c>
    </row>
    <row r="1609" spans="4:5">
      <c r="D1609" t="s">
        <v>1712</v>
      </c>
      <c r="E1609" t="str">
        <f t="shared" si="29"/>
        <v>,k1367b text</v>
      </c>
    </row>
    <row r="1610" spans="4:5">
      <c r="D1610" t="s">
        <v>1713</v>
      </c>
      <c r="E1610" t="str">
        <f t="shared" si="29"/>
        <v>,k1368b text</v>
      </c>
    </row>
    <row r="1611" spans="4:5">
      <c r="D1611" t="s">
        <v>1714</v>
      </c>
      <c r="E1611" t="str">
        <f t="shared" si="29"/>
        <v>,k1366c text</v>
      </c>
    </row>
    <row r="1612" spans="4:5">
      <c r="D1612" t="s">
        <v>1715</v>
      </c>
      <c r="E1612" t="str">
        <f t="shared" si="29"/>
        <v>,k1367c text</v>
      </c>
    </row>
    <row r="1613" spans="4:5">
      <c r="D1613" t="s">
        <v>1716</v>
      </c>
      <c r="E1613" t="str">
        <f t="shared" si="29"/>
        <v>,k1368c text</v>
      </c>
    </row>
    <row r="1614" spans="4:5">
      <c r="D1614" t="s">
        <v>1717</v>
      </c>
      <c r="E1614" t="str">
        <f t="shared" si="29"/>
        <v>,k1369 text</v>
      </c>
    </row>
    <row r="1615" spans="4:5">
      <c r="D1615" t="s">
        <v>1718</v>
      </c>
      <c r="E1615" t="str">
        <f t="shared" si="29"/>
        <v>,k1370 text</v>
      </c>
    </row>
    <row r="1616" spans="4:5">
      <c r="D1616" t="s">
        <v>1719</v>
      </c>
      <c r="E1616" t="str">
        <f t="shared" si="29"/>
        <v>,k1371 text</v>
      </c>
    </row>
    <row r="1617" spans="4:5">
      <c r="D1617" t="s">
        <v>1720</v>
      </c>
      <c r="E1617" t="str">
        <f t="shared" si="29"/>
        <v>,k1372 text</v>
      </c>
    </row>
    <row r="1618" spans="4:5">
      <c r="D1618" t="s">
        <v>1721</v>
      </c>
      <c r="E1618" t="str">
        <f t="shared" si="29"/>
        <v>,k1373 text</v>
      </c>
    </row>
    <row r="1619" spans="4:5">
      <c r="D1619" t="s">
        <v>1722</v>
      </c>
      <c r="E1619" t="str">
        <f t="shared" si="29"/>
        <v>,k1374 text</v>
      </c>
    </row>
    <row r="1620" spans="4:5">
      <c r="D1620" t="s">
        <v>1723</v>
      </c>
      <c r="E1620" t="str">
        <f t="shared" si="29"/>
        <v>,k1375 text</v>
      </c>
    </row>
    <row r="1621" spans="4:5">
      <c r="D1621" t="s">
        <v>1724</v>
      </c>
      <c r="E1621" t="str">
        <f t="shared" si="29"/>
        <v>,k1376 text</v>
      </c>
    </row>
    <row r="1622" spans="4:5">
      <c r="D1622" t="s">
        <v>1725</v>
      </c>
      <c r="E1622" t="str">
        <f t="shared" si="29"/>
        <v>,k1377 text</v>
      </c>
    </row>
    <row r="1623" spans="4:5">
      <c r="D1623" t="s">
        <v>1726</v>
      </c>
      <c r="E1623" t="str">
        <f t="shared" si="29"/>
        <v>,k1378 text</v>
      </c>
    </row>
    <row r="1624" spans="4:5">
      <c r="D1624" t="s">
        <v>1727</v>
      </c>
      <c r="E1624" t="str">
        <f t="shared" si="29"/>
        <v>,k1379 text</v>
      </c>
    </row>
    <row r="1625" spans="4:5">
      <c r="D1625" t="s">
        <v>1728</v>
      </c>
      <c r="E1625" t="str">
        <f t="shared" si="29"/>
        <v>,k1380 text</v>
      </c>
    </row>
    <row r="1626" spans="4:5">
      <c r="D1626" t="s">
        <v>1729</v>
      </c>
      <c r="E1626" t="str">
        <f t="shared" si="29"/>
        <v>,k1381 text</v>
      </c>
    </row>
    <row r="1627" spans="4:5">
      <c r="D1627" t="s">
        <v>1730</v>
      </c>
      <c r="E1627" t="str">
        <f t="shared" si="29"/>
        <v>,k1382 text</v>
      </c>
    </row>
    <row r="1628" spans="4:5">
      <c r="D1628" t="s">
        <v>1731</v>
      </c>
      <c r="E1628" t="str">
        <f t="shared" si="29"/>
        <v>,k1382a text</v>
      </c>
    </row>
    <row r="1629" spans="4:5">
      <c r="D1629" t="s">
        <v>1732</v>
      </c>
      <c r="E1629" t="str">
        <f t="shared" si="29"/>
        <v>,k1382b text</v>
      </c>
    </row>
    <row r="1630" spans="4:5">
      <c r="D1630" t="s">
        <v>1733</v>
      </c>
      <c r="E1630" t="str">
        <f t="shared" si="29"/>
        <v>,k1383 text</v>
      </c>
    </row>
    <row r="1631" spans="4:5">
      <c r="D1631" t="s">
        <v>1734</v>
      </c>
      <c r="E1631" t="str">
        <f t="shared" si="29"/>
        <v>,k1384 text</v>
      </c>
    </row>
    <row r="1632" spans="4:5">
      <c r="D1632" t="s">
        <v>1735</v>
      </c>
      <c r="E1632" t="str">
        <f t="shared" si="29"/>
        <v>,k1385 text</v>
      </c>
    </row>
    <row r="1633" spans="4:5">
      <c r="D1633" t="s">
        <v>1736</v>
      </c>
      <c r="E1633" t="str">
        <f t="shared" si="29"/>
        <v>,k1386 text</v>
      </c>
    </row>
    <row r="1634" spans="4:5">
      <c r="D1634" t="s">
        <v>1737</v>
      </c>
      <c r="E1634" t="str">
        <f t="shared" si="29"/>
        <v>,k1387 text</v>
      </c>
    </row>
    <row r="1635" spans="4:5">
      <c r="D1635" t="s">
        <v>1738</v>
      </c>
      <c r="E1635" t="str">
        <f t="shared" si="29"/>
        <v>,k1388 text</v>
      </c>
    </row>
    <row r="1636" spans="4:5">
      <c r="D1636" t="s">
        <v>1739</v>
      </c>
      <c r="E1636" t="str">
        <f t="shared" si="29"/>
        <v>,k1389 text</v>
      </c>
    </row>
    <row r="1637" spans="4:5">
      <c r="D1637" t="s">
        <v>1740</v>
      </c>
      <c r="E1637" t="str">
        <f t="shared" si="29"/>
        <v>,k1390 text</v>
      </c>
    </row>
    <row r="1638" spans="4:5">
      <c r="D1638" t="s">
        <v>1741</v>
      </c>
      <c r="E1638" t="str">
        <f t="shared" si="29"/>
        <v>,k1391 text</v>
      </c>
    </row>
    <row r="1639" spans="4:5">
      <c r="D1639" t="s">
        <v>1742</v>
      </c>
      <c r="E1639" t="str">
        <f t="shared" si="29"/>
        <v>,k1392 text</v>
      </c>
    </row>
    <row r="1640" spans="4:5">
      <c r="D1640" t="s">
        <v>1743</v>
      </c>
      <c r="E1640" t="str">
        <f t="shared" si="29"/>
        <v>,k1393 text</v>
      </c>
    </row>
    <row r="1641" spans="4:5">
      <c r="D1641" t="s">
        <v>1744</v>
      </c>
      <c r="E1641" t="str">
        <f t="shared" si="29"/>
        <v>,k1394 text</v>
      </c>
    </row>
    <row r="1642" spans="4:5">
      <c r="D1642" t="s">
        <v>1745</v>
      </c>
      <c r="E1642" t="str">
        <f t="shared" si="29"/>
        <v>,k1395 text</v>
      </c>
    </row>
    <row r="1643" spans="4:5">
      <c r="D1643" t="s">
        <v>1746</v>
      </c>
      <c r="E1643" t="str">
        <f t="shared" si="29"/>
        <v>,k1396 text</v>
      </c>
    </row>
    <row r="1644" spans="4:5">
      <c r="D1644" t="s">
        <v>1747</v>
      </c>
      <c r="E1644" t="str">
        <f t="shared" si="29"/>
        <v>,k1397 text</v>
      </c>
    </row>
    <row r="1645" spans="4:5">
      <c r="D1645" t="s">
        <v>1748</v>
      </c>
      <c r="E1645" t="str">
        <f t="shared" si="29"/>
        <v>,k1398 text</v>
      </c>
    </row>
    <row r="1646" spans="4:5">
      <c r="D1646" t="s">
        <v>1749</v>
      </c>
      <c r="E1646" t="str">
        <f t="shared" si="29"/>
        <v>,k1399 text</v>
      </c>
    </row>
    <row r="1647" spans="4:5">
      <c r="D1647" t="s">
        <v>1750</v>
      </c>
      <c r="E1647" t="str">
        <f t="shared" si="29"/>
        <v>,k1400 text</v>
      </c>
    </row>
    <row r="1648" spans="4:5">
      <c r="D1648" t="s">
        <v>1751</v>
      </c>
      <c r="E1648" t="str">
        <f t="shared" si="29"/>
        <v>,k1401 text</v>
      </c>
    </row>
    <row r="1649" spans="4:5">
      <c r="D1649" t="s">
        <v>1752</v>
      </c>
      <c r="E1649" t="str">
        <f t="shared" si="29"/>
        <v>,k1402 text</v>
      </c>
    </row>
    <row r="1650" spans="4:5">
      <c r="D1650" t="s">
        <v>1753</v>
      </c>
      <c r="E1650" t="str">
        <f t="shared" si="29"/>
        <v>,k1402a text</v>
      </c>
    </row>
    <row r="1651" spans="4:5">
      <c r="D1651" t="s">
        <v>1754</v>
      </c>
      <c r="E1651" t="str">
        <f t="shared" si="29"/>
        <v>,k1402b text</v>
      </c>
    </row>
    <row r="1652" spans="4:5">
      <c r="D1652" t="s">
        <v>1755</v>
      </c>
      <c r="E1652" t="str">
        <f t="shared" si="29"/>
        <v>,k1402c text</v>
      </c>
    </row>
    <row r="1653" spans="4:5">
      <c r="D1653" t="s">
        <v>1756</v>
      </c>
      <c r="E1653" t="str">
        <f t="shared" si="29"/>
        <v>,k1403 text</v>
      </c>
    </row>
    <row r="1654" spans="4:5">
      <c r="D1654" t="s">
        <v>1757</v>
      </c>
      <c r="E1654" t="str">
        <f t="shared" si="29"/>
        <v>,k1404 text</v>
      </c>
    </row>
    <row r="1655" spans="4:5">
      <c r="D1655" t="s">
        <v>1758</v>
      </c>
      <c r="E1655" t="str">
        <f t="shared" si="29"/>
        <v>,k1405 text</v>
      </c>
    </row>
    <row r="1656" spans="4:5">
      <c r="D1656" t="s">
        <v>1759</v>
      </c>
      <c r="E1656" t="str">
        <f t="shared" si="29"/>
        <v>,k1406 text</v>
      </c>
    </row>
    <row r="1657" spans="4:5">
      <c r="D1657" t="s">
        <v>1760</v>
      </c>
      <c r="E1657" t="str">
        <f t="shared" si="29"/>
        <v>,k1406a text</v>
      </c>
    </row>
    <row r="1658" spans="4:5">
      <c r="D1658" t="s">
        <v>1761</v>
      </c>
      <c r="E1658" t="str">
        <f t="shared" si="29"/>
        <v>,k1406b text</v>
      </c>
    </row>
    <row r="1659" spans="4:5">
      <c r="D1659" t="s">
        <v>1762</v>
      </c>
      <c r="E1659" t="str">
        <f t="shared" si="29"/>
        <v>,k1406c text</v>
      </c>
    </row>
    <row r="1660" spans="4:5">
      <c r="D1660" t="s">
        <v>1763</v>
      </c>
      <c r="E1660" t="str">
        <f t="shared" si="29"/>
        <v>,k1407 text</v>
      </c>
    </row>
    <row r="1661" spans="4:5">
      <c r="D1661" t="s">
        <v>1764</v>
      </c>
      <c r="E1661" t="str">
        <f t="shared" si="29"/>
        <v>,k1408 text</v>
      </c>
    </row>
    <row r="1662" spans="4:5">
      <c r="D1662" t="s">
        <v>1765</v>
      </c>
      <c r="E1662" t="str">
        <f t="shared" si="29"/>
        <v>,k1409 text</v>
      </c>
    </row>
    <row r="1663" spans="4:5">
      <c r="D1663" t="s">
        <v>1766</v>
      </c>
      <c r="E1663" t="str">
        <f t="shared" si="29"/>
        <v>,k1410 text</v>
      </c>
    </row>
    <row r="1664" spans="4:5">
      <c r="D1664" t="s">
        <v>1767</v>
      </c>
      <c r="E1664" t="str">
        <f t="shared" si="29"/>
        <v>,k1410a text</v>
      </c>
    </row>
    <row r="1665" spans="4:5">
      <c r="D1665" t="s">
        <v>1768</v>
      </c>
      <c r="E1665" t="str">
        <f t="shared" si="29"/>
        <v>,k1410b text</v>
      </c>
    </row>
    <row r="1666" spans="4:5">
      <c r="D1666" t="s">
        <v>1769</v>
      </c>
      <c r="E1666" t="str">
        <f t="shared" si="29"/>
        <v>,k1410c text</v>
      </c>
    </row>
    <row r="1667" spans="4:5">
      <c r="D1667" t="s">
        <v>1770</v>
      </c>
      <c r="E1667" t="str">
        <f t="shared" ref="E1667:E1692" si="30">+_xlfn.CONCAT(",",D1667," text")</f>
        <v>,k1410d text</v>
      </c>
    </row>
    <row r="1668" spans="4:5">
      <c r="D1668" t="s">
        <v>1771</v>
      </c>
      <c r="E1668" t="str">
        <f t="shared" si="30"/>
        <v>,k1410e text</v>
      </c>
    </row>
    <row r="1669" spans="4:5">
      <c r="D1669" t="s">
        <v>1772</v>
      </c>
      <c r="E1669" t="str">
        <f t="shared" si="30"/>
        <v>,k1410f text</v>
      </c>
    </row>
    <row r="1670" spans="4:5">
      <c r="D1670" t="s">
        <v>1773</v>
      </c>
      <c r="E1670" t="str">
        <f t="shared" si="30"/>
        <v>,k1410g text</v>
      </c>
    </row>
    <row r="1671" spans="4:5">
      <c r="D1671" t="s">
        <v>1774</v>
      </c>
      <c r="E1671" t="str">
        <f t="shared" si="30"/>
        <v>,k1411 text</v>
      </c>
    </row>
    <row r="1672" spans="4:5">
      <c r="D1672" t="s">
        <v>1775</v>
      </c>
      <c r="E1672" t="str">
        <f t="shared" si="30"/>
        <v>,k1412 text</v>
      </c>
    </row>
    <row r="1673" spans="4:5">
      <c r="D1673" t="s">
        <v>1776</v>
      </c>
      <c r="E1673" t="str">
        <f t="shared" si="30"/>
        <v>,k1413 text</v>
      </c>
    </row>
    <row r="1674" spans="4:5">
      <c r="D1674" t="s">
        <v>1777</v>
      </c>
      <c r="E1674" t="str">
        <f t="shared" si="30"/>
        <v>,k1414 text</v>
      </c>
    </row>
    <row r="1675" spans="4:5">
      <c r="D1675" t="s">
        <v>1778</v>
      </c>
      <c r="E1675" t="str">
        <f t="shared" si="30"/>
        <v>,k1415 text</v>
      </c>
    </row>
    <row r="1676" spans="4:5">
      <c r="D1676" t="s">
        <v>1779</v>
      </c>
      <c r="E1676" t="str">
        <f t="shared" si="30"/>
        <v>,k1416 text</v>
      </c>
    </row>
    <row r="1677" spans="4:5">
      <c r="D1677" t="s">
        <v>1780</v>
      </c>
      <c r="E1677" t="str">
        <f t="shared" si="30"/>
        <v>,k1416a text</v>
      </c>
    </row>
    <row r="1678" spans="4:5">
      <c r="D1678" t="s">
        <v>1781</v>
      </c>
      <c r="E1678" t="str">
        <f t="shared" si="30"/>
        <v>,k1416b text</v>
      </c>
    </row>
    <row r="1679" spans="4:5">
      <c r="D1679" t="s">
        <v>1782</v>
      </c>
      <c r="E1679" t="str">
        <f t="shared" si="30"/>
        <v>,k1416c text</v>
      </c>
    </row>
    <row r="1680" spans="4:5">
      <c r="D1680" t="s">
        <v>1783</v>
      </c>
      <c r="E1680" t="str">
        <f t="shared" si="30"/>
        <v>,k1417 text</v>
      </c>
    </row>
    <row r="1681" spans="4:5">
      <c r="D1681" t="s">
        <v>1784</v>
      </c>
      <c r="E1681" t="str">
        <f t="shared" si="30"/>
        <v>,k1418 text</v>
      </c>
    </row>
    <row r="1682" spans="4:5">
      <c r="D1682" t="s">
        <v>1785</v>
      </c>
      <c r="E1682" t="str">
        <f t="shared" si="30"/>
        <v>,k1419 text</v>
      </c>
    </row>
    <row r="1683" spans="4:5">
      <c r="D1683" t="s">
        <v>1786</v>
      </c>
      <c r="E1683" t="str">
        <f t="shared" si="30"/>
        <v>,k1420 text</v>
      </c>
    </row>
    <row r="1684" spans="4:5">
      <c r="D1684" t="s">
        <v>1787</v>
      </c>
      <c r="E1684" t="str">
        <f t="shared" si="30"/>
        <v>,k1421 text</v>
      </c>
    </row>
    <row r="1685" spans="4:5">
      <c r="D1685" t="s">
        <v>1788</v>
      </c>
      <c r="E1685" t="str">
        <f t="shared" si="30"/>
        <v>,k1422 text</v>
      </c>
    </row>
    <row r="1686" spans="4:5">
      <c r="D1686" t="s">
        <v>1789</v>
      </c>
      <c r="E1686" t="str">
        <f t="shared" si="30"/>
        <v>,k1423 text</v>
      </c>
    </row>
    <row r="1687" spans="4:5">
      <c r="D1687" t="s">
        <v>1790</v>
      </c>
      <c r="E1687" t="str">
        <f t="shared" si="30"/>
        <v>,k1424 text</v>
      </c>
    </row>
    <row r="1688" spans="4:5">
      <c r="D1688" t="s">
        <v>1791</v>
      </c>
      <c r="E1688" t="str">
        <f t="shared" si="30"/>
        <v>,k1462 text</v>
      </c>
    </row>
    <row r="1689" spans="4:5">
      <c r="D1689" t="s">
        <v>1792</v>
      </c>
      <c r="E1689" t="str">
        <f t="shared" si="30"/>
        <v>,k1463 text</v>
      </c>
    </row>
    <row r="1690" spans="4:5">
      <c r="D1690" t="s">
        <v>1793</v>
      </c>
      <c r="E1690" t="str">
        <f t="shared" si="30"/>
        <v>,k1464 text</v>
      </c>
    </row>
    <row r="1691" spans="4:5">
      <c r="D1691" t="s">
        <v>1794</v>
      </c>
      <c r="E1691" t="str">
        <f t="shared" si="30"/>
        <v>,k1465 text</v>
      </c>
    </row>
    <row r="1692" spans="4:5">
      <c r="D1692" t="s">
        <v>1795</v>
      </c>
      <c r="E1692" t="str">
        <f t="shared" si="30"/>
        <v>,k1466 text</v>
      </c>
    </row>
  </sheetData>
  <mergeCells count="2">
    <mergeCell ref="A1:B1"/>
    <mergeCell ref="D1:E1"/>
  </mergeCell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7B3A4-75DD-4276-821B-E5A9CD9131F1}">
  <dimension ref="A1:E542"/>
  <sheetViews>
    <sheetView workbookViewId="0">
      <selection activeCell="D8" sqref="D8"/>
    </sheetView>
  </sheetViews>
  <sheetFormatPr defaultRowHeight="15"/>
  <cols>
    <col min="1" max="1" width="6.5703125" bestFit="1" customWidth="1"/>
    <col min="2" max="2" width="11.85546875" bestFit="1" customWidth="1"/>
    <col min="3" max="3" width="11.7109375" bestFit="1" customWidth="1"/>
    <col min="4" max="4" width="33.28515625" bestFit="1" customWidth="1"/>
    <col min="5" max="5" width="10.28515625" bestFit="1" customWidth="1"/>
  </cols>
  <sheetData>
    <row r="1" spans="1:5">
      <c r="A1" t="s">
        <v>89</v>
      </c>
      <c r="B1" t="s">
        <v>53</v>
      </c>
      <c r="C1" t="s">
        <v>55</v>
      </c>
      <c r="D1" t="s">
        <v>1796</v>
      </c>
      <c r="E1" t="s">
        <v>1797</v>
      </c>
    </row>
    <row r="2" spans="1:5">
      <c r="A2">
        <v>2015</v>
      </c>
      <c r="B2">
        <v>13</v>
      </c>
      <c r="C2">
        <v>1301</v>
      </c>
      <c r="D2" t="s">
        <v>1798</v>
      </c>
      <c r="E2">
        <v>19</v>
      </c>
    </row>
    <row r="3" spans="1:5">
      <c r="A3">
        <v>2015</v>
      </c>
      <c r="B3">
        <v>13</v>
      </c>
      <c r="C3">
        <v>1301</v>
      </c>
      <c r="D3" t="s">
        <v>1799</v>
      </c>
      <c r="E3">
        <v>10</v>
      </c>
    </row>
    <row r="4" spans="1:5">
      <c r="A4">
        <v>2015</v>
      </c>
      <c r="B4">
        <v>13</v>
      </c>
      <c r="C4">
        <v>1301</v>
      </c>
      <c r="D4" t="s">
        <v>1800</v>
      </c>
      <c r="E4">
        <v>2014</v>
      </c>
    </row>
    <row r="5" spans="1:5">
      <c r="A5">
        <v>2015</v>
      </c>
      <c r="B5">
        <v>13</v>
      </c>
      <c r="C5">
        <v>1301</v>
      </c>
      <c r="D5" t="s">
        <v>1801</v>
      </c>
      <c r="E5">
        <v>10</v>
      </c>
    </row>
    <row r="6" spans="1:5">
      <c r="A6">
        <v>2015</v>
      </c>
      <c r="B6">
        <v>13</v>
      </c>
      <c r="C6">
        <v>1301</v>
      </c>
      <c r="D6" t="s">
        <v>1802</v>
      </c>
      <c r="E6">
        <v>10</v>
      </c>
    </row>
    <row r="7" spans="1:5">
      <c r="A7">
        <v>2015</v>
      </c>
      <c r="B7">
        <v>13</v>
      </c>
      <c r="C7">
        <v>1301</v>
      </c>
      <c r="D7" t="s">
        <v>1803</v>
      </c>
      <c r="E7">
        <v>1</v>
      </c>
    </row>
    <row r="8" spans="1:5">
      <c r="A8">
        <v>2015</v>
      </c>
      <c r="B8">
        <v>13</v>
      </c>
      <c r="C8">
        <v>1301</v>
      </c>
      <c r="D8" t="s">
        <v>1804</v>
      </c>
      <c r="E8">
        <v>4</v>
      </c>
    </row>
    <row r="9" spans="1:5">
      <c r="A9">
        <v>2015</v>
      </c>
      <c r="B9">
        <v>13</v>
      </c>
      <c r="C9">
        <v>1301</v>
      </c>
      <c r="D9" t="s">
        <v>1805</v>
      </c>
      <c r="E9">
        <v>3214</v>
      </c>
    </row>
    <row r="10" spans="1:5">
      <c r="A10">
        <v>2015</v>
      </c>
      <c r="B10">
        <v>13</v>
      </c>
      <c r="C10">
        <v>1301</v>
      </c>
      <c r="D10" t="s">
        <v>1806</v>
      </c>
      <c r="E10">
        <v>8</v>
      </c>
    </row>
    <row r="11" spans="1:5">
      <c r="A11">
        <v>2015</v>
      </c>
      <c r="B11">
        <v>13</v>
      </c>
      <c r="C11">
        <v>1301</v>
      </c>
      <c r="D11" t="s">
        <v>1807</v>
      </c>
      <c r="E11">
        <v>5</v>
      </c>
    </row>
    <row r="12" spans="1:5">
      <c r="A12">
        <v>2015</v>
      </c>
      <c r="B12">
        <v>13</v>
      </c>
      <c r="C12">
        <v>1301</v>
      </c>
      <c r="D12" t="s">
        <v>1808</v>
      </c>
      <c r="E12">
        <v>22</v>
      </c>
    </row>
    <row r="13" spans="1:5">
      <c r="A13">
        <v>2015</v>
      </c>
      <c r="B13">
        <v>13</v>
      </c>
      <c r="C13">
        <v>1301</v>
      </c>
      <c r="D13" t="s">
        <v>1809</v>
      </c>
      <c r="E13">
        <v>32</v>
      </c>
    </row>
    <row r="14" spans="1:5">
      <c r="A14">
        <v>2015</v>
      </c>
      <c r="B14">
        <v>13</v>
      </c>
      <c r="C14">
        <v>1301</v>
      </c>
      <c r="D14" t="s">
        <v>1810</v>
      </c>
      <c r="E14">
        <v>1665</v>
      </c>
    </row>
    <row r="15" spans="1:5">
      <c r="A15">
        <v>2015</v>
      </c>
      <c r="B15">
        <v>13</v>
      </c>
      <c r="C15">
        <v>1301</v>
      </c>
      <c r="D15" t="s">
        <v>1811</v>
      </c>
      <c r="E15">
        <v>15</v>
      </c>
    </row>
    <row r="16" spans="1:5">
      <c r="A16">
        <v>2015</v>
      </c>
      <c r="B16">
        <v>13</v>
      </c>
      <c r="C16">
        <v>1301</v>
      </c>
      <c r="D16" t="s">
        <v>1812</v>
      </c>
      <c r="E16">
        <v>8</v>
      </c>
    </row>
    <row r="17" spans="1:5">
      <c r="A17">
        <v>2015</v>
      </c>
      <c r="B17">
        <v>13</v>
      </c>
      <c r="C17">
        <v>1301</v>
      </c>
      <c r="D17" t="s">
        <v>1813</v>
      </c>
      <c r="E17">
        <v>3</v>
      </c>
    </row>
    <row r="18" spans="1:5">
      <c r="A18">
        <v>2015</v>
      </c>
      <c r="B18">
        <v>13</v>
      </c>
      <c r="C18">
        <v>1301</v>
      </c>
      <c r="D18" t="s">
        <v>1814</v>
      </c>
      <c r="E18">
        <v>1</v>
      </c>
    </row>
    <row r="19" spans="1:5">
      <c r="A19">
        <v>2015</v>
      </c>
      <c r="B19">
        <v>13</v>
      </c>
      <c r="C19">
        <v>1301</v>
      </c>
      <c r="D19" t="s">
        <v>1815</v>
      </c>
      <c r="E19">
        <v>1</v>
      </c>
    </row>
    <row r="20" spans="1:5">
      <c r="A20">
        <v>2015</v>
      </c>
      <c r="B20">
        <v>13</v>
      </c>
      <c r="C20">
        <v>1301</v>
      </c>
      <c r="D20" t="s">
        <v>1816</v>
      </c>
      <c r="E20">
        <v>1</v>
      </c>
    </row>
    <row r="21" spans="1:5">
      <c r="A21">
        <v>2015</v>
      </c>
      <c r="B21">
        <v>13</v>
      </c>
      <c r="C21">
        <v>1301</v>
      </c>
      <c r="D21" t="s">
        <v>1817</v>
      </c>
      <c r="E21">
        <v>9</v>
      </c>
    </row>
    <row r="22" spans="1:5">
      <c r="A22">
        <v>2015</v>
      </c>
      <c r="B22">
        <v>13</v>
      </c>
      <c r="C22">
        <v>1301</v>
      </c>
      <c r="D22" t="s">
        <v>1818</v>
      </c>
      <c r="E22">
        <v>49</v>
      </c>
    </row>
    <row r="23" spans="1:5">
      <c r="A23">
        <v>2015</v>
      </c>
      <c r="B23">
        <v>13</v>
      </c>
      <c r="C23">
        <v>1301</v>
      </c>
      <c r="D23" t="s">
        <v>1819</v>
      </c>
      <c r="E23">
        <v>529</v>
      </c>
    </row>
    <row r="24" spans="1:5">
      <c r="A24">
        <v>2015</v>
      </c>
      <c r="B24">
        <v>13</v>
      </c>
      <c r="C24">
        <v>1301</v>
      </c>
      <c r="D24" t="s">
        <v>1820</v>
      </c>
      <c r="E24">
        <v>444</v>
      </c>
    </row>
    <row r="25" spans="1:5">
      <c r="A25">
        <v>2015</v>
      </c>
      <c r="B25">
        <v>13</v>
      </c>
      <c r="C25">
        <v>1301</v>
      </c>
      <c r="D25" t="s">
        <v>1821</v>
      </c>
      <c r="E25">
        <v>1841</v>
      </c>
    </row>
    <row r="26" spans="1:5">
      <c r="A26">
        <v>2015</v>
      </c>
      <c r="B26">
        <v>13</v>
      </c>
      <c r="C26">
        <v>1301</v>
      </c>
      <c r="D26" t="s">
        <v>1822</v>
      </c>
      <c r="E26">
        <v>1</v>
      </c>
    </row>
    <row r="27" spans="1:5">
      <c r="A27">
        <v>2015</v>
      </c>
      <c r="B27">
        <v>13</v>
      </c>
      <c r="C27">
        <v>1301</v>
      </c>
      <c r="D27" t="s">
        <v>1823</v>
      </c>
      <c r="E27">
        <v>5</v>
      </c>
    </row>
    <row r="28" spans="1:5">
      <c r="A28">
        <v>2015</v>
      </c>
      <c r="B28">
        <v>13</v>
      </c>
      <c r="C28">
        <v>1301</v>
      </c>
      <c r="D28" t="s">
        <v>1824</v>
      </c>
      <c r="E28">
        <v>237</v>
      </c>
    </row>
    <row r="29" spans="1:5">
      <c r="A29">
        <v>2015</v>
      </c>
      <c r="B29">
        <v>13</v>
      </c>
      <c r="C29">
        <v>1301</v>
      </c>
      <c r="D29" t="s">
        <v>1825</v>
      </c>
      <c r="E29">
        <v>4</v>
      </c>
    </row>
    <row r="30" spans="1:5">
      <c r="A30">
        <v>2015</v>
      </c>
      <c r="B30">
        <v>13</v>
      </c>
      <c r="C30">
        <v>1301</v>
      </c>
      <c r="D30" t="s">
        <v>1826</v>
      </c>
      <c r="E30">
        <v>15</v>
      </c>
    </row>
    <row r="31" spans="1:5">
      <c r="A31">
        <v>2015</v>
      </c>
      <c r="B31">
        <v>13</v>
      </c>
      <c r="C31">
        <v>1301</v>
      </c>
      <c r="D31" t="s">
        <v>1827</v>
      </c>
      <c r="E31">
        <v>3</v>
      </c>
    </row>
    <row r="32" spans="1:5">
      <c r="A32">
        <v>2015</v>
      </c>
      <c r="B32">
        <v>13</v>
      </c>
      <c r="C32">
        <v>1301</v>
      </c>
      <c r="D32" t="s">
        <v>1828</v>
      </c>
      <c r="E32">
        <v>5</v>
      </c>
    </row>
    <row r="33" spans="1:5">
      <c r="A33">
        <v>2015</v>
      </c>
      <c r="B33">
        <v>13</v>
      </c>
      <c r="C33">
        <v>1301</v>
      </c>
      <c r="D33" t="s">
        <v>1829</v>
      </c>
      <c r="E33">
        <v>13</v>
      </c>
    </row>
    <row r="34" spans="1:5">
      <c r="A34">
        <v>2015</v>
      </c>
      <c r="B34">
        <v>13</v>
      </c>
      <c r="C34">
        <v>1301</v>
      </c>
      <c r="D34" t="s">
        <v>1830</v>
      </c>
      <c r="E34">
        <v>1</v>
      </c>
    </row>
    <row r="35" spans="1:5">
      <c r="A35">
        <v>2015</v>
      </c>
      <c r="B35">
        <v>13</v>
      </c>
      <c r="C35">
        <v>1301</v>
      </c>
      <c r="D35" t="s">
        <v>1831</v>
      </c>
      <c r="E35">
        <v>16</v>
      </c>
    </row>
    <row r="36" spans="1:5">
      <c r="A36">
        <v>2015</v>
      </c>
      <c r="B36">
        <v>13</v>
      </c>
      <c r="C36">
        <v>1301</v>
      </c>
      <c r="D36" t="s">
        <v>1832</v>
      </c>
      <c r="E36">
        <v>13</v>
      </c>
    </row>
    <row r="37" spans="1:5">
      <c r="A37">
        <v>2015</v>
      </c>
      <c r="B37">
        <v>13</v>
      </c>
      <c r="C37">
        <v>1301</v>
      </c>
      <c r="D37" t="s">
        <v>1833</v>
      </c>
      <c r="E37">
        <v>12</v>
      </c>
    </row>
    <row r="38" spans="1:5">
      <c r="A38">
        <v>2015</v>
      </c>
      <c r="B38">
        <v>13</v>
      </c>
      <c r="C38">
        <v>1301</v>
      </c>
      <c r="D38" t="s">
        <v>1834</v>
      </c>
      <c r="E38">
        <v>2</v>
      </c>
    </row>
    <row r="39" spans="1:5">
      <c r="A39">
        <v>2015</v>
      </c>
      <c r="B39">
        <v>13</v>
      </c>
      <c r="C39">
        <v>1301</v>
      </c>
      <c r="D39" t="s">
        <v>1835</v>
      </c>
      <c r="E39">
        <v>340</v>
      </c>
    </row>
    <row r="40" spans="1:5">
      <c r="A40">
        <v>2015</v>
      </c>
      <c r="B40">
        <v>13</v>
      </c>
      <c r="C40">
        <v>1302</v>
      </c>
      <c r="D40" t="s">
        <v>1804</v>
      </c>
      <c r="E40">
        <v>4</v>
      </c>
    </row>
    <row r="41" spans="1:5">
      <c r="A41">
        <v>2015</v>
      </c>
      <c r="B41">
        <v>13</v>
      </c>
      <c r="C41">
        <v>1302</v>
      </c>
      <c r="D41" t="s">
        <v>1817</v>
      </c>
      <c r="E41">
        <v>13</v>
      </c>
    </row>
    <row r="42" spans="1:5">
      <c r="A42">
        <v>2015</v>
      </c>
      <c r="B42">
        <v>13</v>
      </c>
      <c r="C42">
        <v>1302</v>
      </c>
      <c r="D42" t="s">
        <v>1831</v>
      </c>
      <c r="E42">
        <v>9</v>
      </c>
    </row>
    <row r="43" spans="1:5">
      <c r="A43">
        <v>2015</v>
      </c>
      <c r="B43">
        <v>13</v>
      </c>
      <c r="C43">
        <v>1302</v>
      </c>
      <c r="D43" t="s">
        <v>1818</v>
      </c>
      <c r="E43">
        <v>3</v>
      </c>
    </row>
    <row r="44" spans="1:5">
      <c r="A44">
        <v>2015</v>
      </c>
      <c r="B44">
        <v>13</v>
      </c>
      <c r="C44">
        <v>1302</v>
      </c>
      <c r="D44" t="s">
        <v>1800</v>
      </c>
      <c r="E44">
        <v>82</v>
      </c>
    </row>
    <row r="45" spans="1:5">
      <c r="A45">
        <v>2015</v>
      </c>
      <c r="B45">
        <v>13</v>
      </c>
      <c r="C45">
        <v>1302</v>
      </c>
      <c r="D45" t="s">
        <v>1808</v>
      </c>
      <c r="E45">
        <v>1</v>
      </c>
    </row>
    <row r="46" spans="1:5">
      <c r="A46">
        <v>2015</v>
      </c>
      <c r="B46">
        <v>13</v>
      </c>
      <c r="C46">
        <v>1302</v>
      </c>
      <c r="D46" t="s">
        <v>1836</v>
      </c>
      <c r="E46">
        <v>1</v>
      </c>
    </row>
    <row r="47" spans="1:5">
      <c r="A47">
        <v>2015</v>
      </c>
      <c r="B47">
        <v>13</v>
      </c>
      <c r="C47">
        <v>1302</v>
      </c>
      <c r="D47" t="s">
        <v>1815</v>
      </c>
      <c r="E47">
        <v>1</v>
      </c>
    </row>
    <row r="48" spans="1:5">
      <c r="A48">
        <v>2015</v>
      </c>
      <c r="B48">
        <v>13</v>
      </c>
      <c r="C48">
        <v>1302</v>
      </c>
      <c r="D48" t="s">
        <v>1807</v>
      </c>
      <c r="E48">
        <v>5</v>
      </c>
    </row>
    <row r="49" spans="1:5">
      <c r="A49">
        <v>2015</v>
      </c>
      <c r="B49">
        <v>13</v>
      </c>
      <c r="C49">
        <v>1302</v>
      </c>
      <c r="D49" t="s">
        <v>1810</v>
      </c>
      <c r="E49">
        <v>670</v>
      </c>
    </row>
    <row r="50" spans="1:5">
      <c r="A50">
        <v>2015</v>
      </c>
      <c r="B50">
        <v>13</v>
      </c>
      <c r="C50">
        <v>1302</v>
      </c>
      <c r="D50" t="s">
        <v>1812</v>
      </c>
      <c r="E50">
        <v>9</v>
      </c>
    </row>
    <row r="51" spans="1:5">
      <c r="A51">
        <v>2015</v>
      </c>
      <c r="B51">
        <v>13</v>
      </c>
      <c r="C51">
        <v>1302</v>
      </c>
      <c r="D51" t="s">
        <v>1821</v>
      </c>
      <c r="E51">
        <v>262</v>
      </c>
    </row>
    <row r="52" spans="1:5">
      <c r="A52">
        <v>2015</v>
      </c>
      <c r="B52">
        <v>13</v>
      </c>
      <c r="C52">
        <v>1302</v>
      </c>
      <c r="D52" t="s">
        <v>1823</v>
      </c>
      <c r="E52">
        <v>52</v>
      </c>
    </row>
    <row r="53" spans="1:5">
      <c r="A53">
        <v>2015</v>
      </c>
      <c r="B53">
        <v>13</v>
      </c>
      <c r="C53">
        <v>1302</v>
      </c>
      <c r="D53" t="s">
        <v>1798</v>
      </c>
      <c r="E53">
        <v>8</v>
      </c>
    </row>
    <row r="54" spans="1:5">
      <c r="A54">
        <v>2015</v>
      </c>
      <c r="B54">
        <v>13</v>
      </c>
      <c r="C54">
        <v>1302</v>
      </c>
      <c r="D54" t="s">
        <v>1833</v>
      </c>
      <c r="E54">
        <v>2</v>
      </c>
    </row>
    <row r="55" spans="1:5">
      <c r="A55">
        <v>2015</v>
      </c>
      <c r="B55">
        <v>13</v>
      </c>
      <c r="C55">
        <v>1302</v>
      </c>
      <c r="D55" t="s">
        <v>1801</v>
      </c>
      <c r="E55">
        <v>1</v>
      </c>
    </row>
    <row r="56" spans="1:5">
      <c r="A56">
        <v>2015</v>
      </c>
      <c r="B56">
        <v>13</v>
      </c>
      <c r="C56">
        <v>1302</v>
      </c>
      <c r="D56" t="s">
        <v>1834</v>
      </c>
      <c r="E56">
        <v>4</v>
      </c>
    </row>
    <row r="57" spans="1:5">
      <c r="A57">
        <v>2015</v>
      </c>
      <c r="B57">
        <v>13</v>
      </c>
      <c r="C57">
        <v>1302</v>
      </c>
      <c r="D57" t="s">
        <v>1820</v>
      </c>
      <c r="E57">
        <v>41</v>
      </c>
    </row>
    <row r="58" spans="1:5">
      <c r="A58">
        <v>2015</v>
      </c>
      <c r="B58">
        <v>13</v>
      </c>
      <c r="C58">
        <v>1302</v>
      </c>
      <c r="D58" t="s">
        <v>1835</v>
      </c>
      <c r="E58">
        <v>38</v>
      </c>
    </row>
    <row r="59" spans="1:5">
      <c r="A59">
        <v>2015</v>
      </c>
      <c r="B59">
        <v>13</v>
      </c>
      <c r="C59">
        <v>1302</v>
      </c>
      <c r="D59" t="s">
        <v>1819</v>
      </c>
      <c r="E59">
        <v>663</v>
      </c>
    </row>
    <row r="60" spans="1:5">
      <c r="A60">
        <v>2015</v>
      </c>
      <c r="B60">
        <v>13</v>
      </c>
      <c r="C60">
        <v>1302</v>
      </c>
      <c r="D60" t="s">
        <v>1826</v>
      </c>
      <c r="E60">
        <v>16</v>
      </c>
    </row>
    <row r="61" spans="1:5">
      <c r="A61">
        <v>2015</v>
      </c>
      <c r="B61">
        <v>13</v>
      </c>
      <c r="C61">
        <v>1302</v>
      </c>
      <c r="D61" t="s">
        <v>1805</v>
      </c>
      <c r="E61">
        <v>835</v>
      </c>
    </row>
    <row r="62" spans="1:5">
      <c r="A62">
        <v>2015</v>
      </c>
      <c r="B62">
        <v>13</v>
      </c>
      <c r="C62">
        <v>1302</v>
      </c>
      <c r="D62" t="s">
        <v>1813</v>
      </c>
      <c r="E62">
        <v>1</v>
      </c>
    </row>
    <row r="63" spans="1:5">
      <c r="A63">
        <v>2015</v>
      </c>
      <c r="B63">
        <v>13</v>
      </c>
      <c r="C63">
        <v>1303</v>
      </c>
      <c r="D63" t="s">
        <v>1830</v>
      </c>
      <c r="E63">
        <v>1</v>
      </c>
    </row>
    <row r="64" spans="1:5">
      <c r="A64">
        <v>2015</v>
      </c>
      <c r="B64">
        <v>13</v>
      </c>
      <c r="C64">
        <v>1303</v>
      </c>
      <c r="D64" t="s">
        <v>1825</v>
      </c>
      <c r="E64">
        <v>1</v>
      </c>
    </row>
    <row r="65" spans="1:5">
      <c r="A65">
        <v>2015</v>
      </c>
      <c r="B65">
        <v>13</v>
      </c>
      <c r="C65">
        <v>1303</v>
      </c>
      <c r="D65" t="s">
        <v>1826</v>
      </c>
      <c r="E65">
        <v>102</v>
      </c>
    </row>
    <row r="66" spans="1:5">
      <c r="A66">
        <v>2015</v>
      </c>
      <c r="B66">
        <v>13</v>
      </c>
      <c r="C66">
        <v>1303</v>
      </c>
      <c r="D66" t="s">
        <v>1817</v>
      </c>
      <c r="E66">
        <v>96</v>
      </c>
    </row>
    <row r="67" spans="1:5">
      <c r="A67">
        <v>2015</v>
      </c>
      <c r="B67">
        <v>13</v>
      </c>
      <c r="C67">
        <v>1303</v>
      </c>
      <c r="D67" t="s">
        <v>1833</v>
      </c>
      <c r="E67">
        <v>6</v>
      </c>
    </row>
    <row r="68" spans="1:5">
      <c r="A68">
        <v>2015</v>
      </c>
      <c r="B68">
        <v>13</v>
      </c>
      <c r="C68">
        <v>1303</v>
      </c>
      <c r="D68" t="s">
        <v>1810</v>
      </c>
      <c r="E68">
        <v>947</v>
      </c>
    </row>
    <row r="69" spans="1:5">
      <c r="A69">
        <v>2015</v>
      </c>
      <c r="B69">
        <v>13</v>
      </c>
      <c r="C69">
        <v>1303</v>
      </c>
      <c r="D69" t="s">
        <v>1821</v>
      </c>
      <c r="E69">
        <v>682</v>
      </c>
    </row>
    <row r="70" spans="1:5">
      <c r="A70">
        <v>2015</v>
      </c>
      <c r="B70">
        <v>13</v>
      </c>
      <c r="C70">
        <v>1303</v>
      </c>
      <c r="D70" t="s">
        <v>1805</v>
      </c>
      <c r="E70">
        <v>1989</v>
      </c>
    </row>
    <row r="71" spans="1:5">
      <c r="A71">
        <v>2015</v>
      </c>
      <c r="B71">
        <v>13</v>
      </c>
      <c r="C71">
        <v>1303</v>
      </c>
      <c r="D71" t="s">
        <v>1798</v>
      </c>
      <c r="E71">
        <v>19</v>
      </c>
    </row>
    <row r="72" spans="1:5">
      <c r="A72">
        <v>2015</v>
      </c>
      <c r="B72">
        <v>13</v>
      </c>
      <c r="C72">
        <v>1303</v>
      </c>
      <c r="D72" t="s">
        <v>1835</v>
      </c>
      <c r="E72">
        <v>123</v>
      </c>
    </row>
    <row r="73" spans="1:5">
      <c r="A73">
        <v>2015</v>
      </c>
      <c r="B73">
        <v>13</v>
      </c>
      <c r="C73">
        <v>1303</v>
      </c>
      <c r="D73" t="s">
        <v>1812</v>
      </c>
      <c r="E73">
        <v>17</v>
      </c>
    </row>
    <row r="74" spans="1:5">
      <c r="A74">
        <v>2015</v>
      </c>
      <c r="B74">
        <v>13</v>
      </c>
      <c r="C74">
        <v>1303</v>
      </c>
      <c r="D74" t="s">
        <v>1834</v>
      </c>
      <c r="E74">
        <v>9</v>
      </c>
    </row>
    <row r="75" spans="1:5">
      <c r="A75">
        <v>2015</v>
      </c>
      <c r="B75">
        <v>13</v>
      </c>
      <c r="C75">
        <v>1303</v>
      </c>
      <c r="D75" t="s">
        <v>1804</v>
      </c>
      <c r="E75">
        <v>4</v>
      </c>
    </row>
    <row r="76" spans="1:5">
      <c r="A76">
        <v>2015</v>
      </c>
      <c r="B76">
        <v>13</v>
      </c>
      <c r="C76">
        <v>1303</v>
      </c>
      <c r="D76" t="s">
        <v>1823</v>
      </c>
      <c r="E76">
        <v>100</v>
      </c>
    </row>
    <row r="77" spans="1:5">
      <c r="A77">
        <v>2015</v>
      </c>
      <c r="B77">
        <v>13</v>
      </c>
      <c r="C77">
        <v>1303</v>
      </c>
      <c r="D77" t="s">
        <v>1800</v>
      </c>
      <c r="E77">
        <v>196</v>
      </c>
    </row>
    <row r="78" spans="1:5">
      <c r="A78">
        <v>2015</v>
      </c>
      <c r="B78">
        <v>13</v>
      </c>
      <c r="C78">
        <v>1303</v>
      </c>
      <c r="D78" t="s">
        <v>1813</v>
      </c>
      <c r="E78">
        <v>2</v>
      </c>
    </row>
    <row r="79" spans="1:5">
      <c r="A79">
        <v>2015</v>
      </c>
      <c r="B79">
        <v>13</v>
      </c>
      <c r="C79">
        <v>1303</v>
      </c>
      <c r="D79" t="s">
        <v>1802</v>
      </c>
      <c r="E79">
        <v>3</v>
      </c>
    </row>
    <row r="80" spans="1:5">
      <c r="A80">
        <v>2015</v>
      </c>
      <c r="B80">
        <v>13</v>
      </c>
      <c r="C80">
        <v>1303</v>
      </c>
      <c r="D80" t="s">
        <v>1801</v>
      </c>
      <c r="E80">
        <v>3</v>
      </c>
    </row>
    <row r="81" spans="1:5">
      <c r="A81">
        <v>2015</v>
      </c>
      <c r="B81">
        <v>13</v>
      </c>
      <c r="C81">
        <v>1303</v>
      </c>
      <c r="D81" t="s">
        <v>1815</v>
      </c>
      <c r="E81">
        <v>1</v>
      </c>
    </row>
    <row r="82" spans="1:5">
      <c r="A82">
        <v>2015</v>
      </c>
      <c r="B82">
        <v>13</v>
      </c>
      <c r="C82">
        <v>1303</v>
      </c>
      <c r="D82" t="s">
        <v>1808</v>
      </c>
      <c r="E82">
        <v>4</v>
      </c>
    </row>
    <row r="83" spans="1:5">
      <c r="A83">
        <v>2015</v>
      </c>
      <c r="B83">
        <v>13</v>
      </c>
      <c r="C83">
        <v>1303</v>
      </c>
      <c r="D83" t="s">
        <v>1831</v>
      </c>
      <c r="E83">
        <v>15</v>
      </c>
    </row>
    <row r="84" spans="1:5">
      <c r="A84">
        <v>2015</v>
      </c>
      <c r="B84">
        <v>13</v>
      </c>
      <c r="C84">
        <v>1303</v>
      </c>
      <c r="D84" t="s">
        <v>1837</v>
      </c>
      <c r="E84">
        <v>4</v>
      </c>
    </row>
    <row r="85" spans="1:5">
      <c r="A85">
        <v>2015</v>
      </c>
      <c r="B85">
        <v>13</v>
      </c>
      <c r="C85">
        <v>1303</v>
      </c>
      <c r="D85" t="s">
        <v>1818</v>
      </c>
      <c r="E85">
        <v>4</v>
      </c>
    </row>
    <row r="86" spans="1:5">
      <c r="A86">
        <v>2015</v>
      </c>
      <c r="B86">
        <v>13</v>
      </c>
      <c r="C86">
        <v>1303</v>
      </c>
      <c r="D86" t="s">
        <v>1799</v>
      </c>
      <c r="E86">
        <v>4</v>
      </c>
    </row>
    <row r="87" spans="1:5">
      <c r="A87">
        <v>2015</v>
      </c>
      <c r="B87">
        <v>13</v>
      </c>
      <c r="C87">
        <v>1303</v>
      </c>
      <c r="D87" t="s">
        <v>1806</v>
      </c>
      <c r="E87">
        <v>3</v>
      </c>
    </row>
    <row r="88" spans="1:5">
      <c r="A88">
        <v>2015</v>
      </c>
      <c r="B88">
        <v>13</v>
      </c>
      <c r="C88">
        <v>1303</v>
      </c>
      <c r="D88" t="s">
        <v>1827</v>
      </c>
      <c r="E88">
        <v>2</v>
      </c>
    </row>
    <row r="89" spans="1:5">
      <c r="A89">
        <v>2015</v>
      </c>
      <c r="B89">
        <v>13</v>
      </c>
      <c r="C89">
        <v>1303</v>
      </c>
      <c r="D89" t="s">
        <v>1807</v>
      </c>
      <c r="E89">
        <v>10</v>
      </c>
    </row>
    <row r="90" spans="1:5">
      <c r="A90">
        <v>2015</v>
      </c>
      <c r="B90">
        <v>13</v>
      </c>
      <c r="C90">
        <v>1303</v>
      </c>
      <c r="D90" t="s">
        <v>1838</v>
      </c>
      <c r="E90">
        <v>1</v>
      </c>
    </row>
    <row r="91" spans="1:5">
      <c r="A91">
        <v>2015</v>
      </c>
      <c r="B91">
        <v>13</v>
      </c>
      <c r="C91">
        <v>1303</v>
      </c>
      <c r="D91" t="s">
        <v>1832</v>
      </c>
      <c r="E91">
        <v>5</v>
      </c>
    </row>
    <row r="92" spans="1:5">
      <c r="A92">
        <v>2015</v>
      </c>
      <c r="B92">
        <v>13</v>
      </c>
      <c r="C92">
        <v>1303</v>
      </c>
      <c r="D92" t="s">
        <v>1820</v>
      </c>
      <c r="E92">
        <v>337</v>
      </c>
    </row>
    <row r="93" spans="1:5">
      <c r="A93">
        <v>2015</v>
      </c>
      <c r="B93">
        <v>13</v>
      </c>
      <c r="C93">
        <v>1303</v>
      </c>
      <c r="D93" t="s">
        <v>1829</v>
      </c>
      <c r="E93">
        <v>4</v>
      </c>
    </row>
    <row r="94" spans="1:5">
      <c r="A94">
        <v>2015</v>
      </c>
      <c r="B94">
        <v>13</v>
      </c>
      <c r="C94">
        <v>1303</v>
      </c>
      <c r="D94" t="s">
        <v>1819</v>
      </c>
      <c r="E94">
        <v>737</v>
      </c>
    </row>
    <row r="95" spans="1:5">
      <c r="A95">
        <v>2015</v>
      </c>
      <c r="B95">
        <v>13</v>
      </c>
      <c r="C95">
        <v>1303</v>
      </c>
      <c r="D95" t="s">
        <v>1824</v>
      </c>
      <c r="E95">
        <v>1</v>
      </c>
    </row>
    <row r="96" spans="1:5">
      <c r="A96">
        <v>2015</v>
      </c>
      <c r="B96">
        <v>13</v>
      </c>
      <c r="C96">
        <v>1303</v>
      </c>
      <c r="D96" t="s">
        <v>1809</v>
      </c>
      <c r="E96">
        <v>2</v>
      </c>
    </row>
    <row r="97" spans="1:5">
      <c r="A97">
        <v>2015</v>
      </c>
      <c r="B97">
        <v>13</v>
      </c>
      <c r="C97">
        <v>1303</v>
      </c>
      <c r="D97" t="s">
        <v>1811</v>
      </c>
      <c r="E97">
        <v>3</v>
      </c>
    </row>
    <row r="98" spans="1:5">
      <c r="A98">
        <v>2015</v>
      </c>
      <c r="B98">
        <v>13</v>
      </c>
      <c r="C98">
        <v>1304</v>
      </c>
      <c r="D98" t="s">
        <v>1815</v>
      </c>
      <c r="E98">
        <v>2</v>
      </c>
    </row>
    <row r="99" spans="1:5">
      <c r="A99">
        <v>2015</v>
      </c>
      <c r="B99">
        <v>13</v>
      </c>
      <c r="C99">
        <v>1304</v>
      </c>
      <c r="D99" t="s">
        <v>1800</v>
      </c>
      <c r="E99">
        <v>29</v>
      </c>
    </row>
    <row r="100" spans="1:5">
      <c r="A100">
        <v>2015</v>
      </c>
      <c r="B100">
        <v>13</v>
      </c>
      <c r="C100">
        <v>1304</v>
      </c>
      <c r="D100" t="s">
        <v>1839</v>
      </c>
      <c r="E100">
        <v>1</v>
      </c>
    </row>
    <row r="101" spans="1:5">
      <c r="A101">
        <v>2015</v>
      </c>
      <c r="B101">
        <v>13</v>
      </c>
      <c r="C101">
        <v>1304</v>
      </c>
      <c r="D101" t="s">
        <v>1831</v>
      </c>
      <c r="E101">
        <v>1</v>
      </c>
    </row>
    <row r="102" spans="1:5">
      <c r="A102">
        <v>2015</v>
      </c>
      <c r="B102">
        <v>13</v>
      </c>
      <c r="C102">
        <v>1304</v>
      </c>
      <c r="D102" t="s">
        <v>1819</v>
      </c>
      <c r="E102">
        <v>306</v>
      </c>
    </row>
    <row r="103" spans="1:5">
      <c r="A103">
        <v>2015</v>
      </c>
      <c r="B103">
        <v>13</v>
      </c>
      <c r="C103">
        <v>1304</v>
      </c>
      <c r="D103" t="s">
        <v>1802</v>
      </c>
      <c r="E103">
        <v>7</v>
      </c>
    </row>
    <row r="104" spans="1:5">
      <c r="A104">
        <v>2015</v>
      </c>
      <c r="B104">
        <v>13</v>
      </c>
      <c r="C104">
        <v>1304</v>
      </c>
      <c r="D104" t="s">
        <v>1836</v>
      </c>
      <c r="E104">
        <v>1</v>
      </c>
    </row>
    <row r="105" spans="1:5">
      <c r="A105">
        <v>2015</v>
      </c>
      <c r="B105">
        <v>13</v>
      </c>
      <c r="C105">
        <v>1304</v>
      </c>
      <c r="D105" t="s">
        <v>1798</v>
      </c>
      <c r="E105">
        <v>11</v>
      </c>
    </row>
    <row r="106" spans="1:5">
      <c r="A106">
        <v>2015</v>
      </c>
      <c r="B106">
        <v>13</v>
      </c>
      <c r="C106">
        <v>1304</v>
      </c>
      <c r="D106" t="s">
        <v>1808</v>
      </c>
      <c r="E106">
        <v>1</v>
      </c>
    </row>
    <row r="107" spans="1:5">
      <c r="A107">
        <v>2015</v>
      </c>
      <c r="B107">
        <v>13</v>
      </c>
      <c r="C107">
        <v>1304</v>
      </c>
      <c r="D107" t="s">
        <v>1827</v>
      </c>
      <c r="E107">
        <v>1</v>
      </c>
    </row>
    <row r="108" spans="1:5">
      <c r="A108">
        <v>2015</v>
      </c>
      <c r="B108">
        <v>13</v>
      </c>
      <c r="C108">
        <v>1304</v>
      </c>
      <c r="D108" t="s">
        <v>1809</v>
      </c>
      <c r="E108">
        <v>2</v>
      </c>
    </row>
    <row r="109" spans="1:5">
      <c r="A109">
        <v>2015</v>
      </c>
      <c r="B109">
        <v>13</v>
      </c>
      <c r="C109">
        <v>1304</v>
      </c>
      <c r="D109" t="s">
        <v>1821</v>
      </c>
      <c r="E109">
        <v>357</v>
      </c>
    </row>
    <row r="110" spans="1:5">
      <c r="A110">
        <v>2015</v>
      </c>
      <c r="B110">
        <v>13</v>
      </c>
      <c r="C110">
        <v>1304</v>
      </c>
      <c r="D110" t="s">
        <v>1807</v>
      </c>
      <c r="E110">
        <v>1</v>
      </c>
    </row>
    <row r="111" spans="1:5">
      <c r="A111">
        <v>2015</v>
      </c>
      <c r="B111">
        <v>13</v>
      </c>
      <c r="C111">
        <v>1304</v>
      </c>
      <c r="D111" t="s">
        <v>1810</v>
      </c>
      <c r="E111">
        <v>274</v>
      </c>
    </row>
    <row r="112" spans="1:5">
      <c r="A112">
        <v>2015</v>
      </c>
      <c r="B112">
        <v>13</v>
      </c>
      <c r="C112">
        <v>1304</v>
      </c>
      <c r="D112" t="s">
        <v>1812</v>
      </c>
      <c r="E112">
        <v>13</v>
      </c>
    </row>
    <row r="113" spans="1:5">
      <c r="A113">
        <v>2015</v>
      </c>
      <c r="B113">
        <v>13</v>
      </c>
      <c r="C113">
        <v>1304</v>
      </c>
      <c r="D113" t="s">
        <v>1805</v>
      </c>
      <c r="E113">
        <v>1362</v>
      </c>
    </row>
    <row r="114" spans="1:5">
      <c r="A114">
        <v>2015</v>
      </c>
      <c r="B114">
        <v>13</v>
      </c>
      <c r="C114">
        <v>1304</v>
      </c>
      <c r="D114" t="s">
        <v>1828</v>
      </c>
      <c r="E114">
        <v>2</v>
      </c>
    </row>
    <row r="115" spans="1:5">
      <c r="A115">
        <v>2015</v>
      </c>
      <c r="B115">
        <v>13</v>
      </c>
      <c r="C115">
        <v>1304</v>
      </c>
      <c r="D115" t="s">
        <v>1817</v>
      </c>
      <c r="E115">
        <v>5</v>
      </c>
    </row>
    <row r="116" spans="1:5">
      <c r="A116">
        <v>2015</v>
      </c>
      <c r="B116">
        <v>13</v>
      </c>
      <c r="C116">
        <v>1304</v>
      </c>
      <c r="D116" t="s">
        <v>1804</v>
      </c>
      <c r="E116">
        <v>3</v>
      </c>
    </row>
    <row r="117" spans="1:5">
      <c r="A117">
        <v>2015</v>
      </c>
      <c r="B117">
        <v>13</v>
      </c>
      <c r="C117">
        <v>1304</v>
      </c>
      <c r="D117" t="s">
        <v>1818</v>
      </c>
      <c r="E117">
        <v>1</v>
      </c>
    </row>
    <row r="118" spans="1:5">
      <c r="A118">
        <v>2015</v>
      </c>
      <c r="B118">
        <v>13</v>
      </c>
      <c r="C118">
        <v>1304</v>
      </c>
      <c r="D118" t="s">
        <v>1823</v>
      </c>
      <c r="E118">
        <v>9</v>
      </c>
    </row>
    <row r="119" spans="1:5">
      <c r="A119">
        <v>2015</v>
      </c>
      <c r="B119">
        <v>13</v>
      </c>
      <c r="C119">
        <v>1304</v>
      </c>
      <c r="D119" t="s">
        <v>1826</v>
      </c>
      <c r="E119">
        <v>1</v>
      </c>
    </row>
    <row r="120" spans="1:5">
      <c r="A120">
        <v>2015</v>
      </c>
      <c r="B120">
        <v>13</v>
      </c>
      <c r="C120">
        <v>1304</v>
      </c>
      <c r="D120" t="s">
        <v>1835</v>
      </c>
      <c r="E120">
        <v>76</v>
      </c>
    </row>
    <row r="121" spans="1:5">
      <c r="A121">
        <v>2015</v>
      </c>
      <c r="B121">
        <v>13</v>
      </c>
      <c r="C121">
        <v>1304</v>
      </c>
      <c r="D121" t="s">
        <v>1825</v>
      </c>
      <c r="E121">
        <v>4</v>
      </c>
    </row>
    <row r="122" spans="1:5">
      <c r="A122">
        <v>2015</v>
      </c>
      <c r="B122">
        <v>13</v>
      </c>
      <c r="C122">
        <v>1304</v>
      </c>
      <c r="D122" t="s">
        <v>1832</v>
      </c>
      <c r="E122">
        <v>5</v>
      </c>
    </row>
    <row r="123" spans="1:5">
      <c r="A123">
        <v>2015</v>
      </c>
      <c r="B123">
        <v>13</v>
      </c>
      <c r="C123">
        <v>1304</v>
      </c>
      <c r="D123" t="s">
        <v>1840</v>
      </c>
      <c r="E123">
        <v>1</v>
      </c>
    </row>
    <row r="124" spans="1:5">
      <c r="A124">
        <v>2015</v>
      </c>
      <c r="B124">
        <v>13</v>
      </c>
      <c r="C124">
        <v>1304</v>
      </c>
      <c r="D124" t="s">
        <v>1824</v>
      </c>
      <c r="E124">
        <v>2</v>
      </c>
    </row>
    <row r="125" spans="1:5">
      <c r="A125">
        <v>2015</v>
      </c>
      <c r="B125">
        <v>13</v>
      </c>
      <c r="C125">
        <v>1304</v>
      </c>
      <c r="D125" t="s">
        <v>1806</v>
      </c>
      <c r="E125">
        <v>2</v>
      </c>
    </row>
    <row r="126" spans="1:5">
      <c r="A126">
        <v>2015</v>
      </c>
      <c r="B126">
        <v>13</v>
      </c>
      <c r="C126">
        <v>1304</v>
      </c>
      <c r="D126" t="s">
        <v>1820</v>
      </c>
      <c r="E126">
        <v>124</v>
      </c>
    </row>
    <row r="127" spans="1:5">
      <c r="A127">
        <v>2015</v>
      </c>
      <c r="B127">
        <v>13</v>
      </c>
      <c r="C127">
        <v>1304</v>
      </c>
      <c r="D127" t="s">
        <v>1801</v>
      </c>
      <c r="E127">
        <v>5</v>
      </c>
    </row>
    <row r="128" spans="1:5">
      <c r="A128">
        <v>2015</v>
      </c>
      <c r="B128">
        <v>13</v>
      </c>
      <c r="C128">
        <v>1304</v>
      </c>
      <c r="D128" t="s">
        <v>1837</v>
      </c>
      <c r="E128">
        <v>1</v>
      </c>
    </row>
    <row r="129" spans="1:5">
      <c r="A129">
        <v>2015</v>
      </c>
      <c r="B129">
        <v>13</v>
      </c>
      <c r="C129">
        <v>1305</v>
      </c>
      <c r="D129" t="s">
        <v>1806</v>
      </c>
      <c r="E129">
        <v>1</v>
      </c>
    </row>
    <row r="130" spans="1:5">
      <c r="A130">
        <v>2015</v>
      </c>
      <c r="B130">
        <v>13</v>
      </c>
      <c r="C130">
        <v>1305</v>
      </c>
      <c r="D130" t="s">
        <v>1802</v>
      </c>
      <c r="E130">
        <v>2</v>
      </c>
    </row>
    <row r="131" spans="1:5">
      <c r="A131">
        <v>2015</v>
      </c>
      <c r="B131">
        <v>13</v>
      </c>
      <c r="C131">
        <v>1305</v>
      </c>
      <c r="D131" t="s">
        <v>1820</v>
      </c>
      <c r="E131">
        <v>51</v>
      </c>
    </row>
    <row r="132" spans="1:5">
      <c r="A132">
        <v>2015</v>
      </c>
      <c r="B132">
        <v>13</v>
      </c>
      <c r="C132">
        <v>1305</v>
      </c>
      <c r="D132" t="s">
        <v>1801</v>
      </c>
      <c r="E132">
        <v>2</v>
      </c>
    </row>
    <row r="133" spans="1:5">
      <c r="A133">
        <v>2015</v>
      </c>
      <c r="B133">
        <v>13</v>
      </c>
      <c r="C133">
        <v>1305</v>
      </c>
      <c r="D133" t="s">
        <v>1828</v>
      </c>
      <c r="E133">
        <v>2</v>
      </c>
    </row>
    <row r="134" spans="1:5">
      <c r="A134">
        <v>2015</v>
      </c>
      <c r="B134">
        <v>13</v>
      </c>
      <c r="C134">
        <v>1305</v>
      </c>
      <c r="D134" t="s">
        <v>1810</v>
      </c>
      <c r="E134">
        <v>221</v>
      </c>
    </row>
    <row r="135" spans="1:5">
      <c r="A135">
        <v>2015</v>
      </c>
      <c r="B135">
        <v>13</v>
      </c>
      <c r="C135">
        <v>1305</v>
      </c>
      <c r="D135" t="s">
        <v>1826</v>
      </c>
      <c r="E135">
        <v>4</v>
      </c>
    </row>
    <row r="136" spans="1:5">
      <c r="A136">
        <v>2015</v>
      </c>
      <c r="B136">
        <v>13</v>
      </c>
      <c r="C136">
        <v>1305</v>
      </c>
      <c r="D136" t="s">
        <v>1831</v>
      </c>
      <c r="E136">
        <v>3</v>
      </c>
    </row>
    <row r="137" spans="1:5">
      <c r="A137">
        <v>2015</v>
      </c>
      <c r="B137">
        <v>13</v>
      </c>
      <c r="C137">
        <v>1305</v>
      </c>
      <c r="D137" t="s">
        <v>1823</v>
      </c>
      <c r="E137">
        <v>9</v>
      </c>
    </row>
    <row r="138" spans="1:5">
      <c r="A138">
        <v>2015</v>
      </c>
      <c r="B138">
        <v>13</v>
      </c>
      <c r="C138">
        <v>1305</v>
      </c>
      <c r="D138" t="s">
        <v>1818</v>
      </c>
      <c r="E138">
        <v>1</v>
      </c>
    </row>
    <row r="139" spans="1:5">
      <c r="A139">
        <v>2015</v>
      </c>
      <c r="B139">
        <v>13</v>
      </c>
      <c r="C139">
        <v>1305</v>
      </c>
      <c r="D139" t="s">
        <v>1805</v>
      </c>
      <c r="E139">
        <v>527</v>
      </c>
    </row>
    <row r="140" spans="1:5">
      <c r="A140">
        <v>2015</v>
      </c>
      <c r="B140">
        <v>13</v>
      </c>
      <c r="C140">
        <v>1305</v>
      </c>
      <c r="D140" t="s">
        <v>1821</v>
      </c>
      <c r="E140">
        <v>81</v>
      </c>
    </row>
    <row r="141" spans="1:5">
      <c r="A141">
        <v>2015</v>
      </c>
      <c r="B141">
        <v>13</v>
      </c>
      <c r="C141">
        <v>1305</v>
      </c>
      <c r="D141" t="s">
        <v>1798</v>
      </c>
      <c r="E141">
        <v>1</v>
      </c>
    </row>
    <row r="142" spans="1:5">
      <c r="A142">
        <v>2015</v>
      </c>
      <c r="B142">
        <v>13</v>
      </c>
      <c r="C142">
        <v>1305</v>
      </c>
      <c r="D142" t="s">
        <v>1807</v>
      </c>
      <c r="E142">
        <v>2</v>
      </c>
    </row>
    <row r="143" spans="1:5">
      <c r="A143">
        <v>2015</v>
      </c>
      <c r="B143">
        <v>13</v>
      </c>
      <c r="C143">
        <v>1305</v>
      </c>
      <c r="D143" t="s">
        <v>1811</v>
      </c>
      <c r="E143">
        <v>1</v>
      </c>
    </row>
    <row r="144" spans="1:5">
      <c r="A144">
        <v>2015</v>
      </c>
      <c r="B144">
        <v>13</v>
      </c>
      <c r="C144">
        <v>1305</v>
      </c>
      <c r="D144" t="s">
        <v>1832</v>
      </c>
      <c r="E144">
        <v>4</v>
      </c>
    </row>
    <row r="145" spans="1:5">
      <c r="A145">
        <v>2015</v>
      </c>
      <c r="B145">
        <v>13</v>
      </c>
      <c r="C145">
        <v>1305</v>
      </c>
      <c r="D145" t="s">
        <v>1808</v>
      </c>
      <c r="E145">
        <v>1</v>
      </c>
    </row>
    <row r="146" spans="1:5">
      <c r="A146">
        <v>2015</v>
      </c>
      <c r="B146">
        <v>13</v>
      </c>
      <c r="C146">
        <v>1305</v>
      </c>
      <c r="D146" t="s">
        <v>1835</v>
      </c>
      <c r="E146">
        <v>13</v>
      </c>
    </row>
    <row r="147" spans="1:5">
      <c r="A147">
        <v>2015</v>
      </c>
      <c r="B147">
        <v>13</v>
      </c>
      <c r="C147">
        <v>1305</v>
      </c>
      <c r="D147" t="s">
        <v>1817</v>
      </c>
      <c r="E147">
        <v>7</v>
      </c>
    </row>
    <row r="148" spans="1:5">
      <c r="A148">
        <v>2015</v>
      </c>
      <c r="B148">
        <v>13</v>
      </c>
      <c r="C148">
        <v>1305</v>
      </c>
      <c r="D148" t="s">
        <v>1825</v>
      </c>
      <c r="E148">
        <v>2</v>
      </c>
    </row>
    <row r="149" spans="1:5">
      <c r="A149">
        <v>2015</v>
      </c>
      <c r="B149">
        <v>13</v>
      </c>
      <c r="C149">
        <v>1305</v>
      </c>
      <c r="D149" t="s">
        <v>1819</v>
      </c>
      <c r="E149">
        <v>527</v>
      </c>
    </row>
    <row r="150" spans="1:5">
      <c r="A150">
        <v>2015</v>
      </c>
      <c r="B150">
        <v>13</v>
      </c>
      <c r="C150">
        <v>1305</v>
      </c>
      <c r="D150" t="s">
        <v>1804</v>
      </c>
      <c r="E150">
        <v>2</v>
      </c>
    </row>
    <row r="151" spans="1:5">
      <c r="A151">
        <v>2015</v>
      </c>
      <c r="B151">
        <v>13</v>
      </c>
      <c r="C151">
        <v>1305</v>
      </c>
      <c r="D151" t="s">
        <v>1800</v>
      </c>
      <c r="E151">
        <v>28</v>
      </c>
    </row>
    <row r="152" spans="1:5">
      <c r="A152">
        <v>2015</v>
      </c>
      <c r="B152">
        <v>13</v>
      </c>
      <c r="C152">
        <v>1306</v>
      </c>
      <c r="D152" t="s">
        <v>1814</v>
      </c>
      <c r="E152">
        <v>1</v>
      </c>
    </row>
    <row r="153" spans="1:5">
      <c r="A153">
        <v>2015</v>
      </c>
      <c r="B153">
        <v>13</v>
      </c>
      <c r="C153">
        <v>1306</v>
      </c>
      <c r="D153" t="s">
        <v>1831</v>
      </c>
      <c r="E153">
        <v>13</v>
      </c>
    </row>
    <row r="154" spans="1:5">
      <c r="A154">
        <v>2015</v>
      </c>
      <c r="B154">
        <v>13</v>
      </c>
      <c r="C154">
        <v>1306</v>
      </c>
      <c r="D154" t="s">
        <v>1835</v>
      </c>
      <c r="E154">
        <v>36</v>
      </c>
    </row>
    <row r="155" spans="1:5">
      <c r="A155">
        <v>2015</v>
      </c>
      <c r="B155">
        <v>13</v>
      </c>
      <c r="C155">
        <v>1306</v>
      </c>
      <c r="D155" t="s">
        <v>1813</v>
      </c>
      <c r="E155">
        <v>4</v>
      </c>
    </row>
    <row r="156" spans="1:5">
      <c r="A156">
        <v>2015</v>
      </c>
      <c r="B156">
        <v>13</v>
      </c>
      <c r="C156">
        <v>1306</v>
      </c>
      <c r="D156" t="s">
        <v>1805</v>
      </c>
      <c r="E156">
        <v>1268</v>
      </c>
    </row>
    <row r="157" spans="1:5">
      <c r="A157">
        <v>2015</v>
      </c>
      <c r="B157">
        <v>13</v>
      </c>
      <c r="C157">
        <v>1306</v>
      </c>
      <c r="D157" t="s">
        <v>1828</v>
      </c>
      <c r="E157">
        <v>1</v>
      </c>
    </row>
    <row r="158" spans="1:5">
      <c r="A158">
        <v>2015</v>
      </c>
      <c r="B158">
        <v>13</v>
      </c>
      <c r="C158">
        <v>1306</v>
      </c>
      <c r="D158" t="s">
        <v>1811</v>
      </c>
      <c r="E158">
        <v>7</v>
      </c>
    </row>
    <row r="159" spans="1:5">
      <c r="A159">
        <v>2015</v>
      </c>
      <c r="B159">
        <v>13</v>
      </c>
      <c r="C159">
        <v>1306</v>
      </c>
      <c r="D159" t="s">
        <v>1820</v>
      </c>
      <c r="E159">
        <v>61</v>
      </c>
    </row>
    <row r="160" spans="1:5">
      <c r="A160">
        <v>2015</v>
      </c>
      <c r="B160">
        <v>13</v>
      </c>
      <c r="C160">
        <v>1306</v>
      </c>
      <c r="D160" t="s">
        <v>1817</v>
      </c>
      <c r="E160">
        <v>13</v>
      </c>
    </row>
    <row r="161" spans="1:5">
      <c r="A161">
        <v>2015</v>
      </c>
      <c r="B161">
        <v>13</v>
      </c>
      <c r="C161">
        <v>1306</v>
      </c>
      <c r="D161" t="s">
        <v>1824</v>
      </c>
      <c r="E161">
        <v>1</v>
      </c>
    </row>
    <row r="162" spans="1:5">
      <c r="A162">
        <v>2015</v>
      </c>
      <c r="B162">
        <v>13</v>
      </c>
      <c r="C162">
        <v>1306</v>
      </c>
      <c r="D162" t="s">
        <v>1826</v>
      </c>
      <c r="E162">
        <v>29</v>
      </c>
    </row>
    <row r="163" spans="1:5">
      <c r="A163">
        <v>2015</v>
      </c>
      <c r="B163">
        <v>13</v>
      </c>
      <c r="C163">
        <v>1306</v>
      </c>
      <c r="D163" t="s">
        <v>1807</v>
      </c>
      <c r="E163">
        <v>4</v>
      </c>
    </row>
    <row r="164" spans="1:5">
      <c r="A164">
        <v>2015</v>
      </c>
      <c r="B164">
        <v>13</v>
      </c>
      <c r="C164">
        <v>1306</v>
      </c>
      <c r="D164" t="s">
        <v>1799</v>
      </c>
      <c r="E164">
        <v>5</v>
      </c>
    </row>
    <row r="165" spans="1:5">
      <c r="A165">
        <v>2015</v>
      </c>
      <c r="B165">
        <v>13</v>
      </c>
      <c r="C165">
        <v>1306</v>
      </c>
      <c r="D165" t="s">
        <v>1798</v>
      </c>
      <c r="E165">
        <v>5</v>
      </c>
    </row>
    <row r="166" spans="1:5">
      <c r="A166">
        <v>2015</v>
      </c>
      <c r="B166">
        <v>13</v>
      </c>
      <c r="C166">
        <v>1306</v>
      </c>
      <c r="D166" t="s">
        <v>1812</v>
      </c>
      <c r="E166">
        <v>9</v>
      </c>
    </row>
    <row r="167" spans="1:5">
      <c r="A167">
        <v>2015</v>
      </c>
      <c r="B167">
        <v>13</v>
      </c>
      <c r="C167">
        <v>1306</v>
      </c>
      <c r="D167" t="s">
        <v>1829</v>
      </c>
      <c r="E167">
        <v>2</v>
      </c>
    </row>
    <row r="168" spans="1:5">
      <c r="A168">
        <v>2015</v>
      </c>
      <c r="B168">
        <v>13</v>
      </c>
      <c r="C168">
        <v>1306</v>
      </c>
      <c r="D168" t="s">
        <v>1809</v>
      </c>
      <c r="E168">
        <v>4</v>
      </c>
    </row>
    <row r="169" spans="1:5">
      <c r="A169">
        <v>2015</v>
      </c>
      <c r="B169">
        <v>13</v>
      </c>
      <c r="C169">
        <v>1306</v>
      </c>
      <c r="D169" t="s">
        <v>1801</v>
      </c>
      <c r="E169">
        <v>3</v>
      </c>
    </row>
    <row r="170" spans="1:5">
      <c r="A170">
        <v>2015</v>
      </c>
      <c r="B170">
        <v>13</v>
      </c>
      <c r="C170">
        <v>1306</v>
      </c>
      <c r="D170" t="s">
        <v>1823</v>
      </c>
      <c r="E170">
        <v>34</v>
      </c>
    </row>
    <row r="171" spans="1:5">
      <c r="A171">
        <v>2015</v>
      </c>
      <c r="B171">
        <v>13</v>
      </c>
      <c r="C171">
        <v>1306</v>
      </c>
      <c r="D171" t="s">
        <v>1818</v>
      </c>
      <c r="E171">
        <v>1</v>
      </c>
    </row>
    <row r="172" spans="1:5">
      <c r="A172">
        <v>2015</v>
      </c>
      <c r="B172">
        <v>13</v>
      </c>
      <c r="C172">
        <v>1306</v>
      </c>
      <c r="D172" t="s">
        <v>1810</v>
      </c>
      <c r="E172">
        <v>865</v>
      </c>
    </row>
    <row r="173" spans="1:5">
      <c r="A173">
        <v>2015</v>
      </c>
      <c r="B173">
        <v>13</v>
      </c>
      <c r="C173">
        <v>1306</v>
      </c>
      <c r="D173" t="s">
        <v>1804</v>
      </c>
      <c r="E173">
        <v>5</v>
      </c>
    </row>
    <row r="174" spans="1:5">
      <c r="A174">
        <v>2015</v>
      </c>
      <c r="B174">
        <v>13</v>
      </c>
      <c r="C174">
        <v>1306</v>
      </c>
      <c r="D174" t="s">
        <v>1819</v>
      </c>
      <c r="E174">
        <v>639</v>
      </c>
    </row>
    <row r="175" spans="1:5">
      <c r="A175">
        <v>2015</v>
      </c>
      <c r="B175">
        <v>13</v>
      </c>
      <c r="C175">
        <v>1306</v>
      </c>
      <c r="D175" t="s">
        <v>1808</v>
      </c>
      <c r="E175">
        <v>3</v>
      </c>
    </row>
    <row r="176" spans="1:5">
      <c r="A176">
        <v>2015</v>
      </c>
      <c r="B176">
        <v>13</v>
      </c>
      <c r="C176">
        <v>1306</v>
      </c>
      <c r="D176" t="s">
        <v>1821</v>
      </c>
      <c r="E176">
        <v>518</v>
      </c>
    </row>
    <row r="177" spans="1:5">
      <c r="A177">
        <v>2015</v>
      </c>
      <c r="B177">
        <v>13</v>
      </c>
      <c r="C177">
        <v>1306</v>
      </c>
      <c r="D177" t="s">
        <v>1830</v>
      </c>
      <c r="E177">
        <v>1</v>
      </c>
    </row>
    <row r="178" spans="1:5">
      <c r="A178">
        <v>2015</v>
      </c>
      <c r="B178">
        <v>13</v>
      </c>
      <c r="C178">
        <v>1306</v>
      </c>
      <c r="D178" t="s">
        <v>1839</v>
      </c>
      <c r="E178">
        <v>1</v>
      </c>
    </row>
    <row r="179" spans="1:5">
      <c r="A179">
        <v>2015</v>
      </c>
      <c r="B179">
        <v>13</v>
      </c>
      <c r="C179">
        <v>1306</v>
      </c>
      <c r="D179" t="s">
        <v>1800</v>
      </c>
      <c r="E179">
        <v>67</v>
      </c>
    </row>
    <row r="180" spans="1:5">
      <c r="A180">
        <v>2015</v>
      </c>
      <c r="B180">
        <v>13</v>
      </c>
      <c r="C180">
        <v>1306</v>
      </c>
      <c r="D180" t="s">
        <v>1833</v>
      </c>
      <c r="E180">
        <v>27</v>
      </c>
    </row>
    <row r="181" spans="1:5">
      <c r="A181">
        <v>2015</v>
      </c>
      <c r="B181">
        <v>13</v>
      </c>
      <c r="C181">
        <v>1306</v>
      </c>
      <c r="D181" t="s">
        <v>1836</v>
      </c>
      <c r="E181">
        <v>1</v>
      </c>
    </row>
    <row r="182" spans="1:5">
      <c r="A182">
        <v>2015</v>
      </c>
      <c r="B182">
        <v>13</v>
      </c>
      <c r="C182">
        <v>1306</v>
      </c>
      <c r="D182" t="s">
        <v>1834</v>
      </c>
      <c r="E182">
        <v>8</v>
      </c>
    </row>
    <row r="183" spans="1:5">
      <c r="A183">
        <v>2015</v>
      </c>
      <c r="B183">
        <v>13</v>
      </c>
      <c r="C183">
        <v>1307</v>
      </c>
      <c r="D183" t="s">
        <v>1820</v>
      </c>
      <c r="E183">
        <v>25</v>
      </c>
    </row>
    <row r="184" spans="1:5">
      <c r="A184">
        <v>2015</v>
      </c>
      <c r="B184">
        <v>13</v>
      </c>
      <c r="C184">
        <v>1307</v>
      </c>
      <c r="D184" t="s">
        <v>1823</v>
      </c>
      <c r="E184">
        <v>18</v>
      </c>
    </row>
    <row r="185" spans="1:5">
      <c r="A185">
        <v>2015</v>
      </c>
      <c r="B185">
        <v>13</v>
      </c>
      <c r="C185">
        <v>1307</v>
      </c>
      <c r="D185" t="s">
        <v>1798</v>
      </c>
      <c r="E185">
        <v>2</v>
      </c>
    </row>
    <row r="186" spans="1:5">
      <c r="A186">
        <v>2015</v>
      </c>
      <c r="B186">
        <v>13</v>
      </c>
      <c r="C186">
        <v>1307</v>
      </c>
      <c r="D186" t="s">
        <v>1800</v>
      </c>
      <c r="E186">
        <v>42</v>
      </c>
    </row>
    <row r="187" spans="1:5">
      <c r="A187">
        <v>2015</v>
      </c>
      <c r="B187">
        <v>13</v>
      </c>
      <c r="C187">
        <v>1307</v>
      </c>
      <c r="D187" t="s">
        <v>1831</v>
      </c>
      <c r="E187">
        <v>1</v>
      </c>
    </row>
    <row r="188" spans="1:5">
      <c r="A188">
        <v>2015</v>
      </c>
      <c r="B188">
        <v>13</v>
      </c>
      <c r="C188">
        <v>1307</v>
      </c>
      <c r="D188" t="s">
        <v>1817</v>
      </c>
      <c r="E188">
        <v>4</v>
      </c>
    </row>
    <row r="189" spans="1:5">
      <c r="A189">
        <v>2015</v>
      </c>
      <c r="B189">
        <v>13</v>
      </c>
      <c r="C189">
        <v>1307</v>
      </c>
      <c r="D189" t="s">
        <v>1833</v>
      </c>
      <c r="E189">
        <v>1</v>
      </c>
    </row>
    <row r="190" spans="1:5">
      <c r="A190">
        <v>2015</v>
      </c>
      <c r="B190">
        <v>13</v>
      </c>
      <c r="C190">
        <v>1307</v>
      </c>
      <c r="D190" t="s">
        <v>1812</v>
      </c>
      <c r="E190">
        <v>2</v>
      </c>
    </row>
    <row r="191" spans="1:5">
      <c r="A191">
        <v>2015</v>
      </c>
      <c r="B191">
        <v>13</v>
      </c>
      <c r="C191">
        <v>1307</v>
      </c>
      <c r="D191" t="s">
        <v>1802</v>
      </c>
      <c r="E191">
        <v>1</v>
      </c>
    </row>
    <row r="192" spans="1:5">
      <c r="A192">
        <v>2015</v>
      </c>
      <c r="B192">
        <v>13</v>
      </c>
      <c r="C192">
        <v>1307</v>
      </c>
      <c r="D192" t="s">
        <v>1834</v>
      </c>
      <c r="E192">
        <v>1</v>
      </c>
    </row>
    <row r="193" spans="1:5">
      <c r="A193">
        <v>2015</v>
      </c>
      <c r="B193">
        <v>13</v>
      </c>
      <c r="C193">
        <v>1307</v>
      </c>
      <c r="D193" t="s">
        <v>1810</v>
      </c>
      <c r="E193">
        <v>82</v>
      </c>
    </row>
    <row r="194" spans="1:5">
      <c r="A194">
        <v>2015</v>
      </c>
      <c r="B194">
        <v>13</v>
      </c>
      <c r="C194">
        <v>1307</v>
      </c>
      <c r="D194" t="s">
        <v>1805</v>
      </c>
      <c r="E194">
        <v>250</v>
      </c>
    </row>
    <row r="195" spans="1:5">
      <c r="A195">
        <v>2015</v>
      </c>
      <c r="B195">
        <v>13</v>
      </c>
      <c r="C195">
        <v>1307</v>
      </c>
      <c r="D195" t="s">
        <v>1811</v>
      </c>
      <c r="E195">
        <v>1</v>
      </c>
    </row>
    <row r="196" spans="1:5">
      <c r="A196">
        <v>2015</v>
      </c>
      <c r="B196">
        <v>13</v>
      </c>
      <c r="C196">
        <v>1307</v>
      </c>
      <c r="D196" t="s">
        <v>1819</v>
      </c>
      <c r="E196">
        <v>94</v>
      </c>
    </row>
    <row r="197" spans="1:5">
      <c r="A197">
        <v>2015</v>
      </c>
      <c r="B197">
        <v>13</v>
      </c>
      <c r="C197">
        <v>1307</v>
      </c>
      <c r="D197" t="s">
        <v>1826</v>
      </c>
      <c r="E197">
        <v>4</v>
      </c>
    </row>
    <row r="198" spans="1:5">
      <c r="A198">
        <v>2015</v>
      </c>
      <c r="B198">
        <v>13</v>
      </c>
      <c r="C198">
        <v>1307</v>
      </c>
      <c r="D198" t="s">
        <v>1821</v>
      </c>
      <c r="E198">
        <v>99</v>
      </c>
    </row>
    <row r="199" spans="1:5">
      <c r="A199">
        <v>2015</v>
      </c>
      <c r="B199">
        <v>13</v>
      </c>
      <c r="C199">
        <v>1307</v>
      </c>
      <c r="D199" t="s">
        <v>1824</v>
      </c>
      <c r="E199">
        <v>2</v>
      </c>
    </row>
    <row r="200" spans="1:5">
      <c r="A200">
        <v>2015</v>
      </c>
      <c r="B200">
        <v>13</v>
      </c>
      <c r="C200">
        <v>1307</v>
      </c>
      <c r="D200" t="s">
        <v>1808</v>
      </c>
      <c r="E200">
        <v>2</v>
      </c>
    </row>
    <row r="201" spans="1:5">
      <c r="A201">
        <v>2015</v>
      </c>
      <c r="B201">
        <v>13</v>
      </c>
      <c r="C201">
        <v>1307</v>
      </c>
      <c r="D201" t="s">
        <v>1835</v>
      </c>
      <c r="E201">
        <v>13</v>
      </c>
    </row>
    <row r="202" spans="1:5">
      <c r="A202">
        <v>2015</v>
      </c>
      <c r="B202">
        <v>13</v>
      </c>
      <c r="C202">
        <v>1308</v>
      </c>
      <c r="D202" t="s">
        <v>1806</v>
      </c>
      <c r="E202">
        <v>2</v>
      </c>
    </row>
    <row r="203" spans="1:5">
      <c r="A203">
        <v>2015</v>
      </c>
      <c r="B203">
        <v>13</v>
      </c>
      <c r="C203">
        <v>1308</v>
      </c>
      <c r="D203" t="s">
        <v>1828</v>
      </c>
      <c r="E203">
        <v>2</v>
      </c>
    </row>
    <row r="204" spans="1:5">
      <c r="A204">
        <v>2015</v>
      </c>
      <c r="B204">
        <v>13</v>
      </c>
      <c r="C204">
        <v>1308</v>
      </c>
      <c r="D204" t="s">
        <v>1811</v>
      </c>
      <c r="E204">
        <v>44</v>
      </c>
    </row>
    <row r="205" spans="1:5">
      <c r="A205">
        <v>2015</v>
      </c>
      <c r="B205">
        <v>13</v>
      </c>
      <c r="C205">
        <v>1308</v>
      </c>
      <c r="D205" t="s">
        <v>1798</v>
      </c>
      <c r="E205">
        <v>53</v>
      </c>
    </row>
    <row r="206" spans="1:5">
      <c r="A206">
        <v>2015</v>
      </c>
      <c r="B206">
        <v>13</v>
      </c>
      <c r="C206">
        <v>1308</v>
      </c>
      <c r="D206" t="s">
        <v>1841</v>
      </c>
      <c r="E206">
        <v>1</v>
      </c>
    </row>
    <row r="207" spans="1:5">
      <c r="A207">
        <v>2015</v>
      </c>
      <c r="B207">
        <v>13</v>
      </c>
      <c r="C207">
        <v>1308</v>
      </c>
      <c r="D207" t="s">
        <v>1813</v>
      </c>
      <c r="E207">
        <v>58</v>
      </c>
    </row>
    <row r="208" spans="1:5">
      <c r="A208">
        <v>2015</v>
      </c>
      <c r="B208">
        <v>13</v>
      </c>
      <c r="C208">
        <v>1308</v>
      </c>
      <c r="D208" t="s">
        <v>1840</v>
      </c>
      <c r="E208">
        <v>3</v>
      </c>
    </row>
    <row r="209" spans="1:5">
      <c r="A209">
        <v>2015</v>
      </c>
      <c r="B209">
        <v>13</v>
      </c>
      <c r="C209">
        <v>1308</v>
      </c>
      <c r="D209" t="s">
        <v>1805</v>
      </c>
      <c r="E209">
        <v>3140</v>
      </c>
    </row>
    <row r="210" spans="1:5">
      <c r="A210">
        <v>2015</v>
      </c>
      <c r="B210">
        <v>13</v>
      </c>
      <c r="C210">
        <v>1308</v>
      </c>
      <c r="D210" t="s">
        <v>1842</v>
      </c>
      <c r="E210">
        <v>1</v>
      </c>
    </row>
    <row r="211" spans="1:5">
      <c r="A211">
        <v>2015</v>
      </c>
      <c r="B211">
        <v>13</v>
      </c>
      <c r="C211">
        <v>1308</v>
      </c>
      <c r="D211" t="s">
        <v>1802</v>
      </c>
      <c r="E211">
        <v>4</v>
      </c>
    </row>
    <row r="212" spans="1:5">
      <c r="A212">
        <v>2015</v>
      </c>
      <c r="B212">
        <v>13</v>
      </c>
      <c r="C212">
        <v>1308</v>
      </c>
      <c r="D212" t="s">
        <v>1818</v>
      </c>
      <c r="E212">
        <v>167</v>
      </c>
    </row>
    <row r="213" spans="1:5">
      <c r="A213">
        <v>2015</v>
      </c>
      <c r="B213">
        <v>13</v>
      </c>
      <c r="C213">
        <v>1308</v>
      </c>
      <c r="D213" t="s">
        <v>1822</v>
      </c>
      <c r="E213">
        <v>1</v>
      </c>
    </row>
    <row r="214" spans="1:5">
      <c r="A214">
        <v>2015</v>
      </c>
      <c r="B214">
        <v>13</v>
      </c>
      <c r="C214">
        <v>1308</v>
      </c>
      <c r="D214" t="s">
        <v>1834</v>
      </c>
      <c r="E214">
        <v>4</v>
      </c>
    </row>
    <row r="215" spans="1:5">
      <c r="A215">
        <v>2015</v>
      </c>
      <c r="B215">
        <v>13</v>
      </c>
      <c r="C215">
        <v>1308</v>
      </c>
      <c r="D215" t="s">
        <v>1835</v>
      </c>
      <c r="E215">
        <v>320</v>
      </c>
    </row>
    <row r="216" spans="1:5">
      <c r="A216">
        <v>2015</v>
      </c>
      <c r="B216">
        <v>13</v>
      </c>
      <c r="C216">
        <v>1308</v>
      </c>
      <c r="D216" t="s">
        <v>1826</v>
      </c>
      <c r="E216">
        <v>43</v>
      </c>
    </row>
    <row r="217" spans="1:5">
      <c r="A217">
        <v>2015</v>
      </c>
      <c r="B217">
        <v>13</v>
      </c>
      <c r="C217">
        <v>1308</v>
      </c>
      <c r="D217" t="s">
        <v>1817</v>
      </c>
      <c r="E217">
        <v>48</v>
      </c>
    </row>
    <row r="218" spans="1:5">
      <c r="A218">
        <v>2015</v>
      </c>
      <c r="B218">
        <v>13</v>
      </c>
      <c r="C218">
        <v>1308</v>
      </c>
      <c r="D218" t="s">
        <v>1821</v>
      </c>
      <c r="E218">
        <v>1602</v>
      </c>
    </row>
    <row r="219" spans="1:5">
      <c r="A219">
        <v>2015</v>
      </c>
      <c r="B219">
        <v>13</v>
      </c>
      <c r="C219">
        <v>1308</v>
      </c>
      <c r="D219" t="s">
        <v>1831</v>
      </c>
      <c r="E219">
        <v>35</v>
      </c>
    </row>
    <row r="220" spans="1:5">
      <c r="A220">
        <v>2015</v>
      </c>
      <c r="B220">
        <v>13</v>
      </c>
      <c r="C220">
        <v>1308</v>
      </c>
      <c r="D220" t="s">
        <v>1832</v>
      </c>
      <c r="E220">
        <v>2</v>
      </c>
    </row>
    <row r="221" spans="1:5">
      <c r="A221">
        <v>2015</v>
      </c>
      <c r="B221">
        <v>13</v>
      </c>
      <c r="C221">
        <v>1308</v>
      </c>
      <c r="D221" t="s">
        <v>1836</v>
      </c>
      <c r="E221">
        <v>1</v>
      </c>
    </row>
    <row r="222" spans="1:5">
      <c r="A222">
        <v>2015</v>
      </c>
      <c r="B222">
        <v>13</v>
      </c>
      <c r="C222">
        <v>1308</v>
      </c>
      <c r="D222" t="s">
        <v>1812</v>
      </c>
      <c r="E222">
        <v>26</v>
      </c>
    </row>
    <row r="223" spans="1:5">
      <c r="A223">
        <v>2015</v>
      </c>
      <c r="B223">
        <v>13</v>
      </c>
      <c r="C223">
        <v>1308</v>
      </c>
      <c r="D223" t="s">
        <v>1827</v>
      </c>
      <c r="E223">
        <v>18</v>
      </c>
    </row>
    <row r="224" spans="1:5">
      <c r="A224">
        <v>2015</v>
      </c>
      <c r="B224">
        <v>13</v>
      </c>
      <c r="C224">
        <v>1308</v>
      </c>
      <c r="D224" t="s">
        <v>1801</v>
      </c>
      <c r="E224">
        <v>15</v>
      </c>
    </row>
    <row r="225" spans="1:5">
      <c r="A225">
        <v>2015</v>
      </c>
      <c r="B225">
        <v>13</v>
      </c>
      <c r="C225">
        <v>1308</v>
      </c>
      <c r="D225" t="s">
        <v>1807</v>
      </c>
      <c r="E225">
        <v>28</v>
      </c>
    </row>
    <row r="226" spans="1:5">
      <c r="A226">
        <v>2015</v>
      </c>
      <c r="B226">
        <v>13</v>
      </c>
      <c r="C226">
        <v>1308</v>
      </c>
      <c r="D226" t="s">
        <v>1804</v>
      </c>
      <c r="E226">
        <v>11</v>
      </c>
    </row>
    <row r="227" spans="1:5">
      <c r="A227">
        <v>2015</v>
      </c>
      <c r="B227">
        <v>13</v>
      </c>
      <c r="C227">
        <v>1308</v>
      </c>
      <c r="D227" t="s">
        <v>1833</v>
      </c>
      <c r="E227">
        <v>434</v>
      </c>
    </row>
    <row r="228" spans="1:5">
      <c r="A228">
        <v>2015</v>
      </c>
      <c r="B228">
        <v>13</v>
      </c>
      <c r="C228">
        <v>1308</v>
      </c>
      <c r="D228" t="s">
        <v>1808</v>
      </c>
      <c r="E228">
        <v>119</v>
      </c>
    </row>
    <row r="229" spans="1:5">
      <c r="A229">
        <v>2015</v>
      </c>
      <c r="B229">
        <v>13</v>
      </c>
      <c r="C229">
        <v>1308</v>
      </c>
      <c r="D229" t="s">
        <v>1799</v>
      </c>
      <c r="E229">
        <v>106</v>
      </c>
    </row>
    <row r="230" spans="1:5">
      <c r="A230">
        <v>2015</v>
      </c>
      <c r="B230">
        <v>13</v>
      </c>
      <c r="C230">
        <v>1308</v>
      </c>
      <c r="D230" t="s">
        <v>1815</v>
      </c>
      <c r="E230">
        <v>1</v>
      </c>
    </row>
    <row r="231" spans="1:5">
      <c r="A231">
        <v>2015</v>
      </c>
      <c r="B231">
        <v>13</v>
      </c>
      <c r="C231">
        <v>1308</v>
      </c>
      <c r="D231" t="s">
        <v>1825</v>
      </c>
      <c r="E231">
        <v>6</v>
      </c>
    </row>
    <row r="232" spans="1:5">
      <c r="A232">
        <v>2015</v>
      </c>
      <c r="B232">
        <v>13</v>
      </c>
      <c r="C232">
        <v>1308</v>
      </c>
      <c r="D232" t="s">
        <v>1824</v>
      </c>
      <c r="E232">
        <v>3</v>
      </c>
    </row>
    <row r="233" spans="1:5">
      <c r="A233">
        <v>2015</v>
      </c>
      <c r="B233">
        <v>13</v>
      </c>
      <c r="C233">
        <v>1308</v>
      </c>
      <c r="D233" t="s">
        <v>1838</v>
      </c>
      <c r="E233">
        <v>3</v>
      </c>
    </row>
    <row r="234" spans="1:5">
      <c r="A234">
        <v>2015</v>
      </c>
      <c r="B234">
        <v>13</v>
      </c>
      <c r="C234">
        <v>1308</v>
      </c>
      <c r="D234" t="s">
        <v>1803</v>
      </c>
      <c r="E234">
        <v>7</v>
      </c>
    </row>
    <row r="235" spans="1:5">
      <c r="A235">
        <v>2015</v>
      </c>
      <c r="B235">
        <v>13</v>
      </c>
      <c r="C235">
        <v>1308</v>
      </c>
      <c r="D235" t="s">
        <v>1810</v>
      </c>
      <c r="E235">
        <v>1465</v>
      </c>
    </row>
    <row r="236" spans="1:5">
      <c r="A236">
        <v>2015</v>
      </c>
      <c r="B236">
        <v>13</v>
      </c>
      <c r="C236">
        <v>1308</v>
      </c>
      <c r="D236" t="s">
        <v>1809</v>
      </c>
      <c r="E236">
        <v>25</v>
      </c>
    </row>
    <row r="237" spans="1:5">
      <c r="A237">
        <v>2015</v>
      </c>
      <c r="B237">
        <v>13</v>
      </c>
      <c r="C237">
        <v>1308</v>
      </c>
      <c r="D237" t="s">
        <v>1820</v>
      </c>
      <c r="E237">
        <v>968</v>
      </c>
    </row>
    <row r="238" spans="1:5">
      <c r="A238">
        <v>2015</v>
      </c>
      <c r="B238">
        <v>13</v>
      </c>
      <c r="C238">
        <v>1308</v>
      </c>
      <c r="D238" t="s">
        <v>1829</v>
      </c>
      <c r="E238">
        <v>3</v>
      </c>
    </row>
    <row r="239" spans="1:5">
      <c r="A239">
        <v>2015</v>
      </c>
      <c r="B239">
        <v>13</v>
      </c>
      <c r="C239">
        <v>1308</v>
      </c>
      <c r="D239" t="s">
        <v>1823</v>
      </c>
      <c r="E239">
        <v>71</v>
      </c>
    </row>
    <row r="240" spans="1:5">
      <c r="A240">
        <v>2015</v>
      </c>
      <c r="B240">
        <v>13</v>
      </c>
      <c r="C240">
        <v>1308</v>
      </c>
      <c r="D240" t="s">
        <v>1800</v>
      </c>
      <c r="E240">
        <v>732</v>
      </c>
    </row>
    <row r="241" spans="1:5">
      <c r="A241">
        <v>2015</v>
      </c>
      <c r="B241">
        <v>13</v>
      </c>
      <c r="C241">
        <v>1308</v>
      </c>
      <c r="D241" t="s">
        <v>1819</v>
      </c>
      <c r="E241">
        <v>748</v>
      </c>
    </row>
    <row r="242" spans="1:5">
      <c r="A242">
        <v>2015</v>
      </c>
      <c r="B242">
        <v>13</v>
      </c>
      <c r="C242">
        <v>1309</v>
      </c>
      <c r="D242" t="s">
        <v>1811</v>
      </c>
      <c r="E242">
        <v>3</v>
      </c>
    </row>
    <row r="243" spans="1:5">
      <c r="A243">
        <v>2015</v>
      </c>
      <c r="B243">
        <v>13</v>
      </c>
      <c r="C243">
        <v>1309</v>
      </c>
      <c r="D243" t="s">
        <v>1801</v>
      </c>
      <c r="E243">
        <v>1</v>
      </c>
    </row>
    <row r="244" spans="1:5">
      <c r="A244">
        <v>2015</v>
      </c>
      <c r="B244">
        <v>13</v>
      </c>
      <c r="C244">
        <v>1309</v>
      </c>
      <c r="D244" t="s">
        <v>1827</v>
      </c>
      <c r="E244">
        <v>1</v>
      </c>
    </row>
    <row r="245" spans="1:5">
      <c r="A245">
        <v>2015</v>
      </c>
      <c r="B245">
        <v>13</v>
      </c>
      <c r="C245">
        <v>1309</v>
      </c>
      <c r="D245" t="s">
        <v>1842</v>
      </c>
      <c r="E245">
        <v>1</v>
      </c>
    </row>
    <row r="246" spans="1:5">
      <c r="A246">
        <v>2015</v>
      </c>
      <c r="B246">
        <v>13</v>
      </c>
      <c r="C246">
        <v>1309</v>
      </c>
      <c r="D246" t="s">
        <v>1800</v>
      </c>
      <c r="E246">
        <v>145</v>
      </c>
    </row>
    <row r="247" spans="1:5">
      <c r="A247">
        <v>2015</v>
      </c>
      <c r="B247">
        <v>13</v>
      </c>
      <c r="C247">
        <v>1309</v>
      </c>
      <c r="D247" t="s">
        <v>1819</v>
      </c>
      <c r="E247">
        <v>135</v>
      </c>
    </row>
    <row r="248" spans="1:5">
      <c r="A248">
        <v>2015</v>
      </c>
      <c r="B248">
        <v>13</v>
      </c>
      <c r="C248">
        <v>1309</v>
      </c>
      <c r="D248" t="s">
        <v>1805</v>
      </c>
      <c r="E248">
        <v>664</v>
      </c>
    </row>
    <row r="249" spans="1:5">
      <c r="A249">
        <v>2015</v>
      </c>
      <c r="B249">
        <v>13</v>
      </c>
      <c r="C249">
        <v>1309</v>
      </c>
      <c r="D249" t="s">
        <v>1826</v>
      </c>
      <c r="E249">
        <v>10</v>
      </c>
    </row>
    <row r="250" spans="1:5">
      <c r="A250">
        <v>2015</v>
      </c>
      <c r="B250">
        <v>13</v>
      </c>
      <c r="C250">
        <v>1309</v>
      </c>
      <c r="D250" t="s">
        <v>1817</v>
      </c>
      <c r="E250">
        <v>6</v>
      </c>
    </row>
    <row r="251" spans="1:5">
      <c r="A251">
        <v>2015</v>
      </c>
      <c r="B251">
        <v>13</v>
      </c>
      <c r="C251">
        <v>1309</v>
      </c>
      <c r="D251" t="s">
        <v>1809</v>
      </c>
      <c r="E251">
        <v>4</v>
      </c>
    </row>
    <row r="252" spans="1:5">
      <c r="A252">
        <v>2015</v>
      </c>
      <c r="B252">
        <v>13</v>
      </c>
      <c r="C252">
        <v>1309</v>
      </c>
      <c r="D252" t="s">
        <v>1818</v>
      </c>
      <c r="E252">
        <v>20</v>
      </c>
    </row>
    <row r="253" spans="1:5">
      <c r="A253">
        <v>2015</v>
      </c>
      <c r="B253">
        <v>13</v>
      </c>
      <c r="C253">
        <v>1309</v>
      </c>
      <c r="D253" t="s">
        <v>1798</v>
      </c>
      <c r="E253">
        <v>8</v>
      </c>
    </row>
    <row r="254" spans="1:5">
      <c r="A254">
        <v>2015</v>
      </c>
      <c r="B254">
        <v>13</v>
      </c>
      <c r="C254">
        <v>1309</v>
      </c>
      <c r="D254" t="s">
        <v>1799</v>
      </c>
      <c r="E254">
        <v>13</v>
      </c>
    </row>
    <row r="255" spans="1:5">
      <c r="A255">
        <v>2015</v>
      </c>
      <c r="B255">
        <v>13</v>
      </c>
      <c r="C255">
        <v>1309</v>
      </c>
      <c r="D255" t="s">
        <v>1835</v>
      </c>
      <c r="E255">
        <v>48</v>
      </c>
    </row>
    <row r="256" spans="1:5">
      <c r="A256">
        <v>2015</v>
      </c>
      <c r="B256">
        <v>13</v>
      </c>
      <c r="C256">
        <v>1309</v>
      </c>
      <c r="D256" t="s">
        <v>1810</v>
      </c>
      <c r="E256">
        <v>266</v>
      </c>
    </row>
    <row r="257" spans="1:5">
      <c r="A257">
        <v>2015</v>
      </c>
      <c r="B257">
        <v>13</v>
      </c>
      <c r="C257">
        <v>1309</v>
      </c>
      <c r="D257" t="s">
        <v>1831</v>
      </c>
      <c r="E257">
        <v>3</v>
      </c>
    </row>
    <row r="258" spans="1:5">
      <c r="A258">
        <v>2015</v>
      </c>
      <c r="B258">
        <v>13</v>
      </c>
      <c r="C258">
        <v>1309</v>
      </c>
      <c r="D258" t="s">
        <v>1824</v>
      </c>
      <c r="E258">
        <v>2</v>
      </c>
    </row>
    <row r="259" spans="1:5">
      <c r="A259">
        <v>2015</v>
      </c>
      <c r="B259">
        <v>13</v>
      </c>
      <c r="C259">
        <v>1309</v>
      </c>
      <c r="D259" t="s">
        <v>1834</v>
      </c>
      <c r="E259">
        <v>1</v>
      </c>
    </row>
    <row r="260" spans="1:5">
      <c r="A260">
        <v>2015</v>
      </c>
      <c r="B260">
        <v>13</v>
      </c>
      <c r="C260">
        <v>1309</v>
      </c>
      <c r="D260" t="s">
        <v>1813</v>
      </c>
      <c r="E260">
        <v>13</v>
      </c>
    </row>
    <row r="261" spans="1:5">
      <c r="A261">
        <v>2015</v>
      </c>
      <c r="B261">
        <v>13</v>
      </c>
      <c r="C261">
        <v>1309</v>
      </c>
      <c r="D261" t="s">
        <v>1829</v>
      </c>
      <c r="E261">
        <v>1</v>
      </c>
    </row>
    <row r="262" spans="1:5">
      <c r="A262">
        <v>2015</v>
      </c>
      <c r="B262">
        <v>13</v>
      </c>
      <c r="C262">
        <v>1309</v>
      </c>
      <c r="D262" t="s">
        <v>1804</v>
      </c>
      <c r="E262">
        <v>1</v>
      </c>
    </row>
    <row r="263" spans="1:5">
      <c r="A263">
        <v>2015</v>
      </c>
      <c r="B263">
        <v>13</v>
      </c>
      <c r="C263">
        <v>1309</v>
      </c>
      <c r="D263" t="s">
        <v>1815</v>
      </c>
      <c r="E263">
        <v>1</v>
      </c>
    </row>
    <row r="264" spans="1:5">
      <c r="A264">
        <v>2015</v>
      </c>
      <c r="B264">
        <v>13</v>
      </c>
      <c r="C264">
        <v>1309</v>
      </c>
      <c r="D264" t="s">
        <v>1808</v>
      </c>
      <c r="E264">
        <v>10</v>
      </c>
    </row>
    <row r="265" spans="1:5">
      <c r="A265">
        <v>2015</v>
      </c>
      <c r="B265">
        <v>13</v>
      </c>
      <c r="C265">
        <v>1309</v>
      </c>
      <c r="D265" t="s">
        <v>1807</v>
      </c>
      <c r="E265">
        <v>9</v>
      </c>
    </row>
    <row r="266" spans="1:5">
      <c r="A266">
        <v>2015</v>
      </c>
      <c r="B266">
        <v>13</v>
      </c>
      <c r="C266">
        <v>1309</v>
      </c>
      <c r="D266" t="s">
        <v>1812</v>
      </c>
      <c r="E266">
        <v>5</v>
      </c>
    </row>
    <row r="267" spans="1:5">
      <c r="A267">
        <v>2015</v>
      </c>
      <c r="B267">
        <v>13</v>
      </c>
      <c r="C267">
        <v>1309</v>
      </c>
      <c r="D267" t="s">
        <v>1821</v>
      </c>
      <c r="E267">
        <v>243</v>
      </c>
    </row>
    <row r="268" spans="1:5">
      <c r="A268">
        <v>2015</v>
      </c>
      <c r="B268">
        <v>13</v>
      </c>
      <c r="C268">
        <v>1309</v>
      </c>
      <c r="D268" t="s">
        <v>1833</v>
      </c>
      <c r="E268">
        <v>66</v>
      </c>
    </row>
    <row r="269" spans="1:5">
      <c r="A269">
        <v>2015</v>
      </c>
      <c r="B269">
        <v>13</v>
      </c>
      <c r="C269">
        <v>1309</v>
      </c>
      <c r="D269" t="s">
        <v>1820</v>
      </c>
      <c r="E269">
        <v>219</v>
      </c>
    </row>
    <row r="270" spans="1:5">
      <c r="A270">
        <v>2015</v>
      </c>
      <c r="B270">
        <v>13</v>
      </c>
      <c r="C270">
        <v>1309</v>
      </c>
      <c r="D270" t="s">
        <v>1823</v>
      </c>
      <c r="E270">
        <v>9</v>
      </c>
    </row>
    <row r="271" spans="1:5">
      <c r="A271">
        <v>2015</v>
      </c>
      <c r="B271">
        <v>13</v>
      </c>
      <c r="C271">
        <v>1310</v>
      </c>
      <c r="D271" t="s">
        <v>1818</v>
      </c>
      <c r="E271">
        <v>2</v>
      </c>
    </row>
    <row r="272" spans="1:5">
      <c r="A272">
        <v>2015</v>
      </c>
      <c r="B272">
        <v>13</v>
      </c>
      <c r="C272">
        <v>1310</v>
      </c>
      <c r="D272" t="s">
        <v>1809</v>
      </c>
      <c r="E272">
        <v>4</v>
      </c>
    </row>
    <row r="273" spans="1:5">
      <c r="A273">
        <v>2015</v>
      </c>
      <c r="B273">
        <v>13</v>
      </c>
      <c r="C273">
        <v>1310</v>
      </c>
      <c r="D273" t="s">
        <v>1825</v>
      </c>
      <c r="E273">
        <v>1</v>
      </c>
    </row>
    <row r="274" spans="1:5">
      <c r="A274">
        <v>2015</v>
      </c>
      <c r="B274">
        <v>13</v>
      </c>
      <c r="C274">
        <v>1310</v>
      </c>
      <c r="D274" t="s">
        <v>1829</v>
      </c>
      <c r="E274">
        <v>2</v>
      </c>
    </row>
    <row r="275" spans="1:5">
      <c r="A275">
        <v>2015</v>
      </c>
      <c r="B275">
        <v>13</v>
      </c>
      <c r="C275">
        <v>1310</v>
      </c>
      <c r="D275" t="s">
        <v>1831</v>
      </c>
      <c r="E275">
        <v>8</v>
      </c>
    </row>
    <row r="276" spans="1:5">
      <c r="A276">
        <v>2015</v>
      </c>
      <c r="B276">
        <v>13</v>
      </c>
      <c r="C276">
        <v>1310</v>
      </c>
      <c r="D276" t="s">
        <v>1801</v>
      </c>
      <c r="E276">
        <v>2</v>
      </c>
    </row>
    <row r="277" spans="1:5">
      <c r="A277">
        <v>2015</v>
      </c>
      <c r="B277">
        <v>13</v>
      </c>
      <c r="C277">
        <v>1310</v>
      </c>
      <c r="D277" t="s">
        <v>1826</v>
      </c>
      <c r="E277">
        <v>13</v>
      </c>
    </row>
    <row r="278" spans="1:5">
      <c r="A278">
        <v>2015</v>
      </c>
      <c r="B278">
        <v>13</v>
      </c>
      <c r="C278">
        <v>1310</v>
      </c>
      <c r="D278" t="s">
        <v>1834</v>
      </c>
      <c r="E278">
        <v>5</v>
      </c>
    </row>
    <row r="279" spans="1:5">
      <c r="A279">
        <v>2015</v>
      </c>
      <c r="B279">
        <v>13</v>
      </c>
      <c r="C279">
        <v>1310</v>
      </c>
      <c r="D279" t="s">
        <v>1824</v>
      </c>
      <c r="E279">
        <v>2</v>
      </c>
    </row>
    <row r="280" spans="1:5">
      <c r="A280">
        <v>2015</v>
      </c>
      <c r="B280">
        <v>13</v>
      </c>
      <c r="C280">
        <v>1310</v>
      </c>
      <c r="D280" t="s">
        <v>1805</v>
      </c>
      <c r="E280">
        <v>681</v>
      </c>
    </row>
    <row r="281" spans="1:5">
      <c r="A281">
        <v>2015</v>
      </c>
      <c r="B281">
        <v>13</v>
      </c>
      <c r="C281">
        <v>1310</v>
      </c>
      <c r="D281" t="s">
        <v>1820</v>
      </c>
      <c r="E281">
        <v>36</v>
      </c>
    </row>
    <row r="282" spans="1:5">
      <c r="A282">
        <v>2015</v>
      </c>
      <c r="B282">
        <v>13</v>
      </c>
      <c r="C282">
        <v>1310</v>
      </c>
      <c r="D282" t="s">
        <v>1810</v>
      </c>
      <c r="E282">
        <v>241</v>
      </c>
    </row>
    <row r="283" spans="1:5">
      <c r="A283">
        <v>2015</v>
      </c>
      <c r="B283">
        <v>13</v>
      </c>
      <c r="C283">
        <v>1310</v>
      </c>
      <c r="D283" t="s">
        <v>1802</v>
      </c>
      <c r="E283">
        <v>1</v>
      </c>
    </row>
    <row r="284" spans="1:5">
      <c r="A284">
        <v>2015</v>
      </c>
      <c r="B284">
        <v>13</v>
      </c>
      <c r="C284">
        <v>1310</v>
      </c>
      <c r="D284" t="s">
        <v>1835</v>
      </c>
      <c r="E284">
        <v>8</v>
      </c>
    </row>
    <row r="285" spans="1:5">
      <c r="A285">
        <v>2015</v>
      </c>
      <c r="B285">
        <v>13</v>
      </c>
      <c r="C285">
        <v>1310</v>
      </c>
      <c r="D285" t="s">
        <v>1823</v>
      </c>
      <c r="E285">
        <v>18</v>
      </c>
    </row>
    <row r="286" spans="1:5">
      <c r="A286">
        <v>2015</v>
      </c>
      <c r="B286">
        <v>13</v>
      </c>
      <c r="C286">
        <v>1310</v>
      </c>
      <c r="D286" t="s">
        <v>1815</v>
      </c>
      <c r="E286">
        <v>4</v>
      </c>
    </row>
    <row r="287" spans="1:5">
      <c r="A287">
        <v>2015</v>
      </c>
      <c r="B287">
        <v>13</v>
      </c>
      <c r="C287">
        <v>1310</v>
      </c>
      <c r="D287" t="s">
        <v>1821</v>
      </c>
      <c r="E287">
        <v>174</v>
      </c>
    </row>
    <row r="288" spans="1:5">
      <c r="A288">
        <v>2015</v>
      </c>
      <c r="B288">
        <v>13</v>
      </c>
      <c r="C288">
        <v>1310</v>
      </c>
      <c r="D288" t="s">
        <v>1808</v>
      </c>
      <c r="E288">
        <v>1</v>
      </c>
    </row>
    <row r="289" spans="1:5">
      <c r="A289">
        <v>2015</v>
      </c>
      <c r="B289">
        <v>13</v>
      </c>
      <c r="C289">
        <v>1310</v>
      </c>
      <c r="D289" t="s">
        <v>1811</v>
      </c>
      <c r="E289">
        <v>1</v>
      </c>
    </row>
    <row r="290" spans="1:5">
      <c r="A290">
        <v>2015</v>
      </c>
      <c r="B290">
        <v>13</v>
      </c>
      <c r="C290">
        <v>1310</v>
      </c>
      <c r="D290" t="s">
        <v>1798</v>
      </c>
      <c r="E290">
        <v>7</v>
      </c>
    </row>
    <row r="291" spans="1:5">
      <c r="A291">
        <v>2015</v>
      </c>
      <c r="B291">
        <v>13</v>
      </c>
      <c r="C291">
        <v>1310</v>
      </c>
      <c r="D291" t="s">
        <v>1812</v>
      </c>
      <c r="E291">
        <v>6</v>
      </c>
    </row>
    <row r="292" spans="1:5">
      <c r="A292">
        <v>2015</v>
      </c>
      <c r="B292">
        <v>13</v>
      </c>
      <c r="C292">
        <v>1310</v>
      </c>
      <c r="D292" t="s">
        <v>1830</v>
      </c>
      <c r="E292">
        <v>1</v>
      </c>
    </row>
    <row r="293" spans="1:5">
      <c r="A293">
        <v>2015</v>
      </c>
      <c r="B293">
        <v>13</v>
      </c>
      <c r="C293">
        <v>1310</v>
      </c>
      <c r="D293" t="s">
        <v>1819</v>
      </c>
      <c r="E293">
        <v>482</v>
      </c>
    </row>
    <row r="294" spans="1:5">
      <c r="A294">
        <v>2015</v>
      </c>
      <c r="B294">
        <v>13</v>
      </c>
      <c r="C294">
        <v>1310</v>
      </c>
      <c r="D294" t="s">
        <v>1800</v>
      </c>
      <c r="E294">
        <v>54</v>
      </c>
    </row>
    <row r="295" spans="1:5">
      <c r="A295">
        <v>2015</v>
      </c>
      <c r="B295">
        <v>13</v>
      </c>
      <c r="C295">
        <v>1310</v>
      </c>
      <c r="D295" t="s">
        <v>1804</v>
      </c>
      <c r="E295">
        <v>2</v>
      </c>
    </row>
    <row r="296" spans="1:5">
      <c r="A296">
        <v>2015</v>
      </c>
      <c r="B296">
        <v>13</v>
      </c>
      <c r="C296">
        <v>1310</v>
      </c>
      <c r="D296" t="s">
        <v>1813</v>
      </c>
      <c r="E296">
        <v>2</v>
      </c>
    </row>
    <row r="297" spans="1:5">
      <c r="A297">
        <v>2015</v>
      </c>
      <c r="B297">
        <v>13</v>
      </c>
      <c r="C297">
        <v>1310</v>
      </c>
      <c r="D297" t="s">
        <v>1817</v>
      </c>
      <c r="E297">
        <v>3</v>
      </c>
    </row>
    <row r="298" spans="1:5">
      <c r="A298">
        <v>2015</v>
      </c>
      <c r="B298">
        <v>13</v>
      </c>
      <c r="C298">
        <v>1310</v>
      </c>
      <c r="D298" t="s">
        <v>1833</v>
      </c>
      <c r="E298">
        <v>17</v>
      </c>
    </row>
    <row r="299" spans="1:5">
      <c r="A299">
        <v>2015</v>
      </c>
      <c r="B299">
        <v>13</v>
      </c>
      <c r="C299">
        <v>1311</v>
      </c>
      <c r="D299" t="s">
        <v>1834</v>
      </c>
      <c r="E299">
        <v>2</v>
      </c>
    </row>
    <row r="300" spans="1:5">
      <c r="A300">
        <v>2015</v>
      </c>
      <c r="B300">
        <v>13</v>
      </c>
      <c r="C300">
        <v>1311</v>
      </c>
      <c r="D300" t="s">
        <v>1804</v>
      </c>
      <c r="E300">
        <v>1</v>
      </c>
    </row>
    <row r="301" spans="1:5">
      <c r="A301">
        <v>2015</v>
      </c>
      <c r="B301">
        <v>13</v>
      </c>
      <c r="C301">
        <v>1311</v>
      </c>
      <c r="D301" t="s">
        <v>1816</v>
      </c>
      <c r="E301">
        <v>1</v>
      </c>
    </row>
    <row r="302" spans="1:5">
      <c r="A302">
        <v>2015</v>
      </c>
      <c r="B302">
        <v>13</v>
      </c>
      <c r="C302">
        <v>1311</v>
      </c>
      <c r="D302" t="s">
        <v>1798</v>
      </c>
      <c r="E302">
        <v>9</v>
      </c>
    </row>
    <row r="303" spans="1:5">
      <c r="A303">
        <v>2015</v>
      </c>
      <c r="B303">
        <v>13</v>
      </c>
      <c r="C303">
        <v>1311</v>
      </c>
      <c r="D303" t="s">
        <v>1826</v>
      </c>
      <c r="E303">
        <v>6</v>
      </c>
    </row>
    <row r="304" spans="1:5">
      <c r="A304">
        <v>2015</v>
      </c>
      <c r="B304">
        <v>13</v>
      </c>
      <c r="C304">
        <v>1311</v>
      </c>
      <c r="D304" t="s">
        <v>1809</v>
      </c>
      <c r="E304">
        <v>2</v>
      </c>
    </row>
    <row r="305" spans="1:5">
      <c r="A305">
        <v>2015</v>
      </c>
      <c r="B305">
        <v>13</v>
      </c>
      <c r="C305">
        <v>1311</v>
      </c>
      <c r="D305" t="s">
        <v>1812</v>
      </c>
      <c r="E305">
        <v>3</v>
      </c>
    </row>
    <row r="306" spans="1:5">
      <c r="A306">
        <v>2015</v>
      </c>
      <c r="B306">
        <v>13</v>
      </c>
      <c r="C306">
        <v>1311</v>
      </c>
      <c r="D306" t="s">
        <v>1800</v>
      </c>
      <c r="E306">
        <v>87</v>
      </c>
    </row>
    <row r="307" spans="1:5">
      <c r="A307">
        <v>2015</v>
      </c>
      <c r="B307">
        <v>13</v>
      </c>
      <c r="C307">
        <v>1311</v>
      </c>
      <c r="D307" t="s">
        <v>1831</v>
      </c>
      <c r="E307">
        <v>2</v>
      </c>
    </row>
    <row r="308" spans="1:5">
      <c r="A308">
        <v>2015</v>
      </c>
      <c r="B308">
        <v>13</v>
      </c>
      <c r="C308">
        <v>1311</v>
      </c>
      <c r="D308" t="s">
        <v>1818</v>
      </c>
      <c r="E308">
        <v>1</v>
      </c>
    </row>
    <row r="309" spans="1:5">
      <c r="A309">
        <v>2015</v>
      </c>
      <c r="B309">
        <v>13</v>
      </c>
      <c r="C309">
        <v>1311</v>
      </c>
      <c r="D309" t="s">
        <v>1810</v>
      </c>
      <c r="E309">
        <v>296</v>
      </c>
    </row>
    <row r="310" spans="1:5">
      <c r="A310">
        <v>2015</v>
      </c>
      <c r="B310">
        <v>13</v>
      </c>
      <c r="C310">
        <v>1311</v>
      </c>
      <c r="D310" t="s">
        <v>1817</v>
      </c>
      <c r="E310">
        <v>2</v>
      </c>
    </row>
    <row r="311" spans="1:5">
      <c r="A311">
        <v>2015</v>
      </c>
      <c r="B311">
        <v>13</v>
      </c>
      <c r="C311">
        <v>1311</v>
      </c>
      <c r="D311" t="s">
        <v>1819</v>
      </c>
      <c r="E311">
        <v>204</v>
      </c>
    </row>
    <row r="312" spans="1:5">
      <c r="A312">
        <v>2015</v>
      </c>
      <c r="B312">
        <v>13</v>
      </c>
      <c r="C312">
        <v>1311</v>
      </c>
      <c r="D312" t="s">
        <v>1823</v>
      </c>
      <c r="E312">
        <v>4</v>
      </c>
    </row>
    <row r="313" spans="1:5">
      <c r="A313">
        <v>2015</v>
      </c>
      <c r="B313">
        <v>13</v>
      </c>
      <c r="C313">
        <v>1311</v>
      </c>
      <c r="D313" t="s">
        <v>1820</v>
      </c>
      <c r="E313">
        <v>27</v>
      </c>
    </row>
    <row r="314" spans="1:5">
      <c r="A314">
        <v>2015</v>
      </c>
      <c r="B314">
        <v>13</v>
      </c>
      <c r="C314">
        <v>1311</v>
      </c>
      <c r="D314" t="s">
        <v>1836</v>
      </c>
      <c r="E314">
        <v>1</v>
      </c>
    </row>
    <row r="315" spans="1:5">
      <c r="A315">
        <v>2015</v>
      </c>
      <c r="B315">
        <v>13</v>
      </c>
      <c r="C315">
        <v>1311</v>
      </c>
      <c r="D315" t="s">
        <v>1835</v>
      </c>
      <c r="E315">
        <v>17</v>
      </c>
    </row>
    <row r="316" spans="1:5">
      <c r="A316">
        <v>2015</v>
      </c>
      <c r="B316">
        <v>13</v>
      </c>
      <c r="C316">
        <v>1311</v>
      </c>
      <c r="D316" t="s">
        <v>1829</v>
      </c>
      <c r="E316">
        <v>16</v>
      </c>
    </row>
    <row r="317" spans="1:5">
      <c r="A317">
        <v>2015</v>
      </c>
      <c r="B317">
        <v>13</v>
      </c>
      <c r="C317">
        <v>1311</v>
      </c>
      <c r="D317" t="s">
        <v>1821</v>
      </c>
      <c r="E317">
        <v>176</v>
      </c>
    </row>
    <row r="318" spans="1:5">
      <c r="A318">
        <v>2015</v>
      </c>
      <c r="B318">
        <v>13</v>
      </c>
      <c r="C318">
        <v>1311</v>
      </c>
      <c r="D318" t="s">
        <v>1824</v>
      </c>
      <c r="E318">
        <v>2</v>
      </c>
    </row>
    <row r="319" spans="1:5">
      <c r="A319">
        <v>2015</v>
      </c>
      <c r="B319">
        <v>13</v>
      </c>
      <c r="C319">
        <v>1311</v>
      </c>
      <c r="D319" t="s">
        <v>1805</v>
      </c>
      <c r="E319">
        <v>427</v>
      </c>
    </row>
    <row r="320" spans="1:5">
      <c r="A320">
        <v>2015</v>
      </c>
      <c r="B320">
        <v>13</v>
      </c>
      <c r="C320">
        <v>1311</v>
      </c>
      <c r="D320" t="s">
        <v>1808</v>
      </c>
      <c r="E320">
        <v>1</v>
      </c>
    </row>
    <row r="321" spans="1:5">
      <c r="A321">
        <v>2015</v>
      </c>
      <c r="B321">
        <v>13</v>
      </c>
      <c r="C321">
        <v>1312</v>
      </c>
      <c r="D321" t="s">
        <v>1820</v>
      </c>
      <c r="E321">
        <v>51</v>
      </c>
    </row>
    <row r="322" spans="1:5">
      <c r="A322">
        <v>2015</v>
      </c>
      <c r="B322">
        <v>13</v>
      </c>
      <c r="C322">
        <v>1312</v>
      </c>
      <c r="D322" t="s">
        <v>1810</v>
      </c>
      <c r="E322">
        <v>161</v>
      </c>
    </row>
    <row r="323" spans="1:5">
      <c r="A323">
        <v>2015</v>
      </c>
      <c r="B323">
        <v>13</v>
      </c>
      <c r="C323">
        <v>1312</v>
      </c>
      <c r="D323" t="s">
        <v>1829</v>
      </c>
      <c r="E323">
        <v>2</v>
      </c>
    </row>
    <row r="324" spans="1:5">
      <c r="A324">
        <v>2015</v>
      </c>
      <c r="B324">
        <v>13</v>
      </c>
      <c r="C324">
        <v>1312</v>
      </c>
      <c r="D324" t="s">
        <v>1805</v>
      </c>
      <c r="E324">
        <v>582</v>
      </c>
    </row>
    <row r="325" spans="1:5">
      <c r="A325">
        <v>2015</v>
      </c>
      <c r="B325">
        <v>13</v>
      </c>
      <c r="C325">
        <v>1312</v>
      </c>
      <c r="D325" t="s">
        <v>1833</v>
      </c>
      <c r="E325">
        <v>2</v>
      </c>
    </row>
    <row r="326" spans="1:5">
      <c r="A326">
        <v>2015</v>
      </c>
      <c r="B326">
        <v>13</v>
      </c>
      <c r="C326">
        <v>1312</v>
      </c>
      <c r="D326" t="s">
        <v>1800</v>
      </c>
      <c r="E326">
        <v>105</v>
      </c>
    </row>
    <row r="327" spans="1:5">
      <c r="A327">
        <v>2015</v>
      </c>
      <c r="B327">
        <v>13</v>
      </c>
      <c r="C327">
        <v>1312</v>
      </c>
      <c r="D327" t="s">
        <v>1798</v>
      </c>
      <c r="E327">
        <v>2</v>
      </c>
    </row>
    <row r="328" spans="1:5">
      <c r="A328">
        <v>2015</v>
      </c>
      <c r="B328">
        <v>13</v>
      </c>
      <c r="C328">
        <v>1312</v>
      </c>
      <c r="D328" t="s">
        <v>1826</v>
      </c>
      <c r="E328">
        <v>2</v>
      </c>
    </row>
    <row r="329" spans="1:5">
      <c r="A329">
        <v>2015</v>
      </c>
      <c r="B329">
        <v>13</v>
      </c>
      <c r="C329">
        <v>1312</v>
      </c>
      <c r="D329" t="s">
        <v>1832</v>
      </c>
      <c r="E329">
        <v>1</v>
      </c>
    </row>
    <row r="330" spans="1:5">
      <c r="A330">
        <v>2015</v>
      </c>
      <c r="B330">
        <v>13</v>
      </c>
      <c r="C330">
        <v>1312</v>
      </c>
      <c r="D330" t="s">
        <v>1809</v>
      </c>
      <c r="E330">
        <v>6</v>
      </c>
    </row>
    <row r="331" spans="1:5">
      <c r="A331">
        <v>2015</v>
      </c>
      <c r="B331">
        <v>13</v>
      </c>
      <c r="C331">
        <v>1312</v>
      </c>
      <c r="D331" t="s">
        <v>1835</v>
      </c>
      <c r="E331">
        <v>20</v>
      </c>
    </row>
    <row r="332" spans="1:5">
      <c r="A332">
        <v>2015</v>
      </c>
      <c r="B332">
        <v>13</v>
      </c>
      <c r="C332">
        <v>1312</v>
      </c>
      <c r="D332" t="s">
        <v>1811</v>
      </c>
      <c r="E332">
        <v>3</v>
      </c>
    </row>
    <row r="333" spans="1:5">
      <c r="A333">
        <v>2015</v>
      </c>
      <c r="B333">
        <v>13</v>
      </c>
      <c r="C333">
        <v>1312</v>
      </c>
      <c r="D333" t="s">
        <v>1818</v>
      </c>
      <c r="E333">
        <v>2</v>
      </c>
    </row>
    <row r="334" spans="1:5">
      <c r="A334">
        <v>2015</v>
      </c>
      <c r="B334">
        <v>13</v>
      </c>
      <c r="C334">
        <v>1312</v>
      </c>
      <c r="D334" t="s">
        <v>1801</v>
      </c>
      <c r="E334">
        <v>1</v>
      </c>
    </row>
    <row r="335" spans="1:5">
      <c r="A335">
        <v>2015</v>
      </c>
      <c r="B335">
        <v>13</v>
      </c>
      <c r="C335">
        <v>1312</v>
      </c>
      <c r="D335" t="s">
        <v>1821</v>
      </c>
      <c r="E335">
        <v>190</v>
      </c>
    </row>
    <row r="336" spans="1:5">
      <c r="A336">
        <v>2015</v>
      </c>
      <c r="B336">
        <v>13</v>
      </c>
      <c r="C336">
        <v>1312</v>
      </c>
      <c r="D336" t="s">
        <v>1823</v>
      </c>
      <c r="E336">
        <v>1</v>
      </c>
    </row>
    <row r="337" spans="1:5">
      <c r="A337">
        <v>2015</v>
      </c>
      <c r="B337">
        <v>13</v>
      </c>
      <c r="C337">
        <v>1312</v>
      </c>
      <c r="D337" t="s">
        <v>1813</v>
      </c>
      <c r="E337">
        <v>3</v>
      </c>
    </row>
    <row r="338" spans="1:5">
      <c r="A338">
        <v>2015</v>
      </c>
      <c r="B338">
        <v>13</v>
      </c>
      <c r="C338">
        <v>1312</v>
      </c>
      <c r="D338" t="s">
        <v>1817</v>
      </c>
      <c r="E338">
        <v>1</v>
      </c>
    </row>
    <row r="339" spans="1:5">
      <c r="A339">
        <v>2015</v>
      </c>
      <c r="B339">
        <v>13</v>
      </c>
      <c r="C339">
        <v>1312</v>
      </c>
      <c r="D339" t="s">
        <v>1819</v>
      </c>
      <c r="E339">
        <v>141</v>
      </c>
    </row>
    <row r="340" spans="1:5">
      <c r="A340">
        <v>2015</v>
      </c>
      <c r="B340">
        <v>13</v>
      </c>
      <c r="C340">
        <v>1312</v>
      </c>
      <c r="D340" t="s">
        <v>1824</v>
      </c>
      <c r="E340">
        <v>10</v>
      </c>
    </row>
    <row r="341" spans="1:5">
      <c r="A341">
        <v>2015</v>
      </c>
      <c r="B341">
        <v>13</v>
      </c>
      <c r="C341">
        <v>1312</v>
      </c>
      <c r="D341" t="s">
        <v>1812</v>
      </c>
      <c r="E341">
        <v>1</v>
      </c>
    </row>
    <row r="342" spans="1:5">
      <c r="A342">
        <v>2015</v>
      </c>
      <c r="B342">
        <v>13</v>
      </c>
      <c r="C342">
        <v>1313</v>
      </c>
      <c r="D342" t="s">
        <v>1811</v>
      </c>
      <c r="E342">
        <v>2</v>
      </c>
    </row>
    <row r="343" spans="1:5">
      <c r="A343">
        <v>2015</v>
      </c>
      <c r="B343">
        <v>13</v>
      </c>
      <c r="C343">
        <v>1313</v>
      </c>
      <c r="D343" t="s">
        <v>1810</v>
      </c>
      <c r="E343">
        <v>114</v>
      </c>
    </row>
    <row r="344" spans="1:5">
      <c r="A344">
        <v>2015</v>
      </c>
      <c r="B344">
        <v>13</v>
      </c>
      <c r="C344">
        <v>1313</v>
      </c>
      <c r="D344" t="s">
        <v>1798</v>
      </c>
      <c r="E344">
        <v>1</v>
      </c>
    </row>
    <row r="345" spans="1:5">
      <c r="A345">
        <v>2015</v>
      </c>
      <c r="B345">
        <v>13</v>
      </c>
      <c r="C345">
        <v>1313</v>
      </c>
      <c r="D345" t="s">
        <v>1799</v>
      </c>
      <c r="E345">
        <v>1</v>
      </c>
    </row>
    <row r="346" spans="1:5">
      <c r="A346">
        <v>2015</v>
      </c>
      <c r="B346">
        <v>13</v>
      </c>
      <c r="C346">
        <v>1313</v>
      </c>
      <c r="D346" t="s">
        <v>1800</v>
      </c>
      <c r="E346">
        <v>152</v>
      </c>
    </row>
    <row r="347" spans="1:5">
      <c r="A347">
        <v>2015</v>
      </c>
      <c r="B347">
        <v>13</v>
      </c>
      <c r="C347">
        <v>1313</v>
      </c>
      <c r="D347" t="s">
        <v>1824</v>
      </c>
      <c r="E347">
        <v>23</v>
      </c>
    </row>
    <row r="348" spans="1:5">
      <c r="A348">
        <v>2015</v>
      </c>
      <c r="B348">
        <v>13</v>
      </c>
      <c r="C348">
        <v>1313</v>
      </c>
      <c r="D348" t="s">
        <v>1818</v>
      </c>
      <c r="E348">
        <v>5</v>
      </c>
    </row>
    <row r="349" spans="1:5">
      <c r="A349">
        <v>2015</v>
      </c>
      <c r="B349">
        <v>13</v>
      </c>
      <c r="C349">
        <v>1313</v>
      </c>
      <c r="D349" t="s">
        <v>1823</v>
      </c>
      <c r="E349">
        <v>1</v>
      </c>
    </row>
    <row r="350" spans="1:5">
      <c r="A350">
        <v>2015</v>
      </c>
      <c r="B350">
        <v>13</v>
      </c>
      <c r="C350">
        <v>1313</v>
      </c>
      <c r="D350" t="s">
        <v>1817</v>
      </c>
      <c r="E350">
        <v>1</v>
      </c>
    </row>
    <row r="351" spans="1:5">
      <c r="A351">
        <v>2015</v>
      </c>
      <c r="B351">
        <v>13</v>
      </c>
      <c r="C351">
        <v>1313</v>
      </c>
      <c r="D351" t="s">
        <v>1809</v>
      </c>
      <c r="E351">
        <v>1</v>
      </c>
    </row>
    <row r="352" spans="1:5">
      <c r="A352">
        <v>2015</v>
      </c>
      <c r="B352">
        <v>13</v>
      </c>
      <c r="C352">
        <v>1313</v>
      </c>
      <c r="D352" t="s">
        <v>1821</v>
      </c>
      <c r="E352">
        <v>181</v>
      </c>
    </row>
    <row r="353" spans="1:5">
      <c r="A353">
        <v>2015</v>
      </c>
      <c r="B353">
        <v>13</v>
      </c>
      <c r="C353">
        <v>1313</v>
      </c>
      <c r="D353" t="s">
        <v>1820</v>
      </c>
      <c r="E353">
        <v>50</v>
      </c>
    </row>
    <row r="354" spans="1:5">
      <c r="A354">
        <v>2015</v>
      </c>
      <c r="B354">
        <v>13</v>
      </c>
      <c r="C354">
        <v>1313</v>
      </c>
      <c r="D354" t="s">
        <v>1831</v>
      </c>
      <c r="E354">
        <v>1</v>
      </c>
    </row>
    <row r="355" spans="1:5">
      <c r="A355">
        <v>2015</v>
      </c>
      <c r="B355">
        <v>13</v>
      </c>
      <c r="C355">
        <v>1313</v>
      </c>
      <c r="D355" t="s">
        <v>1826</v>
      </c>
      <c r="E355">
        <v>3</v>
      </c>
    </row>
    <row r="356" spans="1:5">
      <c r="A356">
        <v>2015</v>
      </c>
      <c r="B356">
        <v>13</v>
      </c>
      <c r="C356">
        <v>1313</v>
      </c>
      <c r="D356" t="s">
        <v>1808</v>
      </c>
      <c r="E356">
        <v>3</v>
      </c>
    </row>
    <row r="357" spans="1:5">
      <c r="A357">
        <v>2015</v>
      </c>
      <c r="B357">
        <v>13</v>
      </c>
      <c r="C357">
        <v>1313</v>
      </c>
      <c r="D357" t="s">
        <v>1813</v>
      </c>
      <c r="E357">
        <v>4</v>
      </c>
    </row>
    <row r="358" spans="1:5">
      <c r="A358">
        <v>2015</v>
      </c>
      <c r="B358">
        <v>13</v>
      </c>
      <c r="C358">
        <v>1313</v>
      </c>
      <c r="D358" t="s">
        <v>1819</v>
      </c>
      <c r="E358">
        <v>62</v>
      </c>
    </row>
    <row r="359" spans="1:5">
      <c r="A359">
        <v>2015</v>
      </c>
      <c r="B359">
        <v>13</v>
      </c>
      <c r="C359">
        <v>1313</v>
      </c>
      <c r="D359" t="s">
        <v>1805</v>
      </c>
      <c r="E359">
        <v>286</v>
      </c>
    </row>
    <row r="360" spans="1:5">
      <c r="A360">
        <v>2015</v>
      </c>
      <c r="B360">
        <v>13</v>
      </c>
      <c r="C360">
        <v>1313</v>
      </c>
      <c r="D360" t="s">
        <v>1833</v>
      </c>
      <c r="E360">
        <v>1</v>
      </c>
    </row>
    <row r="361" spans="1:5">
      <c r="A361">
        <v>2015</v>
      </c>
      <c r="B361">
        <v>13</v>
      </c>
      <c r="C361">
        <v>1313</v>
      </c>
      <c r="D361" t="s">
        <v>1835</v>
      </c>
      <c r="E361">
        <v>25</v>
      </c>
    </row>
    <row r="362" spans="1:5">
      <c r="A362">
        <v>2015</v>
      </c>
      <c r="B362">
        <v>13</v>
      </c>
      <c r="C362">
        <v>1314</v>
      </c>
      <c r="D362" t="s">
        <v>1804</v>
      </c>
      <c r="E362">
        <v>2</v>
      </c>
    </row>
    <row r="363" spans="1:5">
      <c r="A363">
        <v>2015</v>
      </c>
      <c r="B363">
        <v>13</v>
      </c>
      <c r="C363">
        <v>1314</v>
      </c>
      <c r="D363" t="s">
        <v>1833</v>
      </c>
      <c r="E363">
        <v>2</v>
      </c>
    </row>
    <row r="364" spans="1:5">
      <c r="A364">
        <v>2015</v>
      </c>
      <c r="B364">
        <v>13</v>
      </c>
      <c r="C364">
        <v>1314</v>
      </c>
      <c r="D364" t="s">
        <v>1820</v>
      </c>
      <c r="E364">
        <v>208</v>
      </c>
    </row>
    <row r="365" spans="1:5">
      <c r="A365">
        <v>2015</v>
      </c>
      <c r="B365">
        <v>13</v>
      </c>
      <c r="C365">
        <v>1314</v>
      </c>
      <c r="D365" t="s">
        <v>1835</v>
      </c>
      <c r="E365">
        <v>57</v>
      </c>
    </row>
    <row r="366" spans="1:5">
      <c r="A366">
        <v>2015</v>
      </c>
      <c r="B366">
        <v>13</v>
      </c>
      <c r="C366">
        <v>1314</v>
      </c>
      <c r="D366" t="s">
        <v>1799</v>
      </c>
      <c r="E366">
        <v>3</v>
      </c>
    </row>
    <row r="367" spans="1:5">
      <c r="A367">
        <v>2015</v>
      </c>
      <c r="B367">
        <v>13</v>
      </c>
      <c r="C367">
        <v>1314</v>
      </c>
      <c r="D367" t="s">
        <v>1817</v>
      </c>
      <c r="E367">
        <v>41</v>
      </c>
    </row>
    <row r="368" spans="1:5">
      <c r="A368">
        <v>2015</v>
      </c>
      <c r="B368">
        <v>13</v>
      </c>
      <c r="C368">
        <v>1314</v>
      </c>
      <c r="D368" t="s">
        <v>1818</v>
      </c>
      <c r="E368">
        <v>17</v>
      </c>
    </row>
    <row r="369" spans="1:5">
      <c r="A369">
        <v>2015</v>
      </c>
      <c r="B369">
        <v>13</v>
      </c>
      <c r="C369">
        <v>1314</v>
      </c>
      <c r="D369" t="s">
        <v>1812</v>
      </c>
      <c r="E369">
        <v>62</v>
      </c>
    </row>
    <row r="370" spans="1:5">
      <c r="A370">
        <v>2015</v>
      </c>
      <c r="B370">
        <v>13</v>
      </c>
      <c r="C370">
        <v>1314</v>
      </c>
      <c r="D370" t="s">
        <v>1825</v>
      </c>
      <c r="E370">
        <v>1</v>
      </c>
    </row>
    <row r="371" spans="1:5">
      <c r="A371">
        <v>2015</v>
      </c>
      <c r="B371">
        <v>13</v>
      </c>
      <c r="C371">
        <v>1314</v>
      </c>
      <c r="D371" t="s">
        <v>1831</v>
      </c>
      <c r="E371">
        <v>7</v>
      </c>
    </row>
    <row r="372" spans="1:5">
      <c r="A372">
        <v>2015</v>
      </c>
      <c r="B372">
        <v>13</v>
      </c>
      <c r="C372">
        <v>1314</v>
      </c>
      <c r="D372" t="s">
        <v>1800</v>
      </c>
      <c r="E372">
        <v>87</v>
      </c>
    </row>
    <row r="373" spans="1:5">
      <c r="A373">
        <v>2015</v>
      </c>
      <c r="B373">
        <v>13</v>
      </c>
      <c r="C373">
        <v>1314</v>
      </c>
      <c r="D373" t="s">
        <v>1811</v>
      </c>
      <c r="E373">
        <v>34</v>
      </c>
    </row>
    <row r="374" spans="1:5">
      <c r="A374">
        <v>2015</v>
      </c>
      <c r="B374">
        <v>13</v>
      </c>
      <c r="C374">
        <v>1314</v>
      </c>
      <c r="D374" t="s">
        <v>1802</v>
      </c>
      <c r="E374">
        <v>2</v>
      </c>
    </row>
    <row r="375" spans="1:5">
      <c r="A375">
        <v>2015</v>
      </c>
      <c r="B375">
        <v>13</v>
      </c>
      <c r="C375">
        <v>1314</v>
      </c>
      <c r="D375" t="s">
        <v>1826</v>
      </c>
      <c r="E375">
        <v>83</v>
      </c>
    </row>
    <row r="376" spans="1:5">
      <c r="A376">
        <v>2015</v>
      </c>
      <c r="B376">
        <v>13</v>
      </c>
      <c r="C376">
        <v>1314</v>
      </c>
      <c r="D376" t="s">
        <v>1823</v>
      </c>
      <c r="E376">
        <v>29</v>
      </c>
    </row>
    <row r="377" spans="1:5">
      <c r="A377">
        <v>2015</v>
      </c>
      <c r="B377">
        <v>13</v>
      </c>
      <c r="C377">
        <v>1314</v>
      </c>
      <c r="D377" t="s">
        <v>1809</v>
      </c>
      <c r="E377">
        <v>3</v>
      </c>
    </row>
    <row r="378" spans="1:5">
      <c r="A378">
        <v>2015</v>
      </c>
      <c r="B378">
        <v>13</v>
      </c>
      <c r="C378">
        <v>1314</v>
      </c>
      <c r="D378" t="s">
        <v>1838</v>
      </c>
      <c r="E378">
        <v>5</v>
      </c>
    </row>
    <row r="379" spans="1:5">
      <c r="A379">
        <v>2015</v>
      </c>
      <c r="B379">
        <v>13</v>
      </c>
      <c r="C379">
        <v>1314</v>
      </c>
      <c r="D379" t="s">
        <v>1805</v>
      </c>
      <c r="E379">
        <v>1045</v>
      </c>
    </row>
    <row r="380" spans="1:5">
      <c r="A380">
        <v>2015</v>
      </c>
      <c r="B380">
        <v>13</v>
      </c>
      <c r="C380">
        <v>1314</v>
      </c>
      <c r="D380" t="s">
        <v>1798</v>
      </c>
      <c r="E380">
        <v>4</v>
      </c>
    </row>
    <row r="381" spans="1:5">
      <c r="A381">
        <v>2015</v>
      </c>
      <c r="B381">
        <v>13</v>
      </c>
      <c r="C381">
        <v>1314</v>
      </c>
      <c r="D381" t="s">
        <v>1824</v>
      </c>
      <c r="E381">
        <v>5</v>
      </c>
    </row>
    <row r="382" spans="1:5">
      <c r="A382">
        <v>2015</v>
      </c>
      <c r="B382">
        <v>13</v>
      </c>
      <c r="C382">
        <v>1314</v>
      </c>
      <c r="D382" t="s">
        <v>1819</v>
      </c>
      <c r="E382">
        <v>319</v>
      </c>
    </row>
    <row r="383" spans="1:5">
      <c r="A383">
        <v>2015</v>
      </c>
      <c r="B383">
        <v>13</v>
      </c>
      <c r="C383">
        <v>1314</v>
      </c>
      <c r="D383" t="s">
        <v>1821</v>
      </c>
      <c r="E383">
        <v>512</v>
      </c>
    </row>
    <row r="384" spans="1:5">
      <c r="A384">
        <v>2015</v>
      </c>
      <c r="B384">
        <v>13</v>
      </c>
      <c r="C384">
        <v>1314</v>
      </c>
      <c r="D384" t="s">
        <v>1810</v>
      </c>
      <c r="E384">
        <v>571</v>
      </c>
    </row>
    <row r="385" spans="1:5">
      <c r="A385">
        <v>2015</v>
      </c>
      <c r="B385">
        <v>13</v>
      </c>
      <c r="C385">
        <v>1314</v>
      </c>
      <c r="D385" t="s">
        <v>1807</v>
      </c>
      <c r="E385">
        <v>1</v>
      </c>
    </row>
    <row r="386" spans="1:5">
      <c r="A386">
        <v>2015</v>
      </c>
      <c r="B386">
        <v>13</v>
      </c>
      <c r="C386">
        <v>1315</v>
      </c>
      <c r="D386" t="s">
        <v>1807</v>
      </c>
      <c r="E386">
        <v>3</v>
      </c>
    </row>
    <row r="387" spans="1:5">
      <c r="A387">
        <v>2015</v>
      </c>
      <c r="B387">
        <v>13</v>
      </c>
      <c r="C387">
        <v>1315</v>
      </c>
      <c r="D387" t="s">
        <v>1835</v>
      </c>
      <c r="E387">
        <v>26</v>
      </c>
    </row>
    <row r="388" spans="1:5">
      <c r="A388">
        <v>2015</v>
      </c>
      <c r="B388">
        <v>13</v>
      </c>
      <c r="C388">
        <v>1315</v>
      </c>
      <c r="D388" t="s">
        <v>1810</v>
      </c>
      <c r="E388">
        <v>203</v>
      </c>
    </row>
    <row r="389" spans="1:5">
      <c r="A389">
        <v>2015</v>
      </c>
      <c r="B389">
        <v>13</v>
      </c>
      <c r="C389">
        <v>1315</v>
      </c>
      <c r="D389" t="s">
        <v>1809</v>
      </c>
      <c r="E389">
        <v>1</v>
      </c>
    </row>
    <row r="390" spans="1:5">
      <c r="A390">
        <v>2015</v>
      </c>
      <c r="B390">
        <v>13</v>
      </c>
      <c r="C390">
        <v>1315</v>
      </c>
      <c r="D390" t="s">
        <v>1821</v>
      </c>
      <c r="E390">
        <v>187</v>
      </c>
    </row>
    <row r="391" spans="1:5">
      <c r="A391">
        <v>2015</v>
      </c>
      <c r="B391">
        <v>13</v>
      </c>
      <c r="C391">
        <v>1315</v>
      </c>
      <c r="D391" t="s">
        <v>1832</v>
      </c>
      <c r="E391">
        <v>2</v>
      </c>
    </row>
    <row r="392" spans="1:5">
      <c r="A392">
        <v>2015</v>
      </c>
      <c r="B392">
        <v>13</v>
      </c>
      <c r="C392">
        <v>1315</v>
      </c>
      <c r="D392" t="s">
        <v>1826</v>
      </c>
      <c r="E392">
        <v>18</v>
      </c>
    </row>
    <row r="393" spans="1:5">
      <c r="A393">
        <v>2015</v>
      </c>
      <c r="B393">
        <v>13</v>
      </c>
      <c r="C393">
        <v>1315</v>
      </c>
      <c r="D393" t="s">
        <v>1833</v>
      </c>
      <c r="E393">
        <v>4</v>
      </c>
    </row>
    <row r="394" spans="1:5">
      <c r="A394">
        <v>2015</v>
      </c>
      <c r="B394">
        <v>13</v>
      </c>
      <c r="C394">
        <v>1315</v>
      </c>
      <c r="D394" t="s">
        <v>1812</v>
      </c>
      <c r="E394">
        <v>6</v>
      </c>
    </row>
    <row r="395" spans="1:5">
      <c r="A395">
        <v>2015</v>
      </c>
      <c r="B395">
        <v>13</v>
      </c>
      <c r="C395">
        <v>1315</v>
      </c>
      <c r="D395" t="s">
        <v>1805</v>
      </c>
      <c r="E395">
        <v>479</v>
      </c>
    </row>
    <row r="396" spans="1:5">
      <c r="A396">
        <v>2015</v>
      </c>
      <c r="B396">
        <v>13</v>
      </c>
      <c r="C396">
        <v>1315</v>
      </c>
      <c r="D396" t="s">
        <v>1819</v>
      </c>
      <c r="E396">
        <v>154</v>
      </c>
    </row>
    <row r="397" spans="1:5">
      <c r="A397">
        <v>2015</v>
      </c>
      <c r="B397">
        <v>13</v>
      </c>
      <c r="C397">
        <v>1315</v>
      </c>
      <c r="D397" t="s">
        <v>1798</v>
      </c>
      <c r="E397">
        <v>4</v>
      </c>
    </row>
    <row r="398" spans="1:5">
      <c r="A398">
        <v>2015</v>
      </c>
      <c r="B398">
        <v>13</v>
      </c>
      <c r="C398">
        <v>1315</v>
      </c>
      <c r="D398" t="s">
        <v>1800</v>
      </c>
      <c r="E398">
        <v>54</v>
      </c>
    </row>
    <row r="399" spans="1:5">
      <c r="A399">
        <v>2015</v>
      </c>
      <c r="B399">
        <v>13</v>
      </c>
      <c r="C399">
        <v>1315</v>
      </c>
      <c r="D399" t="s">
        <v>1817</v>
      </c>
      <c r="E399">
        <v>13</v>
      </c>
    </row>
    <row r="400" spans="1:5">
      <c r="A400">
        <v>2015</v>
      </c>
      <c r="B400">
        <v>13</v>
      </c>
      <c r="C400">
        <v>1315</v>
      </c>
      <c r="D400" t="s">
        <v>1801</v>
      </c>
      <c r="E400">
        <v>2</v>
      </c>
    </row>
    <row r="401" spans="1:5">
      <c r="A401">
        <v>2015</v>
      </c>
      <c r="B401">
        <v>13</v>
      </c>
      <c r="C401">
        <v>1315</v>
      </c>
      <c r="D401" t="s">
        <v>1808</v>
      </c>
      <c r="E401">
        <v>1</v>
      </c>
    </row>
    <row r="402" spans="1:5">
      <c r="A402">
        <v>2015</v>
      </c>
      <c r="B402">
        <v>13</v>
      </c>
      <c r="C402">
        <v>1315</v>
      </c>
      <c r="D402" t="s">
        <v>1823</v>
      </c>
      <c r="E402">
        <v>16</v>
      </c>
    </row>
    <row r="403" spans="1:5">
      <c r="A403">
        <v>2015</v>
      </c>
      <c r="B403">
        <v>13</v>
      </c>
      <c r="C403">
        <v>1315</v>
      </c>
      <c r="D403" t="s">
        <v>1824</v>
      </c>
      <c r="E403">
        <v>3</v>
      </c>
    </row>
    <row r="404" spans="1:5">
      <c r="A404">
        <v>2015</v>
      </c>
      <c r="B404">
        <v>13</v>
      </c>
      <c r="C404">
        <v>1315</v>
      </c>
      <c r="D404" t="s">
        <v>1834</v>
      </c>
      <c r="E404">
        <v>3</v>
      </c>
    </row>
    <row r="405" spans="1:5">
      <c r="A405">
        <v>2015</v>
      </c>
      <c r="B405">
        <v>13</v>
      </c>
      <c r="C405">
        <v>1315</v>
      </c>
      <c r="D405" t="s">
        <v>1831</v>
      </c>
      <c r="E405">
        <v>2</v>
      </c>
    </row>
    <row r="406" spans="1:5">
      <c r="A406">
        <v>2015</v>
      </c>
      <c r="B406">
        <v>13</v>
      </c>
      <c r="C406">
        <v>1315</v>
      </c>
      <c r="D406" t="s">
        <v>1811</v>
      </c>
      <c r="E406">
        <v>1</v>
      </c>
    </row>
    <row r="407" spans="1:5">
      <c r="A407">
        <v>2015</v>
      </c>
      <c r="B407">
        <v>13</v>
      </c>
      <c r="C407">
        <v>1315</v>
      </c>
      <c r="D407" t="s">
        <v>1820</v>
      </c>
      <c r="E407">
        <v>73</v>
      </c>
    </row>
    <row r="408" spans="1:5">
      <c r="A408">
        <v>2015</v>
      </c>
      <c r="B408">
        <v>13</v>
      </c>
      <c r="C408">
        <v>1316</v>
      </c>
      <c r="D408" t="s">
        <v>1798</v>
      </c>
      <c r="E408">
        <v>4</v>
      </c>
    </row>
    <row r="409" spans="1:5">
      <c r="A409">
        <v>2015</v>
      </c>
      <c r="B409">
        <v>13</v>
      </c>
      <c r="C409">
        <v>1316</v>
      </c>
      <c r="D409" t="s">
        <v>1826</v>
      </c>
      <c r="E409">
        <v>1</v>
      </c>
    </row>
    <row r="410" spans="1:5">
      <c r="A410">
        <v>2015</v>
      </c>
      <c r="B410">
        <v>13</v>
      </c>
      <c r="C410">
        <v>1316</v>
      </c>
      <c r="D410" t="s">
        <v>1821</v>
      </c>
      <c r="E410">
        <v>86</v>
      </c>
    </row>
    <row r="411" spans="1:5">
      <c r="A411">
        <v>2015</v>
      </c>
      <c r="B411">
        <v>13</v>
      </c>
      <c r="C411">
        <v>1316</v>
      </c>
      <c r="D411" t="s">
        <v>1817</v>
      </c>
      <c r="E411">
        <v>1</v>
      </c>
    </row>
    <row r="412" spans="1:5">
      <c r="A412">
        <v>2015</v>
      </c>
      <c r="B412">
        <v>13</v>
      </c>
      <c r="C412">
        <v>1316</v>
      </c>
      <c r="D412" t="s">
        <v>1805</v>
      </c>
      <c r="E412">
        <v>181</v>
      </c>
    </row>
    <row r="413" spans="1:5">
      <c r="A413">
        <v>2015</v>
      </c>
      <c r="B413">
        <v>13</v>
      </c>
      <c r="C413">
        <v>1316</v>
      </c>
      <c r="D413" t="s">
        <v>1823</v>
      </c>
      <c r="E413">
        <v>1</v>
      </c>
    </row>
    <row r="414" spans="1:5">
      <c r="A414">
        <v>2015</v>
      </c>
      <c r="B414">
        <v>13</v>
      </c>
      <c r="C414">
        <v>1316</v>
      </c>
      <c r="D414" t="s">
        <v>1835</v>
      </c>
      <c r="E414">
        <v>23</v>
      </c>
    </row>
    <row r="415" spans="1:5">
      <c r="A415">
        <v>2015</v>
      </c>
      <c r="B415">
        <v>13</v>
      </c>
      <c r="C415">
        <v>1316</v>
      </c>
      <c r="D415" t="s">
        <v>1824</v>
      </c>
      <c r="E415">
        <v>13</v>
      </c>
    </row>
    <row r="416" spans="1:5">
      <c r="A416">
        <v>2015</v>
      </c>
      <c r="B416">
        <v>13</v>
      </c>
      <c r="C416">
        <v>1316</v>
      </c>
      <c r="D416" t="s">
        <v>1807</v>
      </c>
      <c r="E416">
        <v>1</v>
      </c>
    </row>
    <row r="417" spans="1:5">
      <c r="A417">
        <v>2015</v>
      </c>
      <c r="B417">
        <v>13</v>
      </c>
      <c r="C417">
        <v>1316</v>
      </c>
      <c r="D417" t="s">
        <v>1810</v>
      </c>
      <c r="E417">
        <v>51</v>
      </c>
    </row>
    <row r="418" spans="1:5">
      <c r="A418">
        <v>2015</v>
      </c>
      <c r="B418">
        <v>13</v>
      </c>
      <c r="C418">
        <v>1316</v>
      </c>
      <c r="D418" t="s">
        <v>1799</v>
      </c>
      <c r="E418">
        <v>1</v>
      </c>
    </row>
    <row r="419" spans="1:5">
      <c r="A419">
        <v>2015</v>
      </c>
      <c r="B419">
        <v>13</v>
      </c>
      <c r="C419">
        <v>1316</v>
      </c>
      <c r="D419" t="s">
        <v>1819</v>
      </c>
      <c r="E419">
        <v>69</v>
      </c>
    </row>
    <row r="420" spans="1:5">
      <c r="A420">
        <v>2015</v>
      </c>
      <c r="B420">
        <v>13</v>
      </c>
      <c r="C420">
        <v>1316</v>
      </c>
      <c r="D420" t="s">
        <v>1804</v>
      </c>
      <c r="E420">
        <v>4</v>
      </c>
    </row>
    <row r="421" spans="1:5">
      <c r="A421">
        <v>2015</v>
      </c>
      <c r="B421">
        <v>13</v>
      </c>
      <c r="C421">
        <v>1316</v>
      </c>
      <c r="D421" t="s">
        <v>1818</v>
      </c>
      <c r="E421">
        <v>1</v>
      </c>
    </row>
    <row r="422" spans="1:5">
      <c r="A422">
        <v>2015</v>
      </c>
      <c r="B422">
        <v>13</v>
      </c>
      <c r="C422">
        <v>1316</v>
      </c>
      <c r="D422" t="s">
        <v>1800</v>
      </c>
      <c r="E422">
        <v>85</v>
      </c>
    </row>
    <row r="423" spans="1:5">
      <c r="A423">
        <v>2015</v>
      </c>
      <c r="B423">
        <v>13</v>
      </c>
      <c r="C423">
        <v>1316</v>
      </c>
      <c r="D423" t="s">
        <v>1811</v>
      </c>
      <c r="E423">
        <v>2</v>
      </c>
    </row>
    <row r="424" spans="1:5">
      <c r="A424">
        <v>2015</v>
      </c>
      <c r="B424">
        <v>13</v>
      </c>
      <c r="C424">
        <v>1316</v>
      </c>
      <c r="D424" t="s">
        <v>1820</v>
      </c>
      <c r="E424">
        <v>22</v>
      </c>
    </row>
    <row r="425" spans="1:5">
      <c r="A425">
        <v>2015</v>
      </c>
      <c r="B425">
        <v>13</v>
      </c>
      <c r="C425">
        <v>1316</v>
      </c>
      <c r="D425" t="s">
        <v>1812</v>
      </c>
      <c r="E425">
        <v>1</v>
      </c>
    </row>
    <row r="426" spans="1:5">
      <c r="A426">
        <v>2015</v>
      </c>
      <c r="B426">
        <v>13</v>
      </c>
      <c r="C426">
        <v>1317</v>
      </c>
      <c r="D426" t="s">
        <v>1821</v>
      </c>
      <c r="E426">
        <v>199</v>
      </c>
    </row>
    <row r="427" spans="1:5">
      <c r="A427">
        <v>2015</v>
      </c>
      <c r="B427">
        <v>13</v>
      </c>
      <c r="C427">
        <v>1317</v>
      </c>
      <c r="D427" t="s">
        <v>1800</v>
      </c>
      <c r="E427">
        <v>48</v>
      </c>
    </row>
    <row r="428" spans="1:5">
      <c r="A428">
        <v>2015</v>
      </c>
      <c r="B428">
        <v>13</v>
      </c>
      <c r="C428">
        <v>1317</v>
      </c>
      <c r="D428" t="s">
        <v>1824</v>
      </c>
      <c r="E428">
        <v>8</v>
      </c>
    </row>
    <row r="429" spans="1:5">
      <c r="A429">
        <v>2015</v>
      </c>
      <c r="B429">
        <v>13</v>
      </c>
      <c r="C429">
        <v>1317</v>
      </c>
      <c r="D429" t="s">
        <v>1809</v>
      </c>
      <c r="E429">
        <v>2</v>
      </c>
    </row>
    <row r="430" spans="1:5">
      <c r="A430">
        <v>2015</v>
      </c>
      <c r="B430">
        <v>13</v>
      </c>
      <c r="C430">
        <v>1317</v>
      </c>
      <c r="D430" t="s">
        <v>1818</v>
      </c>
      <c r="E430">
        <v>3</v>
      </c>
    </row>
    <row r="431" spans="1:5">
      <c r="A431">
        <v>2015</v>
      </c>
      <c r="B431">
        <v>13</v>
      </c>
      <c r="C431">
        <v>1317</v>
      </c>
      <c r="D431" t="s">
        <v>1831</v>
      </c>
      <c r="E431">
        <v>7</v>
      </c>
    </row>
    <row r="432" spans="1:5">
      <c r="A432">
        <v>2015</v>
      </c>
      <c r="B432">
        <v>13</v>
      </c>
      <c r="C432">
        <v>1317</v>
      </c>
      <c r="D432" t="s">
        <v>1832</v>
      </c>
      <c r="E432">
        <v>3</v>
      </c>
    </row>
    <row r="433" spans="1:5">
      <c r="A433">
        <v>2015</v>
      </c>
      <c r="B433">
        <v>13</v>
      </c>
      <c r="C433">
        <v>1317</v>
      </c>
      <c r="D433" t="s">
        <v>1827</v>
      </c>
      <c r="E433">
        <v>1</v>
      </c>
    </row>
    <row r="434" spans="1:5">
      <c r="A434">
        <v>2015</v>
      </c>
      <c r="B434">
        <v>13</v>
      </c>
      <c r="C434">
        <v>1317</v>
      </c>
      <c r="D434" t="s">
        <v>1829</v>
      </c>
      <c r="E434">
        <v>2</v>
      </c>
    </row>
    <row r="435" spans="1:5">
      <c r="A435">
        <v>2015</v>
      </c>
      <c r="B435">
        <v>13</v>
      </c>
      <c r="C435">
        <v>1317</v>
      </c>
      <c r="D435" t="s">
        <v>1826</v>
      </c>
      <c r="E435">
        <v>24</v>
      </c>
    </row>
    <row r="436" spans="1:5">
      <c r="A436">
        <v>2015</v>
      </c>
      <c r="B436">
        <v>13</v>
      </c>
      <c r="C436">
        <v>1317</v>
      </c>
      <c r="D436" t="s">
        <v>1823</v>
      </c>
      <c r="E436">
        <v>8</v>
      </c>
    </row>
    <row r="437" spans="1:5">
      <c r="A437">
        <v>2015</v>
      </c>
      <c r="B437">
        <v>13</v>
      </c>
      <c r="C437">
        <v>1317</v>
      </c>
      <c r="D437" t="s">
        <v>1801</v>
      </c>
      <c r="E437">
        <v>3</v>
      </c>
    </row>
    <row r="438" spans="1:5">
      <c r="A438">
        <v>2015</v>
      </c>
      <c r="B438">
        <v>13</v>
      </c>
      <c r="C438">
        <v>1317</v>
      </c>
      <c r="D438" t="s">
        <v>1808</v>
      </c>
      <c r="E438">
        <v>2</v>
      </c>
    </row>
    <row r="439" spans="1:5">
      <c r="A439">
        <v>2015</v>
      </c>
      <c r="B439">
        <v>13</v>
      </c>
      <c r="C439">
        <v>1317</v>
      </c>
      <c r="D439" t="s">
        <v>1820</v>
      </c>
      <c r="E439">
        <v>72</v>
      </c>
    </row>
    <row r="440" spans="1:5">
      <c r="A440">
        <v>2015</v>
      </c>
      <c r="B440">
        <v>13</v>
      </c>
      <c r="C440">
        <v>1317</v>
      </c>
      <c r="D440" t="s">
        <v>1817</v>
      </c>
      <c r="E440">
        <v>13</v>
      </c>
    </row>
    <row r="441" spans="1:5">
      <c r="A441">
        <v>2015</v>
      </c>
      <c r="B441">
        <v>13</v>
      </c>
      <c r="C441">
        <v>1317</v>
      </c>
      <c r="D441" t="s">
        <v>1804</v>
      </c>
      <c r="E441">
        <v>1</v>
      </c>
    </row>
    <row r="442" spans="1:5">
      <c r="A442">
        <v>2015</v>
      </c>
      <c r="B442">
        <v>13</v>
      </c>
      <c r="C442">
        <v>1317</v>
      </c>
      <c r="D442" t="s">
        <v>1813</v>
      </c>
      <c r="E442">
        <v>1</v>
      </c>
    </row>
    <row r="443" spans="1:5">
      <c r="A443">
        <v>2015</v>
      </c>
      <c r="B443">
        <v>13</v>
      </c>
      <c r="C443">
        <v>1317</v>
      </c>
      <c r="D443" t="s">
        <v>1833</v>
      </c>
      <c r="E443">
        <v>4</v>
      </c>
    </row>
    <row r="444" spans="1:5">
      <c r="A444">
        <v>2015</v>
      </c>
      <c r="B444">
        <v>13</v>
      </c>
      <c r="C444">
        <v>1317</v>
      </c>
      <c r="D444" t="s">
        <v>1819</v>
      </c>
      <c r="E444">
        <v>134</v>
      </c>
    </row>
    <row r="445" spans="1:5">
      <c r="A445">
        <v>2015</v>
      </c>
      <c r="B445">
        <v>13</v>
      </c>
      <c r="C445">
        <v>1317</v>
      </c>
      <c r="D445" t="s">
        <v>1825</v>
      </c>
      <c r="E445">
        <v>1</v>
      </c>
    </row>
    <row r="446" spans="1:5">
      <c r="A446">
        <v>2015</v>
      </c>
      <c r="B446">
        <v>13</v>
      </c>
      <c r="C446">
        <v>1317</v>
      </c>
      <c r="D446" t="s">
        <v>1798</v>
      </c>
      <c r="E446">
        <v>9</v>
      </c>
    </row>
    <row r="447" spans="1:5">
      <c r="A447">
        <v>2015</v>
      </c>
      <c r="B447">
        <v>13</v>
      </c>
      <c r="C447">
        <v>1317</v>
      </c>
      <c r="D447" t="s">
        <v>1812</v>
      </c>
      <c r="E447">
        <v>14</v>
      </c>
    </row>
    <row r="448" spans="1:5">
      <c r="A448">
        <v>2015</v>
      </c>
      <c r="B448">
        <v>13</v>
      </c>
      <c r="C448">
        <v>1317</v>
      </c>
      <c r="D448" t="s">
        <v>1838</v>
      </c>
      <c r="E448">
        <v>3</v>
      </c>
    </row>
    <row r="449" spans="1:5">
      <c r="A449">
        <v>2015</v>
      </c>
      <c r="B449">
        <v>13</v>
      </c>
      <c r="C449">
        <v>1317</v>
      </c>
      <c r="D449" t="s">
        <v>1828</v>
      </c>
      <c r="E449">
        <v>4</v>
      </c>
    </row>
    <row r="450" spans="1:5">
      <c r="A450">
        <v>2015</v>
      </c>
      <c r="B450">
        <v>13</v>
      </c>
      <c r="C450">
        <v>1317</v>
      </c>
      <c r="D450" t="s">
        <v>1810</v>
      </c>
      <c r="E450">
        <v>150</v>
      </c>
    </row>
    <row r="451" spans="1:5">
      <c r="A451">
        <v>2015</v>
      </c>
      <c r="B451">
        <v>13</v>
      </c>
      <c r="C451">
        <v>1317</v>
      </c>
      <c r="D451" t="s">
        <v>1811</v>
      </c>
      <c r="E451">
        <v>7</v>
      </c>
    </row>
    <row r="452" spans="1:5">
      <c r="A452">
        <v>2015</v>
      </c>
      <c r="B452">
        <v>13</v>
      </c>
      <c r="C452">
        <v>1317</v>
      </c>
      <c r="D452" t="s">
        <v>1835</v>
      </c>
      <c r="E452">
        <v>30</v>
      </c>
    </row>
    <row r="453" spans="1:5">
      <c r="A453">
        <v>2015</v>
      </c>
      <c r="B453">
        <v>13</v>
      </c>
      <c r="C453">
        <v>1317</v>
      </c>
      <c r="D453" t="s">
        <v>1805</v>
      </c>
      <c r="E453">
        <v>590</v>
      </c>
    </row>
    <row r="454" spans="1:5">
      <c r="A454">
        <v>2015</v>
      </c>
      <c r="B454">
        <v>13</v>
      </c>
      <c r="C454">
        <v>1318</v>
      </c>
      <c r="D454" t="s">
        <v>1810</v>
      </c>
      <c r="E454">
        <v>26</v>
      </c>
    </row>
    <row r="455" spans="1:5">
      <c r="A455">
        <v>2015</v>
      </c>
      <c r="B455">
        <v>13</v>
      </c>
      <c r="C455">
        <v>1318</v>
      </c>
      <c r="D455" t="s">
        <v>1821</v>
      </c>
      <c r="E455">
        <v>35</v>
      </c>
    </row>
    <row r="456" spans="1:5">
      <c r="A456">
        <v>2015</v>
      </c>
      <c r="B456">
        <v>13</v>
      </c>
      <c r="C456">
        <v>1318</v>
      </c>
      <c r="D456" t="s">
        <v>1820</v>
      </c>
      <c r="E456">
        <v>20</v>
      </c>
    </row>
    <row r="457" spans="1:5">
      <c r="A457">
        <v>2015</v>
      </c>
      <c r="B457">
        <v>13</v>
      </c>
      <c r="C457">
        <v>1318</v>
      </c>
      <c r="D457" t="s">
        <v>1805</v>
      </c>
      <c r="E457">
        <v>81</v>
      </c>
    </row>
    <row r="458" spans="1:5">
      <c r="A458">
        <v>2015</v>
      </c>
      <c r="B458">
        <v>13</v>
      </c>
      <c r="C458">
        <v>1318</v>
      </c>
      <c r="D458" t="s">
        <v>1800</v>
      </c>
      <c r="E458">
        <v>27</v>
      </c>
    </row>
    <row r="459" spans="1:5">
      <c r="A459">
        <v>2015</v>
      </c>
      <c r="B459">
        <v>13</v>
      </c>
      <c r="C459">
        <v>1318</v>
      </c>
      <c r="D459" t="s">
        <v>1811</v>
      </c>
      <c r="E459">
        <v>1</v>
      </c>
    </row>
    <row r="460" spans="1:5">
      <c r="A460">
        <v>2015</v>
      </c>
      <c r="B460">
        <v>13</v>
      </c>
      <c r="C460">
        <v>1318</v>
      </c>
      <c r="D460" t="s">
        <v>1823</v>
      </c>
      <c r="E460">
        <v>1</v>
      </c>
    </row>
    <row r="461" spans="1:5">
      <c r="A461">
        <v>2015</v>
      </c>
      <c r="B461">
        <v>13</v>
      </c>
      <c r="C461">
        <v>1318</v>
      </c>
      <c r="D461" t="s">
        <v>1824</v>
      </c>
      <c r="E461">
        <v>7</v>
      </c>
    </row>
    <row r="462" spans="1:5">
      <c r="A462">
        <v>2015</v>
      </c>
      <c r="B462">
        <v>13</v>
      </c>
      <c r="C462">
        <v>1318</v>
      </c>
      <c r="D462" t="s">
        <v>1835</v>
      </c>
      <c r="E462">
        <v>10</v>
      </c>
    </row>
    <row r="463" spans="1:5">
      <c r="A463">
        <v>2015</v>
      </c>
      <c r="B463">
        <v>13</v>
      </c>
      <c r="C463">
        <v>1318</v>
      </c>
      <c r="D463" t="s">
        <v>1819</v>
      </c>
      <c r="E463">
        <v>13</v>
      </c>
    </row>
    <row r="464" spans="1:5">
      <c r="A464">
        <v>2015</v>
      </c>
      <c r="B464">
        <v>13</v>
      </c>
      <c r="C464">
        <v>1319</v>
      </c>
      <c r="D464" t="s">
        <v>1800</v>
      </c>
      <c r="E464">
        <v>14</v>
      </c>
    </row>
    <row r="465" spans="1:5">
      <c r="A465">
        <v>2015</v>
      </c>
      <c r="B465">
        <v>13</v>
      </c>
      <c r="C465">
        <v>1319</v>
      </c>
      <c r="D465" t="s">
        <v>1798</v>
      </c>
      <c r="E465">
        <v>3</v>
      </c>
    </row>
    <row r="466" spans="1:5">
      <c r="A466">
        <v>2015</v>
      </c>
      <c r="B466">
        <v>13</v>
      </c>
      <c r="C466">
        <v>1319</v>
      </c>
      <c r="D466" t="s">
        <v>1810</v>
      </c>
      <c r="E466">
        <v>70</v>
      </c>
    </row>
    <row r="467" spans="1:5">
      <c r="A467">
        <v>2015</v>
      </c>
      <c r="B467">
        <v>13</v>
      </c>
      <c r="C467">
        <v>1319</v>
      </c>
      <c r="D467" t="s">
        <v>1821</v>
      </c>
      <c r="E467">
        <v>65</v>
      </c>
    </row>
    <row r="468" spans="1:5">
      <c r="A468">
        <v>2015</v>
      </c>
      <c r="B468">
        <v>13</v>
      </c>
      <c r="C468">
        <v>1319</v>
      </c>
      <c r="D468" t="s">
        <v>1820</v>
      </c>
      <c r="E468">
        <v>25</v>
      </c>
    </row>
    <row r="469" spans="1:5">
      <c r="A469">
        <v>2015</v>
      </c>
      <c r="B469">
        <v>13</v>
      </c>
      <c r="C469">
        <v>1319</v>
      </c>
      <c r="D469" t="s">
        <v>1831</v>
      </c>
      <c r="E469">
        <v>3</v>
      </c>
    </row>
    <row r="470" spans="1:5">
      <c r="A470">
        <v>2015</v>
      </c>
      <c r="B470">
        <v>13</v>
      </c>
      <c r="C470">
        <v>1319</v>
      </c>
      <c r="D470" t="s">
        <v>1826</v>
      </c>
      <c r="E470">
        <v>6</v>
      </c>
    </row>
    <row r="471" spans="1:5">
      <c r="A471">
        <v>2015</v>
      </c>
      <c r="B471">
        <v>13</v>
      </c>
      <c r="C471">
        <v>1319</v>
      </c>
      <c r="D471" t="s">
        <v>1813</v>
      </c>
      <c r="E471">
        <v>2</v>
      </c>
    </row>
    <row r="472" spans="1:5">
      <c r="A472">
        <v>2015</v>
      </c>
      <c r="B472">
        <v>13</v>
      </c>
      <c r="C472">
        <v>1319</v>
      </c>
      <c r="D472" t="s">
        <v>1799</v>
      </c>
      <c r="E472">
        <v>2</v>
      </c>
    </row>
    <row r="473" spans="1:5">
      <c r="A473">
        <v>2015</v>
      </c>
      <c r="B473">
        <v>13</v>
      </c>
      <c r="C473">
        <v>1319</v>
      </c>
      <c r="D473" t="s">
        <v>1805</v>
      </c>
      <c r="E473">
        <v>194</v>
      </c>
    </row>
    <row r="474" spans="1:5">
      <c r="A474">
        <v>2015</v>
      </c>
      <c r="B474">
        <v>13</v>
      </c>
      <c r="C474">
        <v>1319</v>
      </c>
      <c r="D474" t="s">
        <v>1823</v>
      </c>
      <c r="E474">
        <v>4</v>
      </c>
    </row>
    <row r="475" spans="1:5">
      <c r="A475">
        <v>2015</v>
      </c>
      <c r="B475">
        <v>13</v>
      </c>
      <c r="C475">
        <v>1319</v>
      </c>
      <c r="D475" t="s">
        <v>1834</v>
      </c>
      <c r="E475">
        <v>1</v>
      </c>
    </row>
    <row r="476" spans="1:5">
      <c r="A476">
        <v>2015</v>
      </c>
      <c r="B476">
        <v>13</v>
      </c>
      <c r="C476">
        <v>1319</v>
      </c>
      <c r="D476" t="s">
        <v>1835</v>
      </c>
      <c r="E476">
        <v>9</v>
      </c>
    </row>
    <row r="477" spans="1:5">
      <c r="A477">
        <v>2015</v>
      </c>
      <c r="B477">
        <v>13</v>
      </c>
      <c r="C477">
        <v>1319</v>
      </c>
      <c r="D477" t="s">
        <v>1801</v>
      </c>
      <c r="E477">
        <v>1</v>
      </c>
    </row>
    <row r="478" spans="1:5">
      <c r="A478">
        <v>2015</v>
      </c>
      <c r="B478">
        <v>13</v>
      </c>
      <c r="C478">
        <v>1319</v>
      </c>
      <c r="D478" t="s">
        <v>1809</v>
      </c>
      <c r="E478">
        <v>1</v>
      </c>
    </row>
    <row r="479" spans="1:5">
      <c r="A479">
        <v>2015</v>
      </c>
      <c r="B479">
        <v>13</v>
      </c>
      <c r="C479">
        <v>1319</v>
      </c>
      <c r="D479" t="s">
        <v>1819</v>
      </c>
      <c r="E479">
        <v>70</v>
      </c>
    </row>
    <row r="480" spans="1:5">
      <c r="A480">
        <v>2015</v>
      </c>
      <c r="B480">
        <v>13</v>
      </c>
      <c r="C480">
        <v>1319</v>
      </c>
      <c r="D480" t="s">
        <v>1833</v>
      </c>
      <c r="E480">
        <v>5</v>
      </c>
    </row>
    <row r="481" spans="1:5">
      <c r="A481">
        <v>2015</v>
      </c>
      <c r="B481">
        <v>13</v>
      </c>
      <c r="C481">
        <v>1319</v>
      </c>
      <c r="D481" t="s">
        <v>1811</v>
      </c>
      <c r="E481">
        <v>1</v>
      </c>
    </row>
    <row r="482" spans="1:5">
      <c r="A482">
        <v>2015</v>
      </c>
      <c r="B482">
        <v>13</v>
      </c>
      <c r="C482">
        <v>1319</v>
      </c>
      <c r="D482" t="s">
        <v>1817</v>
      </c>
      <c r="E482">
        <v>2</v>
      </c>
    </row>
    <row r="483" spans="1:5">
      <c r="A483">
        <v>2015</v>
      </c>
      <c r="B483">
        <v>13</v>
      </c>
      <c r="C483">
        <v>1319</v>
      </c>
      <c r="D483" t="s">
        <v>1829</v>
      </c>
      <c r="E483">
        <v>2</v>
      </c>
    </row>
    <row r="484" spans="1:5">
      <c r="A484">
        <v>2015</v>
      </c>
      <c r="B484">
        <v>13</v>
      </c>
      <c r="C484">
        <v>1320</v>
      </c>
      <c r="D484" t="s">
        <v>1812</v>
      </c>
      <c r="E484">
        <v>10</v>
      </c>
    </row>
    <row r="485" spans="1:5">
      <c r="A485">
        <v>2015</v>
      </c>
      <c r="B485">
        <v>13</v>
      </c>
      <c r="C485">
        <v>1320</v>
      </c>
      <c r="D485" t="s">
        <v>1824</v>
      </c>
      <c r="E485">
        <v>1</v>
      </c>
    </row>
    <row r="486" spans="1:5">
      <c r="A486">
        <v>2015</v>
      </c>
      <c r="B486">
        <v>13</v>
      </c>
      <c r="C486">
        <v>1320</v>
      </c>
      <c r="D486" t="s">
        <v>1819</v>
      </c>
      <c r="E486">
        <v>58</v>
      </c>
    </row>
    <row r="487" spans="1:5">
      <c r="A487">
        <v>2015</v>
      </c>
      <c r="B487">
        <v>13</v>
      </c>
      <c r="C487">
        <v>1320</v>
      </c>
      <c r="D487" t="s">
        <v>1838</v>
      </c>
      <c r="E487">
        <v>1</v>
      </c>
    </row>
    <row r="488" spans="1:5">
      <c r="A488">
        <v>2015</v>
      </c>
      <c r="B488">
        <v>13</v>
      </c>
      <c r="C488">
        <v>1320</v>
      </c>
      <c r="D488" t="s">
        <v>1823</v>
      </c>
      <c r="E488">
        <v>3</v>
      </c>
    </row>
    <row r="489" spans="1:5">
      <c r="A489">
        <v>2015</v>
      </c>
      <c r="B489">
        <v>13</v>
      </c>
      <c r="C489">
        <v>1320</v>
      </c>
      <c r="D489" t="s">
        <v>1805</v>
      </c>
      <c r="E489">
        <v>169</v>
      </c>
    </row>
    <row r="490" spans="1:5">
      <c r="A490">
        <v>2015</v>
      </c>
      <c r="B490">
        <v>13</v>
      </c>
      <c r="C490">
        <v>1320</v>
      </c>
      <c r="D490" t="s">
        <v>1826</v>
      </c>
      <c r="E490">
        <v>13</v>
      </c>
    </row>
    <row r="491" spans="1:5">
      <c r="A491">
        <v>2015</v>
      </c>
      <c r="B491">
        <v>13</v>
      </c>
      <c r="C491">
        <v>1320</v>
      </c>
      <c r="D491" t="s">
        <v>1817</v>
      </c>
      <c r="E491">
        <v>12</v>
      </c>
    </row>
    <row r="492" spans="1:5">
      <c r="A492">
        <v>2015</v>
      </c>
      <c r="B492">
        <v>13</v>
      </c>
      <c r="C492">
        <v>1320</v>
      </c>
      <c r="D492" t="s">
        <v>1835</v>
      </c>
      <c r="E492">
        <v>6</v>
      </c>
    </row>
    <row r="493" spans="1:5">
      <c r="A493">
        <v>2015</v>
      </c>
      <c r="B493">
        <v>13</v>
      </c>
      <c r="C493">
        <v>1320</v>
      </c>
      <c r="D493" t="s">
        <v>1813</v>
      </c>
      <c r="E493">
        <v>1</v>
      </c>
    </row>
    <row r="494" spans="1:5">
      <c r="A494">
        <v>2015</v>
      </c>
      <c r="B494">
        <v>13</v>
      </c>
      <c r="C494">
        <v>1320</v>
      </c>
      <c r="D494" t="s">
        <v>1818</v>
      </c>
      <c r="E494">
        <v>2</v>
      </c>
    </row>
    <row r="495" spans="1:5">
      <c r="A495">
        <v>2015</v>
      </c>
      <c r="B495">
        <v>13</v>
      </c>
      <c r="C495">
        <v>1320</v>
      </c>
      <c r="D495" t="s">
        <v>1820</v>
      </c>
      <c r="E495">
        <v>16</v>
      </c>
    </row>
    <row r="496" spans="1:5">
      <c r="A496">
        <v>2015</v>
      </c>
      <c r="B496">
        <v>13</v>
      </c>
      <c r="C496">
        <v>1320</v>
      </c>
      <c r="D496" t="s">
        <v>1800</v>
      </c>
      <c r="E496">
        <v>13</v>
      </c>
    </row>
    <row r="497" spans="1:5">
      <c r="A497">
        <v>2015</v>
      </c>
      <c r="B497">
        <v>13</v>
      </c>
      <c r="C497">
        <v>1320</v>
      </c>
      <c r="D497" t="s">
        <v>1821</v>
      </c>
      <c r="E497">
        <v>96</v>
      </c>
    </row>
    <row r="498" spans="1:5">
      <c r="A498">
        <v>2015</v>
      </c>
      <c r="B498">
        <v>13</v>
      </c>
      <c r="C498">
        <v>1320</v>
      </c>
      <c r="D498" t="s">
        <v>1810</v>
      </c>
      <c r="E498">
        <v>68</v>
      </c>
    </row>
    <row r="499" spans="1:5">
      <c r="A499">
        <v>2015</v>
      </c>
      <c r="B499">
        <v>13</v>
      </c>
      <c r="C499">
        <v>1320</v>
      </c>
      <c r="D499" t="s">
        <v>1811</v>
      </c>
      <c r="E499">
        <v>5</v>
      </c>
    </row>
    <row r="500" spans="1:5">
      <c r="A500">
        <v>2015</v>
      </c>
      <c r="B500">
        <v>13</v>
      </c>
      <c r="C500">
        <v>1320</v>
      </c>
      <c r="D500" t="s">
        <v>1843</v>
      </c>
      <c r="E500">
        <v>1</v>
      </c>
    </row>
    <row r="501" spans="1:5">
      <c r="A501">
        <v>2015</v>
      </c>
      <c r="B501">
        <v>13</v>
      </c>
      <c r="C501">
        <v>1321</v>
      </c>
      <c r="D501" t="s">
        <v>1835</v>
      </c>
      <c r="E501">
        <v>13</v>
      </c>
    </row>
    <row r="502" spans="1:5">
      <c r="A502">
        <v>2015</v>
      </c>
      <c r="B502">
        <v>13</v>
      </c>
      <c r="C502">
        <v>1321</v>
      </c>
      <c r="D502" t="s">
        <v>1810</v>
      </c>
      <c r="E502">
        <v>119</v>
      </c>
    </row>
    <row r="503" spans="1:5">
      <c r="A503">
        <v>2015</v>
      </c>
      <c r="B503">
        <v>13</v>
      </c>
      <c r="C503">
        <v>1321</v>
      </c>
      <c r="D503" t="s">
        <v>1817</v>
      </c>
      <c r="E503">
        <v>2</v>
      </c>
    </row>
    <row r="504" spans="1:5">
      <c r="A504">
        <v>2015</v>
      </c>
      <c r="B504">
        <v>13</v>
      </c>
      <c r="C504">
        <v>1321</v>
      </c>
      <c r="D504" t="s">
        <v>1800</v>
      </c>
      <c r="E504">
        <v>44</v>
      </c>
    </row>
    <row r="505" spans="1:5">
      <c r="A505">
        <v>2015</v>
      </c>
      <c r="B505">
        <v>13</v>
      </c>
      <c r="C505">
        <v>1321</v>
      </c>
      <c r="D505" t="s">
        <v>1808</v>
      </c>
      <c r="E505">
        <v>6</v>
      </c>
    </row>
    <row r="506" spans="1:5">
      <c r="A506">
        <v>2015</v>
      </c>
      <c r="B506">
        <v>13</v>
      </c>
      <c r="C506">
        <v>1321</v>
      </c>
      <c r="D506" t="s">
        <v>1831</v>
      </c>
      <c r="E506">
        <v>8</v>
      </c>
    </row>
    <row r="507" spans="1:5">
      <c r="A507">
        <v>2015</v>
      </c>
      <c r="B507">
        <v>13</v>
      </c>
      <c r="C507">
        <v>1321</v>
      </c>
      <c r="D507" t="s">
        <v>1827</v>
      </c>
      <c r="E507">
        <v>1</v>
      </c>
    </row>
    <row r="508" spans="1:5">
      <c r="A508">
        <v>2015</v>
      </c>
      <c r="B508">
        <v>13</v>
      </c>
      <c r="C508">
        <v>1321</v>
      </c>
      <c r="D508" t="s">
        <v>1811</v>
      </c>
      <c r="E508">
        <v>2</v>
      </c>
    </row>
    <row r="509" spans="1:5">
      <c r="A509">
        <v>2015</v>
      </c>
      <c r="B509">
        <v>13</v>
      </c>
      <c r="C509">
        <v>1321</v>
      </c>
      <c r="D509" t="s">
        <v>1799</v>
      </c>
      <c r="E509">
        <v>3</v>
      </c>
    </row>
    <row r="510" spans="1:5">
      <c r="A510">
        <v>2015</v>
      </c>
      <c r="B510">
        <v>13</v>
      </c>
      <c r="C510">
        <v>1321</v>
      </c>
      <c r="D510" t="s">
        <v>1805</v>
      </c>
      <c r="E510">
        <v>208</v>
      </c>
    </row>
    <row r="511" spans="1:5">
      <c r="A511">
        <v>2015</v>
      </c>
      <c r="B511">
        <v>13</v>
      </c>
      <c r="C511">
        <v>1321</v>
      </c>
      <c r="D511" t="s">
        <v>1813</v>
      </c>
      <c r="E511">
        <v>1</v>
      </c>
    </row>
    <row r="512" spans="1:5">
      <c r="A512">
        <v>2015</v>
      </c>
      <c r="B512">
        <v>13</v>
      </c>
      <c r="C512">
        <v>1321</v>
      </c>
      <c r="D512" t="s">
        <v>1826</v>
      </c>
      <c r="E512">
        <v>3</v>
      </c>
    </row>
    <row r="513" spans="1:5">
      <c r="A513">
        <v>2015</v>
      </c>
      <c r="B513">
        <v>13</v>
      </c>
      <c r="C513">
        <v>1321</v>
      </c>
      <c r="D513" t="s">
        <v>1819</v>
      </c>
      <c r="E513">
        <v>45</v>
      </c>
    </row>
    <row r="514" spans="1:5">
      <c r="A514">
        <v>2015</v>
      </c>
      <c r="B514">
        <v>13</v>
      </c>
      <c r="C514">
        <v>1321</v>
      </c>
      <c r="D514" t="s">
        <v>1818</v>
      </c>
      <c r="E514">
        <v>4</v>
      </c>
    </row>
    <row r="515" spans="1:5">
      <c r="A515">
        <v>2015</v>
      </c>
      <c r="B515">
        <v>13</v>
      </c>
      <c r="C515">
        <v>1321</v>
      </c>
      <c r="D515" t="s">
        <v>1807</v>
      </c>
      <c r="E515">
        <v>2</v>
      </c>
    </row>
    <row r="516" spans="1:5">
      <c r="A516">
        <v>2015</v>
      </c>
      <c r="B516">
        <v>13</v>
      </c>
      <c r="C516">
        <v>1321</v>
      </c>
      <c r="D516" t="s">
        <v>1833</v>
      </c>
      <c r="E516">
        <v>37</v>
      </c>
    </row>
    <row r="517" spans="1:5">
      <c r="A517">
        <v>2015</v>
      </c>
      <c r="B517">
        <v>13</v>
      </c>
      <c r="C517">
        <v>1321</v>
      </c>
      <c r="D517" t="s">
        <v>1798</v>
      </c>
      <c r="E517">
        <v>4</v>
      </c>
    </row>
    <row r="518" spans="1:5">
      <c r="A518">
        <v>2015</v>
      </c>
      <c r="B518">
        <v>13</v>
      </c>
      <c r="C518">
        <v>1321</v>
      </c>
      <c r="D518" t="s">
        <v>1812</v>
      </c>
      <c r="E518">
        <v>1</v>
      </c>
    </row>
    <row r="519" spans="1:5">
      <c r="A519">
        <v>2015</v>
      </c>
      <c r="B519">
        <v>13</v>
      </c>
      <c r="C519">
        <v>1321</v>
      </c>
      <c r="D519" t="s">
        <v>1820</v>
      </c>
      <c r="E519">
        <v>68</v>
      </c>
    </row>
    <row r="520" spans="1:5">
      <c r="A520">
        <v>2015</v>
      </c>
      <c r="B520">
        <v>13</v>
      </c>
      <c r="C520">
        <v>1321</v>
      </c>
      <c r="D520" t="s">
        <v>1834</v>
      </c>
      <c r="E520">
        <v>1</v>
      </c>
    </row>
    <row r="521" spans="1:5">
      <c r="A521">
        <v>2015</v>
      </c>
      <c r="B521">
        <v>13</v>
      </c>
      <c r="C521">
        <v>1321</v>
      </c>
      <c r="D521" t="s">
        <v>1823</v>
      </c>
      <c r="E521">
        <v>4</v>
      </c>
    </row>
    <row r="522" spans="1:5">
      <c r="A522">
        <v>2015</v>
      </c>
      <c r="B522">
        <v>13</v>
      </c>
      <c r="C522">
        <v>1321</v>
      </c>
      <c r="D522" t="s">
        <v>1821</v>
      </c>
      <c r="E522">
        <v>78</v>
      </c>
    </row>
    <row r="523" spans="1:5">
      <c r="A523">
        <v>2015</v>
      </c>
      <c r="B523">
        <v>13</v>
      </c>
      <c r="C523">
        <v>1322</v>
      </c>
      <c r="D523" t="s">
        <v>1838</v>
      </c>
      <c r="E523">
        <v>3</v>
      </c>
    </row>
    <row r="524" spans="1:5">
      <c r="A524">
        <v>2015</v>
      </c>
      <c r="B524">
        <v>13</v>
      </c>
      <c r="C524">
        <v>1322</v>
      </c>
      <c r="D524" t="s">
        <v>1826</v>
      </c>
      <c r="E524">
        <v>31</v>
      </c>
    </row>
    <row r="525" spans="1:5">
      <c r="A525">
        <v>2015</v>
      </c>
      <c r="B525">
        <v>13</v>
      </c>
      <c r="C525">
        <v>1322</v>
      </c>
      <c r="D525" t="s">
        <v>1805</v>
      </c>
      <c r="E525">
        <v>394</v>
      </c>
    </row>
    <row r="526" spans="1:5">
      <c r="A526">
        <v>2015</v>
      </c>
      <c r="B526">
        <v>13</v>
      </c>
      <c r="C526">
        <v>1322</v>
      </c>
      <c r="D526" t="s">
        <v>1817</v>
      </c>
      <c r="E526">
        <v>15</v>
      </c>
    </row>
    <row r="527" spans="1:5">
      <c r="A527">
        <v>2015</v>
      </c>
      <c r="B527">
        <v>13</v>
      </c>
      <c r="C527">
        <v>1322</v>
      </c>
      <c r="D527" t="s">
        <v>1818</v>
      </c>
      <c r="E527">
        <v>7</v>
      </c>
    </row>
    <row r="528" spans="1:5">
      <c r="A528">
        <v>2015</v>
      </c>
      <c r="B528">
        <v>13</v>
      </c>
      <c r="C528">
        <v>1322</v>
      </c>
      <c r="D528" t="s">
        <v>1810</v>
      </c>
      <c r="E528">
        <v>184</v>
      </c>
    </row>
    <row r="529" spans="1:5">
      <c r="A529">
        <v>2015</v>
      </c>
      <c r="B529">
        <v>13</v>
      </c>
      <c r="C529">
        <v>1322</v>
      </c>
      <c r="D529" t="s">
        <v>1812</v>
      </c>
      <c r="E529">
        <v>35</v>
      </c>
    </row>
    <row r="530" spans="1:5">
      <c r="A530">
        <v>2015</v>
      </c>
      <c r="B530">
        <v>13</v>
      </c>
      <c r="C530">
        <v>1322</v>
      </c>
      <c r="D530" t="s">
        <v>1831</v>
      </c>
      <c r="E530">
        <v>2</v>
      </c>
    </row>
    <row r="531" spans="1:5">
      <c r="A531">
        <v>2015</v>
      </c>
      <c r="B531">
        <v>13</v>
      </c>
      <c r="C531">
        <v>1322</v>
      </c>
      <c r="D531" t="s">
        <v>1800</v>
      </c>
      <c r="E531">
        <v>36</v>
      </c>
    </row>
    <row r="532" spans="1:5">
      <c r="A532">
        <v>2015</v>
      </c>
      <c r="B532">
        <v>13</v>
      </c>
      <c r="C532">
        <v>1322</v>
      </c>
      <c r="D532" t="s">
        <v>1820</v>
      </c>
      <c r="E532">
        <v>25</v>
      </c>
    </row>
    <row r="533" spans="1:5">
      <c r="A533">
        <v>2015</v>
      </c>
      <c r="B533">
        <v>13</v>
      </c>
      <c r="C533">
        <v>1322</v>
      </c>
      <c r="D533" t="s">
        <v>1835</v>
      </c>
      <c r="E533">
        <v>19</v>
      </c>
    </row>
    <row r="534" spans="1:5">
      <c r="A534">
        <v>2015</v>
      </c>
      <c r="B534">
        <v>13</v>
      </c>
      <c r="C534">
        <v>1322</v>
      </c>
      <c r="D534" t="s">
        <v>1833</v>
      </c>
      <c r="E534">
        <v>3</v>
      </c>
    </row>
    <row r="535" spans="1:5">
      <c r="A535">
        <v>2015</v>
      </c>
      <c r="B535">
        <v>13</v>
      </c>
      <c r="C535">
        <v>1322</v>
      </c>
      <c r="D535" t="s">
        <v>1821</v>
      </c>
      <c r="E535">
        <v>198</v>
      </c>
    </row>
    <row r="536" spans="1:5">
      <c r="A536">
        <v>2015</v>
      </c>
      <c r="B536">
        <v>13</v>
      </c>
      <c r="C536">
        <v>1322</v>
      </c>
      <c r="D536" t="s">
        <v>1808</v>
      </c>
      <c r="E536">
        <v>1</v>
      </c>
    </row>
    <row r="537" spans="1:5">
      <c r="A537">
        <v>2015</v>
      </c>
      <c r="B537">
        <v>13</v>
      </c>
      <c r="C537">
        <v>1322</v>
      </c>
      <c r="D537" t="s">
        <v>1823</v>
      </c>
      <c r="E537">
        <v>11</v>
      </c>
    </row>
    <row r="538" spans="1:5">
      <c r="A538">
        <v>2015</v>
      </c>
      <c r="B538">
        <v>13</v>
      </c>
      <c r="C538">
        <v>1322</v>
      </c>
      <c r="D538" t="s">
        <v>1802</v>
      </c>
      <c r="E538">
        <v>1</v>
      </c>
    </row>
    <row r="539" spans="1:5">
      <c r="A539">
        <v>2015</v>
      </c>
      <c r="B539">
        <v>13</v>
      </c>
      <c r="C539">
        <v>1322</v>
      </c>
      <c r="D539" t="s">
        <v>1811</v>
      </c>
      <c r="E539">
        <v>14</v>
      </c>
    </row>
    <row r="540" spans="1:5">
      <c r="A540">
        <v>2015</v>
      </c>
      <c r="B540">
        <v>13</v>
      </c>
      <c r="C540">
        <v>1322</v>
      </c>
      <c r="D540" t="s">
        <v>1813</v>
      </c>
      <c r="E540">
        <v>1</v>
      </c>
    </row>
    <row r="541" spans="1:5">
      <c r="A541">
        <v>2015</v>
      </c>
      <c r="B541">
        <v>13</v>
      </c>
      <c r="C541">
        <v>1322</v>
      </c>
      <c r="D541" t="s">
        <v>1798</v>
      </c>
      <c r="E541">
        <v>1</v>
      </c>
    </row>
    <row r="542" spans="1:5">
      <c r="A542">
        <v>2015</v>
      </c>
      <c r="B542">
        <v>13</v>
      </c>
      <c r="C542">
        <v>1322</v>
      </c>
      <c r="D542" t="s">
        <v>1819</v>
      </c>
      <c r="E542">
        <v>129</v>
      </c>
    </row>
  </sheetData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EA3AF-DCC0-4079-9CC6-9619479CF5F6}">
  <dimension ref="A1:F68"/>
  <sheetViews>
    <sheetView workbookViewId="0">
      <selection activeCell="J35" sqref="J35"/>
    </sheetView>
  </sheetViews>
  <sheetFormatPr defaultRowHeight="15"/>
  <cols>
    <col min="2" max="2" width="32.140625" bestFit="1" customWidth="1"/>
    <col min="3" max="3" width="10.140625" customWidth="1"/>
    <col min="5" max="5" width="25.5703125" bestFit="1" customWidth="1"/>
    <col min="6" max="6" width="14.7109375" bestFit="1" customWidth="1"/>
  </cols>
  <sheetData>
    <row r="1" spans="1:6">
      <c r="A1" t="s">
        <v>89</v>
      </c>
      <c r="B1" s="7" t="s">
        <v>1796</v>
      </c>
      <c r="C1" s="12" t="s">
        <v>1797</v>
      </c>
      <c r="E1" s="2" t="s">
        <v>83</v>
      </c>
      <c r="F1" t="s">
        <v>1914</v>
      </c>
    </row>
    <row r="2" spans="1:6">
      <c r="A2">
        <v>2015</v>
      </c>
      <c r="B2" s="8" t="s">
        <v>1805</v>
      </c>
      <c r="C2" s="13">
        <v>18566</v>
      </c>
      <c r="E2" s="3">
        <v>2015</v>
      </c>
      <c r="F2" s="15">
        <v>51227</v>
      </c>
    </row>
    <row r="3" spans="1:6">
      <c r="A3">
        <v>2015</v>
      </c>
      <c r="B3" s="9" t="s">
        <v>1810</v>
      </c>
      <c r="C3" s="14">
        <v>8709</v>
      </c>
      <c r="E3" s="4" t="s">
        <v>1821</v>
      </c>
      <c r="F3" s="15">
        <v>7862</v>
      </c>
    </row>
    <row r="4" spans="1:6">
      <c r="A4">
        <v>2015</v>
      </c>
      <c r="B4" s="8" t="s">
        <v>1821</v>
      </c>
      <c r="C4" s="13">
        <v>7862</v>
      </c>
      <c r="E4" s="4" t="s">
        <v>1833</v>
      </c>
      <c r="F4" s="15">
        <v>623</v>
      </c>
    </row>
    <row r="5" spans="1:6">
      <c r="A5">
        <v>2015</v>
      </c>
      <c r="B5" s="9" t="s">
        <v>1819</v>
      </c>
      <c r="C5" s="14">
        <v>6258</v>
      </c>
      <c r="E5" s="4" t="s">
        <v>1823</v>
      </c>
      <c r="F5" s="15">
        <v>408</v>
      </c>
    </row>
    <row r="6" spans="1:6">
      <c r="A6">
        <v>2015</v>
      </c>
      <c r="B6" s="8" t="s">
        <v>1800</v>
      </c>
      <c r="C6" s="13">
        <v>4141</v>
      </c>
      <c r="E6" s="4" t="s">
        <v>1805</v>
      </c>
      <c r="F6" s="15">
        <v>18566</v>
      </c>
    </row>
    <row r="7" spans="1:6">
      <c r="A7">
        <v>2015</v>
      </c>
      <c r="B7" s="9" t="s">
        <v>1820</v>
      </c>
      <c r="C7" s="14">
        <v>2963</v>
      </c>
      <c r="E7" s="4" t="s">
        <v>1819</v>
      </c>
      <c r="F7" s="15">
        <v>6258</v>
      </c>
    </row>
    <row r="8" spans="1:6">
      <c r="A8">
        <v>2015</v>
      </c>
      <c r="B8" s="8" t="s">
        <v>1835</v>
      </c>
      <c r="C8" s="13">
        <v>1270</v>
      </c>
      <c r="E8" s="4" t="s">
        <v>1820</v>
      </c>
      <c r="F8" s="15">
        <v>2963</v>
      </c>
    </row>
    <row r="9" spans="1:6">
      <c r="A9">
        <v>2015</v>
      </c>
      <c r="B9" s="9" t="s">
        <v>1833</v>
      </c>
      <c r="C9" s="14">
        <v>623</v>
      </c>
      <c r="E9" s="4" t="s">
        <v>1826</v>
      </c>
      <c r="F9" s="15">
        <v>427</v>
      </c>
    </row>
    <row r="10" spans="1:6">
      <c r="A10">
        <v>2015</v>
      </c>
      <c r="B10" s="8" t="s">
        <v>1826</v>
      </c>
      <c r="C10" s="13">
        <v>427</v>
      </c>
      <c r="E10" s="4" t="s">
        <v>1800</v>
      </c>
      <c r="F10" s="15">
        <v>4141</v>
      </c>
    </row>
    <row r="11" spans="1:6">
      <c r="A11">
        <v>2015</v>
      </c>
      <c r="B11" s="9" t="s">
        <v>1823</v>
      </c>
      <c r="C11" s="14">
        <v>408</v>
      </c>
      <c r="E11" s="4" t="s">
        <v>1810</v>
      </c>
      <c r="F11" s="15">
        <v>8709</v>
      </c>
    </row>
    <row r="12" spans="1:6">
      <c r="A12">
        <v>2016</v>
      </c>
      <c r="B12" t="s">
        <v>1844</v>
      </c>
      <c r="C12">
        <v>18758</v>
      </c>
      <c r="E12" s="4" t="s">
        <v>1835</v>
      </c>
      <c r="F12" s="15">
        <v>1270</v>
      </c>
    </row>
    <row r="13" spans="1:6">
      <c r="A13">
        <v>2016</v>
      </c>
      <c r="B13" t="s">
        <v>1845</v>
      </c>
      <c r="C13">
        <v>8366</v>
      </c>
      <c r="E13" s="3">
        <v>2016</v>
      </c>
      <c r="F13" s="15">
        <v>48012</v>
      </c>
    </row>
    <row r="14" spans="1:6">
      <c r="A14">
        <v>2016</v>
      </c>
      <c r="B14" t="s">
        <v>1846</v>
      </c>
      <c r="C14">
        <v>7520</v>
      </c>
      <c r="E14" s="4" t="s">
        <v>1852</v>
      </c>
      <c r="F14" s="15">
        <v>476</v>
      </c>
    </row>
    <row r="15" spans="1:6">
      <c r="A15">
        <v>2016</v>
      </c>
      <c r="B15" t="s">
        <v>1847</v>
      </c>
      <c r="C15">
        <v>6736</v>
      </c>
      <c r="E15" s="4" t="s">
        <v>1850</v>
      </c>
      <c r="F15" s="15">
        <v>1067</v>
      </c>
    </row>
    <row r="16" spans="1:6">
      <c r="A16">
        <v>2016</v>
      </c>
      <c r="B16" t="s">
        <v>1848</v>
      </c>
      <c r="C16">
        <v>2261</v>
      </c>
      <c r="E16" s="4" t="s">
        <v>1844</v>
      </c>
      <c r="F16" s="15">
        <v>18758</v>
      </c>
    </row>
    <row r="17" spans="1:6">
      <c r="A17">
        <v>2016</v>
      </c>
      <c r="B17" t="s">
        <v>1849</v>
      </c>
      <c r="C17">
        <v>1466</v>
      </c>
      <c r="E17" s="4" t="s">
        <v>1847</v>
      </c>
      <c r="F17" s="15">
        <v>6736</v>
      </c>
    </row>
    <row r="18" spans="1:6">
      <c r="A18">
        <v>2016</v>
      </c>
      <c r="B18" t="s">
        <v>1850</v>
      </c>
      <c r="C18">
        <v>1067</v>
      </c>
      <c r="E18" s="4" t="s">
        <v>1848</v>
      </c>
      <c r="F18" s="15">
        <v>2261</v>
      </c>
    </row>
    <row r="19" spans="1:6">
      <c r="A19">
        <v>2016</v>
      </c>
      <c r="B19" t="s">
        <v>1800</v>
      </c>
      <c r="C19">
        <v>868</v>
      </c>
      <c r="E19" s="4" t="s">
        <v>1846</v>
      </c>
      <c r="F19" s="15">
        <v>7520</v>
      </c>
    </row>
    <row r="20" spans="1:6">
      <c r="A20">
        <v>2016</v>
      </c>
      <c r="B20" t="s">
        <v>1851</v>
      </c>
      <c r="C20">
        <v>494</v>
      </c>
      <c r="E20" s="4" t="s">
        <v>1849</v>
      </c>
      <c r="F20" s="15">
        <v>1466</v>
      </c>
    </row>
    <row r="21" spans="1:6">
      <c r="A21">
        <v>2016</v>
      </c>
      <c r="B21" t="s">
        <v>1852</v>
      </c>
      <c r="C21">
        <v>476</v>
      </c>
      <c r="E21" s="4" t="s">
        <v>1851</v>
      </c>
      <c r="F21" s="15">
        <v>494</v>
      </c>
    </row>
    <row r="22" spans="1:6">
      <c r="A22">
        <v>2017</v>
      </c>
      <c r="B22" s="8" t="s">
        <v>1886</v>
      </c>
      <c r="C22" s="13">
        <v>19109</v>
      </c>
      <c r="E22" s="4" t="s">
        <v>1845</v>
      </c>
      <c r="F22" s="15">
        <v>8366</v>
      </c>
    </row>
    <row r="23" spans="1:6">
      <c r="A23">
        <v>2017</v>
      </c>
      <c r="B23" s="9" t="s">
        <v>1821</v>
      </c>
      <c r="C23" s="14">
        <v>8357</v>
      </c>
      <c r="E23" s="4" t="s">
        <v>1800</v>
      </c>
      <c r="F23" s="15">
        <v>868</v>
      </c>
    </row>
    <row r="24" spans="1:6">
      <c r="A24">
        <v>2017</v>
      </c>
      <c r="B24" s="8" t="s">
        <v>1819</v>
      </c>
      <c r="C24" s="13">
        <v>7093</v>
      </c>
      <c r="E24" s="3">
        <v>2017</v>
      </c>
      <c r="F24" s="15">
        <v>48034</v>
      </c>
    </row>
    <row r="25" spans="1:6">
      <c r="A25">
        <v>2017</v>
      </c>
      <c r="B25" s="9" t="s">
        <v>1810</v>
      </c>
      <c r="C25" s="14">
        <v>6956</v>
      </c>
      <c r="E25" s="4" t="s">
        <v>1821</v>
      </c>
      <c r="F25" s="15">
        <v>8357</v>
      </c>
    </row>
    <row r="26" spans="1:6">
      <c r="A26">
        <v>2017</v>
      </c>
      <c r="B26" s="8" t="s">
        <v>1820</v>
      </c>
      <c r="C26" s="13">
        <v>2519</v>
      </c>
      <c r="E26" s="4" t="s">
        <v>1833</v>
      </c>
      <c r="F26" s="15">
        <v>568</v>
      </c>
    </row>
    <row r="27" spans="1:6">
      <c r="A27">
        <v>2017</v>
      </c>
      <c r="B27" s="9" t="s">
        <v>1835</v>
      </c>
      <c r="C27" s="14">
        <v>1302</v>
      </c>
      <c r="E27" s="4" t="s">
        <v>1823</v>
      </c>
      <c r="F27" s="15">
        <v>985</v>
      </c>
    </row>
    <row r="28" spans="1:6">
      <c r="A28">
        <v>2017</v>
      </c>
      <c r="B28" s="8" t="s">
        <v>1823</v>
      </c>
      <c r="C28" s="13">
        <v>985</v>
      </c>
      <c r="E28" s="4" t="s">
        <v>1886</v>
      </c>
      <c r="F28" s="15">
        <v>19109</v>
      </c>
    </row>
    <row r="29" spans="1:6">
      <c r="A29">
        <v>2017</v>
      </c>
      <c r="B29" s="9" t="s">
        <v>1800</v>
      </c>
      <c r="C29" s="14">
        <v>737</v>
      </c>
      <c r="E29" s="4" t="s">
        <v>1819</v>
      </c>
      <c r="F29" s="15">
        <v>7093</v>
      </c>
    </row>
    <row r="30" spans="1:6">
      <c r="A30">
        <v>2017</v>
      </c>
      <c r="B30" s="8" t="s">
        <v>1833</v>
      </c>
      <c r="C30" s="13">
        <v>568</v>
      </c>
      <c r="E30" s="4" t="s">
        <v>1820</v>
      </c>
      <c r="F30" s="15">
        <v>2519</v>
      </c>
    </row>
    <row r="31" spans="1:6">
      <c r="A31">
        <v>2017</v>
      </c>
      <c r="B31" s="9" t="s">
        <v>1831</v>
      </c>
      <c r="C31" s="14">
        <v>408</v>
      </c>
      <c r="E31" s="4" t="s">
        <v>1800</v>
      </c>
      <c r="F31" s="15">
        <v>737</v>
      </c>
    </row>
    <row r="32" spans="1:6">
      <c r="A32">
        <v>2018</v>
      </c>
      <c r="B32" s="8" t="s">
        <v>1897</v>
      </c>
      <c r="C32" s="13">
        <v>19758</v>
      </c>
      <c r="E32" s="4" t="s">
        <v>1810</v>
      </c>
      <c r="F32" s="15">
        <v>6956</v>
      </c>
    </row>
    <row r="33" spans="1:6">
      <c r="A33">
        <v>2018</v>
      </c>
      <c r="B33" s="9" t="s">
        <v>1845</v>
      </c>
      <c r="C33" s="14">
        <v>7881</v>
      </c>
      <c r="E33" s="4" t="s">
        <v>1835</v>
      </c>
      <c r="F33" s="15">
        <v>1302</v>
      </c>
    </row>
    <row r="34" spans="1:6">
      <c r="A34">
        <v>2018</v>
      </c>
      <c r="B34" s="8" t="s">
        <v>1900</v>
      </c>
      <c r="C34" s="13">
        <v>7006</v>
      </c>
      <c r="E34" s="4" t="s">
        <v>1831</v>
      </c>
      <c r="F34" s="15">
        <v>408</v>
      </c>
    </row>
    <row r="35" spans="1:6">
      <c r="A35">
        <v>2018</v>
      </c>
      <c r="B35" s="9" t="s">
        <v>1908</v>
      </c>
      <c r="C35" s="14">
        <v>6471</v>
      </c>
      <c r="E35" s="3">
        <v>2018</v>
      </c>
      <c r="F35" s="15">
        <v>48428</v>
      </c>
    </row>
    <row r="36" spans="1:6">
      <c r="A36">
        <v>2018</v>
      </c>
      <c r="B36" s="8" t="s">
        <v>1901</v>
      </c>
      <c r="C36" s="13">
        <v>2197</v>
      </c>
      <c r="E36" s="4" t="s">
        <v>1845</v>
      </c>
      <c r="F36" s="15">
        <v>7881</v>
      </c>
    </row>
    <row r="37" spans="1:6">
      <c r="A37">
        <v>2018</v>
      </c>
      <c r="B37" s="9" t="s">
        <v>1912</v>
      </c>
      <c r="C37" s="14">
        <v>1831</v>
      </c>
      <c r="E37" s="4" t="s">
        <v>1892</v>
      </c>
      <c r="F37" s="15">
        <v>495</v>
      </c>
    </row>
    <row r="38" spans="1:6">
      <c r="A38">
        <v>2018</v>
      </c>
      <c r="B38" s="8" t="s">
        <v>1895</v>
      </c>
      <c r="C38" s="13">
        <v>1366</v>
      </c>
      <c r="E38" s="4" t="s">
        <v>1895</v>
      </c>
      <c r="F38" s="15">
        <v>1366</v>
      </c>
    </row>
    <row r="39" spans="1:6">
      <c r="A39">
        <v>2018</v>
      </c>
      <c r="B39" s="9" t="s">
        <v>1800</v>
      </c>
      <c r="C39" s="14">
        <v>765</v>
      </c>
      <c r="E39" s="4" t="s">
        <v>1897</v>
      </c>
      <c r="F39" s="15">
        <v>19758</v>
      </c>
    </row>
    <row r="40" spans="1:6">
      <c r="A40">
        <v>2018</v>
      </c>
      <c r="B40" s="8" t="s">
        <v>1831</v>
      </c>
      <c r="C40" s="13">
        <v>658</v>
      </c>
      <c r="E40" s="4" t="s">
        <v>1900</v>
      </c>
      <c r="F40" s="15">
        <v>7006</v>
      </c>
    </row>
    <row r="41" spans="1:6">
      <c r="A41">
        <v>2018</v>
      </c>
      <c r="B41" s="9" t="s">
        <v>1892</v>
      </c>
      <c r="C41" s="14">
        <v>495</v>
      </c>
      <c r="E41" s="4" t="s">
        <v>1901</v>
      </c>
      <c r="F41" s="15">
        <v>2197</v>
      </c>
    </row>
    <row r="42" spans="1:6">
      <c r="A42">
        <v>2019</v>
      </c>
      <c r="B42" s="8" t="s">
        <v>1897</v>
      </c>
      <c r="C42" s="13">
        <v>16041</v>
      </c>
      <c r="E42" s="4" t="s">
        <v>1800</v>
      </c>
      <c r="F42" s="15">
        <v>765</v>
      </c>
    </row>
    <row r="43" spans="1:6">
      <c r="A43">
        <v>2019</v>
      </c>
      <c r="B43" s="9" t="s">
        <v>1845</v>
      </c>
      <c r="C43" s="14">
        <v>7605</v>
      </c>
      <c r="E43" s="4" t="s">
        <v>1908</v>
      </c>
      <c r="F43" s="15">
        <v>6471</v>
      </c>
    </row>
    <row r="44" spans="1:6">
      <c r="A44">
        <v>2019</v>
      </c>
      <c r="B44" s="8" t="s">
        <v>1908</v>
      </c>
      <c r="C44" s="13">
        <v>6979</v>
      </c>
      <c r="E44" s="4" t="s">
        <v>1912</v>
      </c>
      <c r="F44" s="15">
        <v>1831</v>
      </c>
    </row>
    <row r="45" spans="1:6">
      <c r="A45">
        <v>2019</v>
      </c>
      <c r="B45" s="9" t="s">
        <v>1900</v>
      </c>
      <c r="C45" s="14">
        <v>6917</v>
      </c>
      <c r="E45" s="4" t="s">
        <v>1831</v>
      </c>
      <c r="F45" s="15">
        <v>658</v>
      </c>
    </row>
    <row r="46" spans="1:6">
      <c r="A46">
        <v>2019</v>
      </c>
      <c r="B46" s="8" t="s">
        <v>1800</v>
      </c>
      <c r="C46" s="13">
        <v>4519</v>
      </c>
      <c r="E46" s="3">
        <v>2019</v>
      </c>
      <c r="F46" s="15">
        <v>48182</v>
      </c>
    </row>
    <row r="47" spans="1:6">
      <c r="A47">
        <v>2019</v>
      </c>
      <c r="B47" s="9" t="s">
        <v>1901</v>
      </c>
      <c r="C47" s="14">
        <v>2034</v>
      </c>
      <c r="E47" s="4" t="s">
        <v>1845</v>
      </c>
      <c r="F47" s="15">
        <v>7605</v>
      </c>
    </row>
    <row r="48" spans="1:6">
      <c r="A48">
        <v>2019</v>
      </c>
      <c r="B48" s="8" t="s">
        <v>1912</v>
      </c>
      <c r="C48" s="13">
        <v>1827</v>
      </c>
      <c r="E48" s="4" t="s">
        <v>1892</v>
      </c>
      <c r="F48" s="15">
        <v>654</v>
      </c>
    </row>
    <row r="49" spans="1:6">
      <c r="A49">
        <v>2019</v>
      </c>
      <c r="B49" s="9" t="s">
        <v>1895</v>
      </c>
      <c r="C49" s="14">
        <v>1129</v>
      </c>
      <c r="E49" s="4" t="s">
        <v>1895</v>
      </c>
      <c r="F49" s="15">
        <v>1129</v>
      </c>
    </row>
    <row r="50" spans="1:6">
      <c r="A50">
        <v>2019</v>
      </c>
      <c r="B50" s="8" t="s">
        <v>1892</v>
      </c>
      <c r="C50" s="13">
        <v>654</v>
      </c>
      <c r="E50" s="4" t="s">
        <v>1897</v>
      </c>
      <c r="F50" s="15">
        <v>16041</v>
      </c>
    </row>
    <row r="51" spans="1:6">
      <c r="A51">
        <v>2019</v>
      </c>
      <c r="B51" s="9" t="s">
        <v>1902</v>
      </c>
      <c r="C51" s="14">
        <v>477</v>
      </c>
      <c r="E51" s="4" t="s">
        <v>1900</v>
      </c>
      <c r="F51" s="15">
        <v>6917</v>
      </c>
    </row>
    <row r="52" spans="1:6">
      <c r="A52">
        <v>2020</v>
      </c>
      <c r="B52" s="8" t="s">
        <v>1897</v>
      </c>
      <c r="C52" s="13">
        <v>11786</v>
      </c>
      <c r="E52" s="4" t="s">
        <v>1901</v>
      </c>
      <c r="F52" s="15">
        <v>2034</v>
      </c>
    </row>
    <row r="53" spans="1:6">
      <c r="A53">
        <v>2020</v>
      </c>
      <c r="B53" s="9" t="s">
        <v>1900</v>
      </c>
      <c r="C53" s="14">
        <v>6059</v>
      </c>
      <c r="E53" s="4" t="s">
        <v>1902</v>
      </c>
      <c r="F53" s="15">
        <v>477</v>
      </c>
    </row>
    <row r="54" spans="1:6">
      <c r="A54">
        <v>2020</v>
      </c>
      <c r="B54" s="8" t="s">
        <v>1845</v>
      </c>
      <c r="C54" s="13">
        <v>4426</v>
      </c>
      <c r="E54" s="4" t="s">
        <v>1800</v>
      </c>
      <c r="F54" s="15">
        <v>4519</v>
      </c>
    </row>
    <row r="55" spans="1:6">
      <c r="A55">
        <v>2020</v>
      </c>
      <c r="B55" s="9" t="s">
        <v>1800</v>
      </c>
      <c r="C55" s="14">
        <v>4281</v>
      </c>
      <c r="E55" s="4" t="s">
        <v>1908</v>
      </c>
      <c r="F55" s="15">
        <v>6979</v>
      </c>
    </row>
    <row r="56" spans="1:6">
      <c r="A56">
        <v>2020</v>
      </c>
      <c r="B56" s="8" t="s">
        <v>1908</v>
      </c>
      <c r="C56" s="13">
        <v>4115</v>
      </c>
      <c r="E56" s="4" t="s">
        <v>1912</v>
      </c>
      <c r="F56" s="15">
        <v>1827</v>
      </c>
    </row>
    <row r="57" spans="1:6">
      <c r="A57">
        <v>2020</v>
      </c>
      <c r="B57" s="9" t="s">
        <v>1901</v>
      </c>
      <c r="C57" s="14">
        <v>1588</v>
      </c>
      <c r="E57" s="3">
        <v>2020</v>
      </c>
      <c r="F57" s="15">
        <v>34127</v>
      </c>
    </row>
    <row r="58" spans="1:6">
      <c r="A58">
        <v>2020</v>
      </c>
      <c r="B58" s="8" t="s">
        <v>1912</v>
      </c>
      <c r="C58" s="13">
        <v>926</v>
      </c>
      <c r="E58" s="4" t="s">
        <v>1845</v>
      </c>
      <c r="F58" s="15">
        <v>4426</v>
      </c>
    </row>
    <row r="59" spans="1:6">
      <c r="A59">
        <v>2020</v>
      </c>
      <c r="B59" s="9" t="s">
        <v>1899</v>
      </c>
      <c r="C59" s="14">
        <v>439</v>
      </c>
      <c r="E59" s="4" t="s">
        <v>1895</v>
      </c>
      <c r="F59" s="15">
        <v>224</v>
      </c>
    </row>
    <row r="60" spans="1:6">
      <c r="A60">
        <v>2020</v>
      </c>
      <c r="B60" s="8" t="s">
        <v>1890</v>
      </c>
      <c r="C60" s="13">
        <v>283</v>
      </c>
      <c r="E60" s="4" t="s">
        <v>1897</v>
      </c>
      <c r="F60" s="15">
        <v>11786</v>
      </c>
    </row>
    <row r="61" spans="1:6">
      <c r="A61">
        <v>2020</v>
      </c>
      <c r="B61" s="9" t="s">
        <v>1895</v>
      </c>
      <c r="C61" s="14">
        <v>224</v>
      </c>
      <c r="E61" s="4" t="s">
        <v>1899</v>
      </c>
      <c r="F61" s="15">
        <v>439</v>
      </c>
    </row>
    <row r="62" spans="1:6">
      <c r="E62" s="4" t="s">
        <v>1900</v>
      </c>
      <c r="F62" s="15">
        <v>6059</v>
      </c>
    </row>
    <row r="63" spans="1:6">
      <c r="E63" s="4" t="s">
        <v>1901</v>
      </c>
      <c r="F63" s="15">
        <v>1588</v>
      </c>
    </row>
    <row r="64" spans="1:6">
      <c r="E64" s="4" t="s">
        <v>1800</v>
      </c>
      <c r="F64" s="15">
        <v>4281</v>
      </c>
    </row>
    <row r="65" spans="5:6">
      <c r="E65" s="4" t="s">
        <v>1890</v>
      </c>
      <c r="F65" s="15">
        <v>283</v>
      </c>
    </row>
    <row r="66" spans="5:6">
      <c r="E66" s="4" t="s">
        <v>1908</v>
      </c>
      <c r="F66" s="15">
        <v>4115</v>
      </c>
    </row>
    <row r="67" spans="5:6">
      <c r="E67" s="4" t="s">
        <v>1912</v>
      </c>
      <c r="F67" s="15">
        <v>926</v>
      </c>
    </row>
    <row r="68" spans="5:6">
      <c r="E68" s="3" t="s">
        <v>84</v>
      </c>
      <c r="F68" s="15">
        <v>278010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570AA-85D8-408B-899F-42772ACF0251}">
  <dimension ref="A1:B47"/>
  <sheetViews>
    <sheetView topLeftCell="A13" workbookViewId="0">
      <selection activeCell="A2" sqref="A2"/>
    </sheetView>
  </sheetViews>
  <sheetFormatPr defaultRowHeight="15"/>
  <cols>
    <col min="1" max="1" width="33.28515625" bestFit="1" customWidth="1"/>
    <col min="2" max="2" width="10.28515625" bestFit="1" customWidth="1"/>
  </cols>
  <sheetData>
    <row r="1" spans="1:2">
      <c r="A1" t="s">
        <v>1796</v>
      </c>
      <c r="B1" t="s">
        <v>1797</v>
      </c>
    </row>
    <row r="2" spans="1:2">
      <c r="A2" t="s">
        <v>1839</v>
      </c>
      <c r="B2">
        <v>2</v>
      </c>
    </row>
    <row r="3" spans="1:2">
      <c r="A3" t="s">
        <v>1830</v>
      </c>
      <c r="B3">
        <v>4</v>
      </c>
    </row>
    <row r="4" spans="1:2">
      <c r="A4" t="s">
        <v>1817</v>
      </c>
      <c r="B4">
        <v>307</v>
      </c>
    </row>
    <row r="5" spans="1:2">
      <c r="A5" t="s">
        <v>1815</v>
      </c>
      <c r="B5">
        <v>11</v>
      </c>
    </row>
    <row r="6" spans="1:2">
      <c r="A6" t="s">
        <v>1821</v>
      </c>
      <c r="B6">
        <v>7862</v>
      </c>
    </row>
    <row r="7" spans="1:2">
      <c r="A7" t="s">
        <v>1818</v>
      </c>
      <c r="B7">
        <v>290</v>
      </c>
    </row>
    <row r="8" spans="1:2">
      <c r="A8" t="s">
        <v>1822</v>
      </c>
      <c r="B8">
        <v>2</v>
      </c>
    </row>
    <row r="9" spans="1:2">
      <c r="A9" t="s">
        <v>1833</v>
      </c>
      <c r="B9">
        <v>623</v>
      </c>
    </row>
    <row r="10" spans="1:2">
      <c r="A10" t="s">
        <v>1811</v>
      </c>
      <c r="B10">
        <v>147</v>
      </c>
    </row>
    <row r="11" spans="1:2">
      <c r="A11" t="s">
        <v>1828</v>
      </c>
      <c r="B11">
        <v>16</v>
      </c>
    </row>
    <row r="12" spans="1:2">
      <c r="A12" t="s">
        <v>1813</v>
      </c>
      <c r="B12">
        <v>96</v>
      </c>
    </row>
    <row r="13" spans="1:2">
      <c r="A13" t="s">
        <v>1843</v>
      </c>
      <c r="B13">
        <v>1</v>
      </c>
    </row>
    <row r="14" spans="1:2">
      <c r="A14" t="s">
        <v>1799</v>
      </c>
      <c r="B14">
        <v>148</v>
      </c>
    </row>
    <row r="15" spans="1:2">
      <c r="A15" t="s">
        <v>1834</v>
      </c>
      <c r="B15">
        <v>41</v>
      </c>
    </row>
    <row r="16" spans="1:2">
      <c r="A16" t="s">
        <v>1814</v>
      </c>
      <c r="B16">
        <v>2</v>
      </c>
    </row>
    <row r="17" spans="1:2">
      <c r="A17" t="s">
        <v>1823</v>
      </c>
      <c r="B17">
        <v>408</v>
      </c>
    </row>
    <row r="18" spans="1:2">
      <c r="A18" t="s">
        <v>1802</v>
      </c>
      <c r="B18">
        <v>31</v>
      </c>
    </row>
    <row r="19" spans="1:2">
      <c r="A19" t="s">
        <v>1838</v>
      </c>
      <c r="B19">
        <v>16</v>
      </c>
    </row>
    <row r="20" spans="1:2">
      <c r="A20" t="s">
        <v>1824</v>
      </c>
      <c r="B20">
        <v>322</v>
      </c>
    </row>
    <row r="21" spans="1:2">
      <c r="A21" t="s">
        <v>1805</v>
      </c>
      <c r="B21">
        <v>18566</v>
      </c>
    </row>
    <row r="22" spans="1:2">
      <c r="A22" t="s">
        <v>1829</v>
      </c>
      <c r="B22">
        <v>47</v>
      </c>
    </row>
    <row r="23" spans="1:2">
      <c r="A23" t="s">
        <v>1798</v>
      </c>
      <c r="B23">
        <v>174</v>
      </c>
    </row>
    <row r="24" spans="1:2">
      <c r="A24" t="s">
        <v>1837</v>
      </c>
      <c r="B24">
        <v>5</v>
      </c>
    </row>
    <row r="25" spans="1:2">
      <c r="A25" t="s">
        <v>1832</v>
      </c>
      <c r="B25">
        <v>35</v>
      </c>
    </row>
    <row r="26" spans="1:2">
      <c r="A26" t="s">
        <v>1816</v>
      </c>
      <c r="B26">
        <v>2</v>
      </c>
    </row>
    <row r="27" spans="1:2">
      <c r="A27" t="s">
        <v>1819</v>
      </c>
      <c r="B27">
        <v>6258</v>
      </c>
    </row>
    <row r="28" spans="1:2">
      <c r="A28" t="s">
        <v>1812</v>
      </c>
      <c r="B28">
        <v>228</v>
      </c>
    </row>
    <row r="29" spans="1:2">
      <c r="A29" t="s">
        <v>1820</v>
      </c>
      <c r="B29">
        <v>2963</v>
      </c>
    </row>
    <row r="30" spans="1:2">
      <c r="A30" t="s">
        <v>1826</v>
      </c>
      <c r="B30">
        <v>427</v>
      </c>
    </row>
    <row r="31" spans="1:2">
      <c r="A31" t="s">
        <v>1806</v>
      </c>
      <c r="B31">
        <v>16</v>
      </c>
    </row>
    <row r="32" spans="1:2">
      <c r="A32" t="s">
        <v>1801</v>
      </c>
      <c r="B32">
        <v>49</v>
      </c>
    </row>
    <row r="33" spans="1:2">
      <c r="A33" t="s">
        <v>1825</v>
      </c>
      <c r="B33">
        <v>20</v>
      </c>
    </row>
    <row r="34" spans="1:2">
      <c r="A34" t="s">
        <v>1807</v>
      </c>
      <c r="B34">
        <v>71</v>
      </c>
    </row>
    <row r="35" spans="1:2">
      <c r="A35" t="s">
        <v>1809</v>
      </c>
      <c r="B35">
        <v>89</v>
      </c>
    </row>
    <row r="36" spans="1:2">
      <c r="A36" t="s">
        <v>1804</v>
      </c>
      <c r="B36">
        <v>44</v>
      </c>
    </row>
    <row r="37" spans="1:2">
      <c r="A37" t="s">
        <v>1841</v>
      </c>
      <c r="B37">
        <v>1</v>
      </c>
    </row>
    <row r="38" spans="1:2">
      <c r="A38" t="s">
        <v>1808</v>
      </c>
      <c r="B38">
        <v>178</v>
      </c>
    </row>
    <row r="39" spans="1:2">
      <c r="A39" t="s">
        <v>1800</v>
      </c>
      <c r="B39">
        <v>4141</v>
      </c>
    </row>
    <row r="40" spans="1:2">
      <c r="A40" t="s">
        <v>1810</v>
      </c>
      <c r="B40">
        <v>8709</v>
      </c>
    </row>
    <row r="41" spans="1:2">
      <c r="A41" t="s">
        <v>1842</v>
      </c>
      <c r="B41">
        <v>2</v>
      </c>
    </row>
    <row r="42" spans="1:2">
      <c r="A42" t="s">
        <v>1836</v>
      </c>
      <c r="B42">
        <v>5</v>
      </c>
    </row>
    <row r="43" spans="1:2">
      <c r="A43" t="s">
        <v>1827</v>
      </c>
      <c r="B43">
        <v>27</v>
      </c>
    </row>
    <row r="44" spans="1:2">
      <c r="A44" t="s">
        <v>1803</v>
      </c>
      <c r="B44">
        <v>8</v>
      </c>
    </row>
    <row r="45" spans="1:2">
      <c r="A45" t="s">
        <v>1840</v>
      </c>
      <c r="B45">
        <v>4</v>
      </c>
    </row>
    <row r="46" spans="1:2">
      <c r="A46" t="s">
        <v>1835</v>
      </c>
      <c r="B46">
        <v>1270</v>
      </c>
    </row>
    <row r="47" spans="1:2">
      <c r="A47" t="s">
        <v>1831</v>
      </c>
      <c r="B47">
        <v>136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E1D5E8-2D6C-4721-8325-317EEDE29453}">
  <dimension ref="A1:B45"/>
  <sheetViews>
    <sheetView zoomScale="85" zoomScaleNormal="85" workbookViewId="0">
      <selection activeCell="A2" sqref="A2:B11"/>
    </sheetView>
  </sheetViews>
  <sheetFormatPr defaultRowHeight="15"/>
  <cols>
    <col min="1" max="1" width="32.140625" bestFit="1" customWidth="1"/>
    <col min="2" max="2" width="10.28515625" customWidth="1"/>
  </cols>
  <sheetData>
    <row r="1" spans="1:2">
      <c r="A1" s="10" t="s">
        <v>1796</v>
      </c>
      <c r="B1" s="11" t="s">
        <v>1797</v>
      </c>
    </row>
    <row r="2" spans="1:2">
      <c r="A2" t="s">
        <v>1844</v>
      </c>
      <c r="B2">
        <v>18758</v>
      </c>
    </row>
    <row r="3" spans="1:2">
      <c r="A3" t="s">
        <v>1845</v>
      </c>
      <c r="B3">
        <v>8366</v>
      </c>
    </row>
    <row r="4" spans="1:2">
      <c r="A4" t="s">
        <v>1846</v>
      </c>
      <c r="B4">
        <v>7520</v>
      </c>
    </row>
    <row r="5" spans="1:2">
      <c r="A5" t="s">
        <v>1847</v>
      </c>
      <c r="B5">
        <v>6736</v>
      </c>
    </row>
    <row r="6" spans="1:2">
      <c r="A6" t="s">
        <v>1848</v>
      </c>
      <c r="B6">
        <v>2261</v>
      </c>
    </row>
    <row r="7" spans="1:2">
      <c r="A7" t="s">
        <v>1849</v>
      </c>
      <c r="B7">
        <v>1466</v>
      </c>
    </row>
    <row r="8" spans="1:2">
      <c r="A8" t="s">
        <v>1850</v>
      </c>
      <c r="B8">
        <v>1067</v>
      </c>
    </row>
    <row r="9" spans="1:2">
      <c r="A9" t="s">
        <v>1800</v>
      </c>
      <c r="B9">
        <v>868</v>
      </c>
    </row>
    <row r="10" spans="1:2">
      <c r="A10" t="s">
        <v>1851</v>
      </c>
      <c r="B10">
        <v>494</v>
      </c>
    </row>
    <row r="11" spans="1:2">
      <c r="A11" t="s">
        <v>1852</v>
      </c>
      <c r="B11">
        <v>476</v>
      </c>
    </row>
    <row r="12" spans="1:2">
      <c r="A12" t="s">
        <v>1853</v>
      </c>
      <c r="B12">
        <v>401</v>
      </c>
    </row>
    <row r="13" spans="1:2">
      <c r="A13" t="s">
        <v>1854</v>
      </c>
      <c r="B13">
        <v>301</v>
      </c>
    </row>
    <row r="14" spans="1:2">
      <c r="A14" t="s">
        <v>1855</v>
      </c>
      <c r="B14">
        <v>244</v>
      </c>
    </row>
    <row r="15" spans="1:2">
      <c r="A15" t="s">
        <v>1856</v>
      </c>
      <c r="B15">
        <v>221</v>
      </c>
    </row>
    <row r="16" spans="1:2">
      <c r="A16" t="s">
        <v>1857</v>
      </c>
      <c r="B16">
        <v>213</v>
      </c>
    </row>
    <row r="17" spans="1:2">
      <c r="A17" t="s">
        <v>1858</v>
      </c>
      <c r="B17">
        <v>193</v>
      </c>
    </row>
    <row r="18" spans="1:2">
      <c r="A18" t="s">
        <v>1859</v>
      </c>
      <c r="B18">
        <v>183</v>
      </c>
    </row>
    <row r="19" spans="1:2">
      <c r="A19" t="s">
        <v>1860</v>
      </c>
      <c r="B19">
        <v>181</v>
      </c>
    </row>
    <row r="20" spans="1:2">
      <c r="A20" t="s">
        <v>1818</v>
      </c>
      <c r="B20">
        <v>170</v>
      </c>
    </row>
    <row r="21" spans="1:2">
      <c r="A21" t="s">
        <v>1861</v>
      </c>
      <c r="B21">
        <v>162</v>
      </c>
    </row>
    <row r="22" spans="1:2">
      <c r="A22" t="s">
        <v>1862</v>
      </c>
      <c r="B22">
        <v>152</v>
      </c>
    </row>
    <row r="23" spans="1:2">
      <c r="A23" t="s">
        <v>1863</v>
      </c>
      <c r="B23">
        <v>136</v>
      </c>
    </row>
    <row r="24" spans="1:2">
      <c r="A24" t="s">
        <v>1864</v>
      </c>
      <c r="B24">
        <v>132</v>
      </c>
    </row>
    <row r="25" spans="1:2">
      <c r="A25" t="s">
        <v>1865</v>
      </c>
      <c r="B25">
        <v>63</v>
      </c>
    </row>
    <row r="26" spans="1:2">
      <c r="A26" t="s">
        <v>1866</v>
      </c>
      <c r="B26">
        <v>58</v>
      </c>
    </row>
    <row r="27" spans="1:2">
      <c r="A27" t="s">
        <v>1867</v>
      </c>
      <c r="B27">
        <v>49</v>
      </c>
    </row>
    <row r="28" spans="1:2">
      <c r="A28" t="s">
        <v>1868</v>
      </c>
      <c r="B28">
        <v>34</v>
      </c>
    </row>
    <row r="29" spans="1:2">
      <c r="A29" t="s">
        <v>1869</v>
      </c>
      <c r="B29">
        <v>31</v>
      </c>
    </row>
    <row r="30" spans="1:2">
      <c r="A30" t="s">
        <v>1870</v>
      </c>
      <c r="B30">
        <v>30</v>
      </c>
    </row>
    <row r="31" spans="1:2">
      <c r="A31" t="s">
        <v>1871</v>
      </c>
      <c r="B31">
        <v>29</v>
      </c>
    </row>
    <row r="32" spans="1:2">
      <c r="A32" t="s">
        <v>1872</v>
      </c>
      <c r="B32">
        <v>28</v>
      </c>
    </row>
    <row r="33" spans="1:2">
      <c r="A33" t="s">
        <v>1873</v>
      </c>
      <c r="B33">
        <v>28</v>
      </c>
    </row>
    <row r="34" spans="1:2">
      <c r="A34" t="s">
        <v>1874</v>
      </c>
      <c r="B34">
        <v>23</v>
      </c>
    </row>
    <row r="35" spans="1:2">
      <c r="A35" t="s">
        <v>1875</v>
      </c>
      <c r="B35">
        <v>19</v>
      </c>
    </row>
    <row r="36" spans="1:2">
      <c r="A36" t="s">
        <v>1876</v>
      </c>
      <c r="B36">
        <v>18</v>
      </c>
    </row>
    <row r="37" spans="1:2">
      <c r="A37" t="s">
        <v>1877</v>
      </c>
      <c r="B37">
        <v>14</v>
      </c>
    </row>
    <row r="38" spans="1:2">
      <c r="A38" t="s">
        <v>1878</v>
      </c>
      <c r="B38">
        <v>11</v>
      </c>
    </row>
    <row r="39" spans="1:2">
      <c r="A39" t="s">
        <v>1879</v>
      </c>
      <c r="B39">
        <v>8</v>
      </c>
    </row>
    <row r="40" spans="1:2">
      <c r="A40" t="s">
        <v>1880</v>
      </c>
      <c r="B40">
        <v>5</v>
      </c>
    </row>
    <row r="41" spans="1:2">
      <c r="A41" t="s">
        <v>1881</v>
      </c>
      <c r="B41">
        <v>3</v>
      </c>
    </row>
    <row r="42" spans="1:2">
      <c r="A42" t="s">
        <v>1882</v>
      </c>
      <c r="B42">
        <v>3</v>
      </c>
    </row>
    <row r="43" spans="1:2">
      <c r="A43" t="s">
        <v>1883</v>
      </c>
      <c r="B43">
        <v>2</v>
      </c>
    </row>
    <row r="44" spans="1:2">
      <c r="A44" t="s">
        <v>1884</v>
      </c>
      <c r="B44">
        <v>2</v>
      </c>
    </row>
    <row r="45" spans="1:2">
      <c r="A45" t="s">
        <v>1885</v>
      </c>
      <c r="B45">
        <v>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12C32-223E-4EF5-AA42-5A840CAC3F50}">
  <dimension ref="A1:AS46"/>
  <sheetViews>
    <sheetView workbookViewId="0">
      <selection activeCell="F15" sqref="F15"/>
    </sheetView>
  </sheetViews>
  <sheetFormatPr defaultRowHeight="15"/>
  <sheetData>
    <row r="1" spans="1:4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  <c r="AC1" t="s">
        <v>29</v>
      </c>
      <c r="AD1" t="s">
        <v>30</v>
      </c>
      <c r="AE1" t="s">
        <v>31</v>
      </c>
      <c r="AF1" t="s">
        <v>32</v>
      </c>
      <c r="AG1" t="s">
        <v>33</v>
      </c>
      <c r="AH1" t="s">
        <v>47</v>
      </c>
      <c r="AI1" t="s">
        <v>48</v>
      </c>
      <c r="AJ1" t="s">
        <v>36</v>
      </c>
      <c r="AK1" t="s">
        <v>37</v>
      </c>
      <c r="AL1" t="s">
        <v>38</v>
      </c>
      <c r="AM1" t="s">
        <v>39</v>
      </c>
      <c r="AN1" t="s">
        <v>40</v>
      </c>
      <c r="AO1" t="s">
        <v>41</v>
      </c>
      <c r="AP1" t="s">
        <v>42</v>
      </c>
      <c r="AQ1" t="s">
        <v>43</v>
      </c>
      <c r="AR1" t="s">
        <v>44</v>
      </c>
      <c r="AS1" t="s">
        <v>45</v>
      </c>
    </row>
    <row r="2" spans="1:45">
      <c r="B2" t="s">
        <v>1</v>
      </c>
      <c r="C2" t="s">
        <v>46</v>
      </c>
      <c r="D2" t="str">
        <f>+_xlfn.CONCAT(",",B2," ",C2)</f>
        <v>,prov_insc text</v>
      </c>
    </row>
    <row r="3" spans="1:45">
      <c r="B3" t="s">
        <v>2</v>
      </c>
      <c r="C3" t="s">
        <v>46</v>
      </c>
      <c r="D3" t="str">
        <f t="shared" ref="D3:D46" si="0">+_xlfn.CONCAT(",",B3," ",C3)</f>
        <v>,cant_insc text</v>
      </c>
    </row>
    <row r="4" spans="1:45">
      <c r="B4" t="s">
        <v>3</v>
      </c>
      <c r="C4" t="s">
        <v>46</v>
      </c>
      <c r="D4" t="str">
        <f t="shared" si="0"/>
        <v>,parr_insc text</v>
      </c>
    </row>
    <row r="5" spans="1:45">
      <c r="B5" t="s">
        <v>4</v>
      </c>
      <c r="C5" t="s">
        <v>46</v>
      </c>
      <c r="D5" t="str">
        <f t="shared" si="0"/>
        <v>,anio_insc text</v>
      </c>
    </row>
    <row r="6" spans="1:45">
      <c r="B6" t="s">
        <v>5</v>
      </c>
      <c r="C6" t="s">
        <v>46</v>
      </c>
      <c r="D6" t="str">
        <f t="shared" si="0"/>
        <v>,mes_insc text</v>
      </c>
    </row>
    <row r="7" spans="1:45">
      <c r="B7" t="s">
        <v>6</v>
      </c>
      <c r="C7" t="s">
        <v>46</v>
      </c>
      <c r="D7" t="str">
        <f t="shared" si="0"/>
        <v>,dia_insc text</v>
      </c>
    </row>
    <row r="8" spans="1:45">
      <c r="B8" t="s">
        <v>7</v>
      </c>
      <c r="C8" t="s">
        <v>46</v>
      </c>
      <c r="D8" t="str">
        <f t="shared" si="0"/>
        <v>,fecha_insc text</v>
      </c>
    </row>
    <row r="9" spans="1:45">
      <c r="B9" t="s">
        <v>8</v>
      </c>
      <c r="C9" t="s">
        <v>46</v>
      </c>
      <c r="D9" t="str">
        <f t="shared" si="0"/>
        <v>,nac_fall text</v>
      </c>
    </row>
    <row r="10" spans="1:45">
      <c r="B10" t="s">
        <v>9</v>
      </c>
      <c r="C10" t="s">
        <v>46</v>
      </c>
      <c r="D10" t="str">
        <f t="shared" si="0"/>
        <v>,cod_pais text</v>
      </c>
    </row>
    <row r="11" spans="1:45">
      <c r="B11" t="s">
        <v>10</v>
      </c>
      <c r="C11" t="s">
        <v>46</v>
      </c>
      <c r="D11" t="str">
        <f t="shared" si="0"/>
        <v>,sexo text</v>
      </c>
    </row>
    <row r="12" spans="1:45">
      <c r="B12" t="s">
        <v>11</v>
      </c>
      <c r="C12" t="s">
        <v>46</v>
      </c>
      <c r="D12" t="str">
        <f t="shared" si="0"/>
        <v>,anio_nac text</v>
      </c>
    </row>
    <row r="13" spans="1:45">
      <c r="B13" t="s">
        <v>12</v>
      </c>
      <c r="C13" t="s">
        <v>46</v>
      </c>
      <c r="D13" t="str">
        <f t="shared" si="0"/>
        <v>,mes_nac text</v>
      </c>
    </row>
    <row r="14" spans="1:45">
      <c r="B14" t="s">
        <v>13</v>
      </c>
      <c r="C14" t="s">
        <v>46</v>
      </c>
      <c r="D14" t="str">
        <f t="shared" si="0"/>
        <v>,dia_nac text</v>
      </c>
    </row>
    <row r="15" spans="1:45">
      <c r="B15" t="s">
        <v>14</v>
      </c>
      <c r="C15" t="s">
        <v>46</v>
      </c>
      <c r="D15" t="str">
        <f t="shared" si="0"/>
        <v>,fecha_nac text</v>
      </c>
    </row>
    <row r="16" spans="1:45">
      <c r="B16" t="s">
        <v>15</v>
      </c>
      <c r="C16" t="s">
        <v>46</v>
      </c>
      <c r="D16" t="str">
        <f t="shared" si="0"/>
        <v>,anio_fall text</v>
      </c>
    </row>
    <row r="17" spans="2:4">
      <c r="B17" t="s">
        <v>16</v>
      </c>
      <c r="C17" t="s">
        <v>46</v>
      </c>
      <c r="D17" t="str">
        <f t="shared" si="0"/>
        <v>,mes_fall text</v>
      </c>
    </row>
    <row r="18" spans="2:4">
      <c r="B18" t="s">
        <v>17</v>
      </c>
      <c r="C18" t="s">
        <v>46</v>
      </c>
      <c r="D18" t="str">
        <f t="shared" si="0"/>
        <v>,dia_fall text</v>
      </c>
    </row>
    <row r="19" spans="2:4">
      <c r="B19" t="s">
        <v>18</v>
      </c>
      <c r="C19" t="s">
        <v>46</v>
      </c>
      <c r="D19" t="str">
        <f t="shared" si="0"/>
        <v>,fecha_fall text</v>
      </c>
    </row>
    <row r="20" spans="2:4">
      <c r="B20" t="s">
        <v>19</v>
      </c>
      <c r="C20" t="s">
        <v>46</v>
      </c>
      <c r="D20" t="str">
        <f t="shared" si="0"/>
        <v>,cod_edad text</v>
      </c>
    </row>
    <row r="21" spans="2:4">
      <c r="B21" t="s">
        <v>20</v>
      </c>
      <c r="C21" t="s">
        <v>46</v>
      </c>
      <c r="D21" t="str">
        <f t="shared" si="0"/>
        <v>,edad text</v>
      </c>
    </row>
    <row r="22" spans="2:4">
      <c r="B22" t="s">
        <v>21</v>
      </c>
      <c r="C22" t="s">
        <v>46</v>
      </c>
      <c r="D22" t="str">
        <f t="shared" si="0"/>
        <v>,prov_res text</v>
      </c>
    </row>
    <row r="23" spans="2:4">
      <c r="B23" t="s">
        <v>22</v>
      </c>
      <c r="C23" t="s">
        <v>46</v>
      </c>
      <c r="D23" t="str">
        <f t="shared" si="0"/>
        <v>,area_res text</v>
      </c>
    </row>
    <row r="24" spans="2:4">
      <c r="B24" t="s">
        <v>23</v>
      </c>
      <c r="C24" t="s">
        <v>46</v>
      </c>
      <c r="D24" t="str">
        <f t="shared" si="0"/>
        <v>,est_civil text</v>
      </c>
    </row>
    <row r="25" spans="2:4">
      <c r="B25" t="s">
        <v>24</v>
      </c>
      <c r="C25" t="s">
        <v>46</v>
      </c>
      <c r="D25" t="str">
        <f t="shared" si="0"/>
        <v>,sabe_leer text</v>
      </c>
    </row>
    <row r="26" spans="2:4">
      <c r="B26" t="s">
        <v>25</v>
      </c>
      <c r="C26" t="s">
        <v>46</v>
      </c>
      <c r="D26" t="str">
        <f t="shared" si="0"/>
        <v>,niv_inst text</v>
      </c>
    </row>
    <row r="27" spans="2:4">
      <c r="B27" t="s">
        <v>26</v>
      </c>
      <c r="C27" t="s">
        <v>46</v>
      </c>
      <c r="D27" t="str">
        <f t="shared" si="0"/>
        <v>,etnia text</v>
      </c>
    </row>
    <row r="28" spans="2:4">
      <c r="B28" t="s">
        <v>27</v>
      </c>
      <c r="C28" t="s">
        <v>46</v>
      </c>
      <c r="D28" t="str">
        <f t="shared" si="0"/>
        <v>,lugar_ocur text</v>
      </c>
    </row>
    <row r="29" spans="2:4">
      <c r="B29" t="s">
        <v>28</v>
      </c>
      <c r="C29" t="s">
        <v>46</v>
      </c>
      <c r="D29" t="str">
        <f t="shared" si="0"/>
        <v>,prov_fall text</v>
      </c>
    </row>
    <row r="30" spans="2:4">
      <c r="B30" t="s">
        <v>29</v>
      </c>
      <c r="C30" t="s">
        <v>46</v>
      </c>
      <c r="D30" t="str">
        <f t="shared" si="0"/>
        <v>,cant_fall text</v>
      </c>
    </row>
    <row r="31" spans="2:4">
      <c r="B31" t="s">
        <v>30</v>
      </c>
      <c r="C31" t="s">
        <v>46</v>
      </c>
      <c r="D31" t="str">
        <f t="shared" si="0"/>
        <v>,parr_fall text</v>
      </c>
    </row>
    <row r="32" spans="2:4">
      <c r="B32" t="s">
        <v>31</v>
      </c>
      <c r="C32" t="s">
        <v>46</v>
      </c>
      <c r="D32" t="str">
        <f t="shared" si="0"/>
        <v>,area_fall text</v>
      </c>
    </row>
    <row r="33" spans="2:4">
      <c r="B33" t="s">
        <v>32</v>
      </c>
      <c r="C33" t="s">
        <v>46</v>
      </c>
      <c r="D33" t="str">
        <f t="shared" si="0"/>
        <v>,causa4 text</v>
      </c>
    </row>
    <row r="34" spans="2:4">
      <c r="B34" t="s">
        <v>33</v>
      </c>
      <c r="C34" t="s">
        <v>46</v>
      </c>
      <c r="D34" t="str">
        <f t="shared" si="0"/>
        <v>,causa text</v>
      </c>
    </row>
    <row r="35" spans="2:4">
      <c r="B35" t="s">
        <v>47</v>
      </c>
      <c r="C35" t="s">
        <v>46</v>
      </c>
      <c r="D35" t="str">
        <f t="shared" si="0"/>
        <v>,mor_mat text</v>
      </c>
    </row>
    <row r="36" spans="2:4">
      <c r="B36" t="s">
        <v>48</v>
      </c>
      <c r="C36" t="s">
        <v>46</v>
      </c>
      <c r="D36" t="str">
        <f t="shared" si="0"/>
        <v>,obser_mort_mat text</v>
      </c>
    </row>
    <row r="37" spans="2:4">
      <c r="B37" t="s">
        <v>36</v>
      </c>
      <c r="C37" t="s">
        <v>46</v>
      </c>
      <c r="D37" t="str">
        <f t="shared" si="0"/>
        <v>,muj_fertil text</v>
      </c>
    </row>
    <row r="38" spans="2:4">
      <c r="B38" t="s">
        <v>37</v>
      </c>
      <c r="C38" t="s">
        <v>46</v>
      </c>
      <c r="D38" t="str">
        <f t="shared" si="0"/>
        <v>,mor_viol text</v>
      </c>
    </row>
    <row r="39" spans="2:4">
      <c r="B39" t="s">
        <v>38</v>
      </c>
      <c r="C39" t="s">
        <v>46</v>
      </c>
      <c r="D39" t="str">
        <f t="shared" si="0"/>
        <v>,lug_viol text</v>
      </c>
    </row>
    <row r="40" spans="2:4">
      <c r="B40" t="s">
        <v>39</v>
      </c>
      <c r="C40" t="s">
        <v>46</v>
      </c>
      <c r="D40" t="str">
        <f t="shared" si="0"/>
        <v>,autopsia text</v>
      </c>
    </row>
    <row r="41" spans="2:4">
      <c r="B41" t="s">
        <v>40</v>
      </c>
      <c r="C41" t="s">
        <v>46</v>
      </c>
      <c r="D41" t="str">
        <f t="shared" si="0"/>
        <v>,cer_por text</v>
      </c>
    </row>
    <row r="42" spans="2:4">
      <c r="B42" t="s">
        <v>41</v>
      </c>
      <c r="C42" t="s">
        <v>46</v>
      </c>
      <c r="D42" t="str">
        <f t="shared" si="0"/>
        <v>,lc1 text</v>
      </c>
    </row>
    <row r="43" spans="2:4">
      <c r="B43" t="s">
        <v>42</v>
      </c>
      <c r="C43" t="s">
        <v>46</v>
      </c>
      <c r="D43" t="str">
        <f t="shared" si="0"/>
        <v>,causa103 text</v>
      </c>
    </row>
    <row r="44" spans="2:4">
      <c r="B44" t="s">
        <v>43</v>
      </c>
      <c r="C44" t="s">
        <v>46</v>
      </c>
      <c r="D44" t="str">
        <f t="shared" si="0"/>
        <v>,causa80 text</v>
      </c>
    </row>
    <row r="45" spans="2:4">
      <c r="B45" t="s">
        <v>44</v>
      </c>
      <c r="C45" t="s">
        <v>46</v>
      </c>
      <c r="D45" t="str">
        <f t="shared" si="0"/>
        <v>,causa67A text</v>
      </c>
    </row>
    <row r="46" spans="2:4">
      <c r="B46" t="s">
        <v>45</v>
      </c>
      <c r="C46" t="s">
        <v>46</v>
      </c>
      <c r="D46" t="str">
        <f t="shared" si="0"/>
        <v>,causa67B text</v>
      </c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74DEF-89D8-4CE1-9F7D-5F05038F6C45}">
  <dimension ref="A1:B44"/>
  <sheetViews>
    <sheetView topLeftCell="A7" zoomScale="85" zoomScaleNormal="85" workbookViewId="0">
      <selection activeCell="A2" sqref="A2:B11"/>
    </sheetView>
  </sheetViews>
  <sheetFormatPr defaultRowHeight="15"/>
  <cols>
    <col min="1" max="1" width="33.5703125" bestFit="1" customWidth="1"/>
    <col min="2" max="2" width="10.140625" customWidth="1"/>
  </cols>
  <sheetData>
    <row r="1" spans="1:2">
      <c r="A1" s="10" t="s">
        <v>1796</v>
      </c>
      <c r="B1" s="11" t="s">
        <v>1797</v>
      </c>
    </row>
    <row r="2" spans="1:2">
      <c r="A2" t="s">
        <v>1886</v>
      </c>
      <c r="B2">
        <v>19109</v>
      </c>
    </row>
    <row r="3" spans="1:2">
      <c r="A3" t="s">
        <v>1821</v>
      </c>
      <c r="B3">
        <v>8357</v>
      </c>
    </row>
    <row r="4" spans="1:2">
      <c r="A4" t="s">
        <v>1819</v>
      </c>
      <c r="B4">
        <v>7093</v>
      </c>
    </row>
    <row r="5" spans="1:2">
      <c r="A5" t="s">
        <v>1810</v>
      </c>
      <c r="B5">
        <v>6956</v>
      </c>
    </row>
    <row r="6" spans="1:2">
      <c r="A6" t="s">
        <v>1820</v>
      </c>
      <c r="B6">
        <v>2519</v>
      </c>
    </row>
    <row r="7" spans="1:2">
      <c r="A7" t="s">
        <v>1835</v>
      </c>
      <c r="B7">
        <v>1302</v>
      </c>
    </row>
    <row r="8" spans="1:2">
      <c r="A8" t="s">
        <v>1823</v>
      </c>
      <c r="B8">
        <v>985</v>
      </c>
    </row>
    <row r="9" spans="1:2">
      <c r="A9" t="s">
        <v>1800</v>
      </c>
      <c r="B9">
        <v>737</v>
      </c>
    </row>
    <row r="10" spans="1:2">
      <c r="A10" t="s">
        <v>1833</v>
      </c>
      <c r="B10">
        <v>568</v>
      </c>
    </row>
    <row r="11" spans="1:2">
      <c r="A11" t="s">
        <v>1831</v>
      </c>
      <c r="B11">
        <v>408</v>
      </c>
    </row>
    <row r="12" spans="1:2">
      <c r="A12" t="s">
        <v>1811</v>
      </c>
      <c r="B12">
        <v>252</v>
      </c>
    </row>
    <row r="13" spans="1:2">
      <c r="A13" t="s">
        <v>1826</v>
      </c>
      <c r="B13">
        <v>251</v>
      </c>
    </row>
    <row r="14" spans="1:2">
      <c r="A14" t="s">
        <v>1812</v>
      </c>
      <c r="B14">
        <v>250</v>
      </c>
    </row>
    <row r="15" spans="1:2">
      <c r="A15" t="s">
        <v>1817</v>
      </c>
      <c r="B15">
        <v>210</v>
      </c>
    </row>
    <row r="16" spans="1:2">
      <c r="A16" t="s">
        <v>1834</v>
      </c>
      <c r="B16">
        <v>178</v>
      </c>
    </row>
    <row r="17" spans="1:2">
      <c r="A17" t="s">
        <v>1799</v>
      </c>
      <c r="B17">
        <v>172</v>
      </c>
    </row>
    <row r="18" spans="1:2">
      <c r="A18" t="s">
        <v>1798</v>
      </c>
      <c r="B18">
        <v>168</v>
      </c>
    </row>
    <row r="19" spans="1:2">
      <c r="A19" t="s">
        <v>1804</v>
      </c>
      <c r="B19">
        <v>148</v>
      </c>
    </row>
    <row r="20" spans="1:2">
      <c r="A20" t="s">
        <v>1825</v>
      </c>
      <c r="B20">
        <v>142</v>
      </c>
    </row>
    <row r="21" spans="1:2">
      <c r="A21" t="s">
        <v>1808</v>
      </c>
      <c r="B21">
        <v>119</v>
      </c>
    </row>
    <row r="22" spans="1:2">
      <c r="A22" t="s">
        <v>1809</v>
      </c>
      <c r="B22">
        <v>72</v>
      </c>
    </row>
    <row r="23" spans="1:2">
      <c r="A23" t="s">
        <v>1813</v>
      </c>
      <c r="B23">
        <v>69</v>
      </c>
    </row>
    <row r="24" spans="1:2">
      <c r="A24" t="s">
        <v>1818</v>
      </c>
      <c r="B24">
        <v>64</v>
      </c>
    </row>
    <row r="25" spans="1:2">
      <c r="A25" t="s">
        <v>1801</v>
      </c>
      <c r="B25">
        <v>61</v>
      </c>
    </row>
    <row r="26" spans="1:2">
      <c r="A26" t="s">
        <v>1827</v>
      </c>
      <c r="B26">
        <v>47</v>
      </c>
    </row>
    <row r="27" spans="1:2">
      <c r="A27" t="s">
        <v>1829</v>
      </c>
      <c r="B27">
        <v>40</v>
      </c>
    </row>
    <row r="28" spans="1:2">
      <c r="A28" t="s">
        <v>1807</v>
      </c>
      <c r="B28">
        <v>14</v>
      </c>
    </row>
    <row r="29" spans="1:2">
      <c r="A29" t="s">
        <v>1887</v>
      </c>
      <c r="B29">
        <v>14</v>
      </c>
    </row>
    <row r="30" spans="1:2">
      <c r="A30" t="s">
        <v>1836</v>
      </c>
      <c r="B30">
        <v>12</v>
      </c>
    </row>
    <row r="31" spans="1:2">
      <c r="A31" t="s">
        <v>1840</v>
      </c>
      <c r="B31">
        <v>9</v>
      </c>
    </row>
    <row r="32" spans="1:2">
      <c r="A32" t="s">
        <v>1889</v>
      </c>
      <c r="B32">
        <v>8</v>
      </c>
    </row>
    <row r="33" spans="1:2">
      <c r="A33" t="s">
        <v>1838</v>
      </c>
      <c r="B33">
        <v>6</v>
      </c>
    </row>
    <row r="34" spans="1:2">
      <c r="A34" t="s">
        <v>1878</v>
      </c>
      <c r="B34">
        <v>4</v>
      </c>
    </row>
    <row r="35" spans="1:2">
      <c r="A35" t="s">
        <v>1815</v>
      </c>
      <c r="B35">
        <v>4</v>
      </c>
    </row>
    <row r="36" spans="1:2">
      <c r="A36" t="s">
        <v>1822</v>
      </c>
      <c r="B36">
        <v>4</v>
      </c>
    </row>
    <row r="37" spans="1:2">
      <c r="A37" t="s">
        <v>1802</v>
      </c>
      <c r="B37">
        <v>4</v>
      </c>
    </row>
    <row r="38" spans="1:2">
      <c r="A38" t="s">
        <v>1828</v>
      </c>
      <c r="B38">
        <v>3</v>
      </c>
    </row>
    <row r="39" spans="1:2">
      <c r="A39" t="s">
        <v>1841</v>
      </c>
      <c r="B39">
        <v>2</v>
      </c>
    </row>
    <row r="40" spans="1:2">
      <c r="A40" t="s">
        <v>1839</v>
      </c>
      <c r="B40">
        <v>1</v>
      </c>
    </row>
    <row r="41" spans="1:2">
      <c r="A41" t="s">
        <v>1830</v>
      </c>
      <c r="B41">
        <v>1</v>
      </c>
    </row>
    <row r="42" spans="1:2">
      <c r="A42" t="s">
        <v>1824</v>
      </c>
      <c r="B42">
        <v>1</v>
      </c>
    </row>
    <row r="43" spans="1:2">
      <c r="A43" t="s">
        <v>1816</v>
      </c>
      <c r="B43">
        <v>1</v>
      </c>
    </row>
    <row r="44" spans="1:2">
      <c r="A44" t="s">
        <v>1888</v>
      </c>
      <c r="B44">
        <v>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430D7-18A0-435D-A819-E6325D8CC3FE}">
  <dimension ref="A1:B39"/>
  <sheetViews>
    <sheetView zoomScale="85" zoomScaleNormal="85" workbookViewId="0">
      <selection activeCell="A2" sqref="A2:B11"/>
    </sheetView>
  </sheetViews>
  <sheetFormatPr defaultRowHeight="15"/>
  <cols>
    <col min="1" max="1" width="24.42578125" bestFit="1" customWidth="1"/>
    <col min="2" max="2" width="10.140625" customWidth="1"/>
  </cols>
  <sheetData>
    <row r="1" spans="1:2">
      <c r="A1" s="10" t="s">
        <v>1796</v>
      </c>
      <c r="B1" s="11" t="s">
        <v>1797</v>
      </c>
    </row>
    <row r="2" spans="1:2">
      <c r="A2" t="s">
        <v>1897</v>
      </c>
      <c r="B2">
        <v>19758</v>
      </c>
    </row>
    <row r="3" spans="1:2">
      <c r="A3" t="s">
        <v>1845</v>
      </c>
      <c r="B3">
        <v>7881</v>
      </c>
    </row>
    <row r="4" spans="1:2">
      <c r="A4" t="s">
        <v>1900</v>
      </c>
      <c r="B4">
        <v>7006</v>
      </c>
    </row>
    <row r="5" spans="1:2">
      <c r="A5" t="s">
        <v>1908</v>
      </c>
      <c r="B5">
        <v>6471</v>
      </c>
    </row>
    <row r="6" spans="1:2">
      <c r="A6" t="s">
        <v>1901</v>
      </c>
      <c r="B6">
        <v>2197</v>
      </c>
    </row>
    <row r="7" spans="1:2">
      <c r="A7" t="s">
        <v>1912</v>
      </c>
      <c r="B7">
        <v>1831</v>
      </c>
    </row>
    <row r="8" spans="1:2">
      <c r="A8" t="s">
        <v>1895</v>
      </c>
      <c r="B8">
        <v>1366</v>
      </c>
    </row>
    <row r="9" spans="1:2">
      <c r="A9" t="s">
        <v>1800</v>
      </c>
      <c r="B9">
        <v>765</v>
      </c>
    </row>
    <row r="10" spans="1:2">
      <c r="A10" t="s">
        <v>1831</v>
      </c>
      <c r="B10">
        <v>658</v>
      </c>
    </row>
    <row r="11" spans="1:2">
      <c r="A11" t="s">
        <v>1892</v>
      </c>
      <c r="B11">
        <v>495</v>
      </c>
    </row>
    <row r="12" spans="1:2">
      <c r="A12" t="s">
        <v>1891</v>
      </c>
      <c r="B12">
        <v>483</v>
      </c>
    </row>
    <row r="13" spans="1:2">
      <c r="A13" t="s">
        <v>1890</v>
      </c>
      <c r="B13">
        <v>394</v>
      </c>
    </row>
    <row r="14" spans="1:2">
      <c r="A14" t="s">
        <v>1854</v>
      </c>
      <c r="B14">
        <v>361</v>
      </c>
    </row>
    <row r="15" spans="1:2">
      <c r="A15" t="s">
        <v>1812</v>
      </c>
      <c r="B15">
        <v>290</v>
      </c>
    </row>
    <row r="16" spans="1:2">
      <c r="A16" t="s">
        <v>1902</v>
      </c>
      <c r="B16">
        <v>286</v>
      </c>
    </row>
    <row r="17" spans="1:2">
      <c r="A17" t="s">
        <v>1894</v>
      </c>
      <c r="B17">
        <v>241</v>
      </c>
    </row>
    <row r="18" spans="1:2">
      <c r="A18" t="s">
        <v>1809</v>
      </c>
      <c r="B18">
        <v>198</v>
      </c>
    </row>
    <row r="19" spans="1:2">
      <c r="A19" t="s">
        <v>1904</v>
      </c>
      <c r="B19">
        <v>193</v>
      </c>
    </row>
    <row r="20" spans="1:2">
      <c r="A20" t="s">
        <v>1893</v>
      </c>
      <c r="B20">
        <v>190</v>
      </c>
    </row>
    <row r="21" spans="1:2">
      <c r="A21" t="s">
        <v>1813</v>
      </c>
      <c r="B21">
        <v>163</v>
      </c>
    </row>
    <row r="22" spans="1:2">
      <c r="A22" t="s">
        <v>1899</v>
      </c>
      <c r="B22">
        <v>163</v>
      </c>
    </row>
    <row r="23" spans="1:2">
      <c r="A23" t="s">
        <v>1818</v>
      </c>
      <c r="B23">
        <v>150</v>
      </c>
    </row>
    <row r="24" spans="1:2">
      <c r="A24" t="s">
        <v>1808</v>
      </c>
      <c r="B24">
        <v>144</v>
      </c>
    </row>
    <row r="25" spans="1:2">
      <c r="A25" t="s">
        <v>1907</v>
      </c>
      <c r="B25">
        <v>111</v>
      </c>
    </row>
    <row r="26" spans="1:2">
      <c r="A26" t="s">
        <v>1827</v>
      </c>
      <c r="B26">
        <v>64</v>
      </c>
    </row>
    <row r="27" spans="1:2">
      <c r="A27" t="s">
        <v>1903</v>
      </c>
      <c r="B27">
        <v>62</v>
      </c>
    </row>
    <row r="28" spans="1:2">
      <c r="A28" t="s">
        <v>1896</v>
      </c>
      <c r="B28">
        <v>52</v>
      </c>
    </row>
    <row r="29" spans="1:2">
      <c r="A29" t="s">
        <v>1905</v>
      </c>
      <c r="B29">
        <v>51</v>
      </c>
    </row>
    <row r="30" spans="1:2">
      <c r="A30" t="s">
        <v>1910</v>
      </c>
      <c r="B30">
        <v>38</v>
      </c>
    </row>
    <row r="31" spans="1:2">
      <c r="A31" t="s">
        <v>1898</v>
      </c>
      <c r="B31">
        <v>32</v>
      </c>
    </row>
    <row r="32" spans="1:2">
      <c r="A32" t="s">
        <v>1885</v>
      </c>
      <c r="B32">
        <v>26</v>
      </c>
    </row>
    <row r="33" spans="1:2">
      <c r="A33" t="s">
        <v>1911</v>
      </c>
      <c r="B33">
        <v>25</v>
      </c>
    </row>
    <row r="34" spans="1:2">
      <c r="A34" t="s">
        <v>1878</v>
      </c>
      <c r="B34">
        <v>24</v>
      </c>
    </row>
    <row r="35" spans="1:2">
      <c r="A35" t="s">
        <v>1881</v>
      </c>
      <c r="B35">
        <v>18</v>
      </c>
    </row>
    <row r="36" spans="1:2">
      <c r="A36" t="s">
        <v>1877</v>
      </c>
      <c r="B36">
        <v>18</v>
      </c>
    </row>
    <row r="37" spans="1:2">
      <c r="A37" t="s">
        <v>1906</v>
      </c>
      <c r="B37">
        <v>18</v>
      </c>
    </row>
    <row r="38" spans="1:2">
      <c r="A38" t="s">
        <v>1879</v>
      </c>
      <c r="B38">
        <v>14</v>
      </c>
    </row>
    <row r="39" spans="1:2">
      <c r="A39" t="s">
        <v>1909</v>
      </c>
      <c r="B39">
        <v>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18B65-5334-4A71-9A7E-EFD42AE6B4DB}">
  <dimension ref="A1:B42"/>
  <sheetViews>
    <sheetView zoomScale="85" zoomScaleNormal="85" workbookViewId="0">
      <selection activeCell="A2" sqref="A2:B11"/>
    </sheetView>
  </sheetViews>
  <sheetFormatPr defaultRowHeight="15"/>
  <cols>
    <col min="1" max="1" width="32.140625" bestFit="1" customWidth="1"/>
    <col min="2" max="2" width="10.28515625" bestFit="1" customWidth="1"/>
  </cols>
  <sheetData>
    <row r="1" spans="1:2">
      <c r="A1" s="10" t="s">
        <v>1796</v>
      </c>
      <c r="B1" s="11" t="s">
        <v>1797</v>
      </c>
    </row>
    <row r="2" spans="1:2">
      <c r="A2" t="s">
        <v>1897</v>
      </c>
      <c r="B2">
        <v>16041</v>
      </c>
    </row>
    <row r="3" spans="1:2">
      <c r="A3" t="s">
        <v>1845</v>
      </c>
      <c r="B3">
        <v>7605</v>
      </c>
    </row>
    <row r="4" spans="1:2">
      <c r="A4" t="s">
        <v>1908</v>
      </c>
      <c r="B4">
        <v>6979</v>
      </c>
    </row>
    <row r="5" spans="1:2">
      <c r="A5" t="s">
        <v>1900</v>
      </c>
      <c r="B5">
        <v>6917</v>
      </c>
    </row>
    <row r="6" spans="1:2">
      <c r="A6" t="s">
        <v>1800</v>
      </c>
      <c r="B6">
        <v>4519</v>
      </c>
    </row>
    <row r="7" spans="1:2">
      <c r="A7" t="s">
        <v>1901</v>
      </c>
      <c r="B7">
        <v>2034</v>
      </c>
    </row>
    <row r="8" spans="1:2">
      <c r="A8" t="s">
        <v>1912</v>
      </c>
      <c r="B8">
        <v>1827</v>
      </c>
    </row>
    <row r="9" spans="1:2">
      <c r="A9" t="s">
        <v>1895</v>
      </c>
      <c r="B9">
        <v>1129</v>
      </c>
    </row>
    <row r="10" spans="1:2">
      <c r="A10" t="s">
        <v>1892</v>
      </c>
      <c r="B10">
        <v>654</v>
      </c>
    </row>
    <row r="11" spans="1:2">
      <c r="A11" t="s">
        <v>1902</v>
      </c>
      <c r="B11">
        <v>477</v>
      </c>
    </row>
    <row r="12" spans="1:2">
      <c r="A12" t="s">
        <v>1854</v>
      </c>
      <c r="B12">
        <v>457</v>
      </c>
    </row>
    <row r="13" spans="1:2">
      <c r="A13" t="s">
        <v>1831</v>
      </c>
      <c r="B13">
        <v>452</v>
      </c>
    </row>
    <row r="14" spans="1:2">
      <c r="A14" t="s">
        <v>1812</v>
      </c>
      <c r="B14">
        <v>406</v>
      </c>
    </row>
    <row r="15" spans="1:2">
      <c r="A15" t="s">
        <v>1891</v>
      </c>
      <c r="B15">
        <v>404</v>
      </c>
    </row>
    <row r="16" spans="1:2">
      <c r="A16" t="s">
        <v>1904</v>
      </c>
      <c r="B16">
        <v>261</v>
      </c>
    </row>
    <row r="17" spans="1:2">
      <c r="A17" t="s">
        <v>1813</v>
      </c>
      <c r="B17">
        <v>230</v>
      </c>
    </row>
    <row r="18" spans="1:2">
      <c r="A18" t="s">
        <v>1890</v>
      </c>
      <c r="B18">
        <v>229</v>
      </c>
    </row>
    <row r="19" spans="1:2">
      <c r="A19" t="s">
        <v>1809</v>
      </c>
      <c r="B19">
        <v>228</v>
      </c>
    </row>
    <row r="20" spans="1:2">
      <c r="A20" t="s">
        <v>1893</v>
      </c>
      <c r="B20">
        <v>223</v>
      </c>
    </row>
    <row r="21" spans="1:2">
      <c r="A21" t="s">
        <v>1899</v>
      </c>
      <c r="B21">
        <v>197</v>
      </c>
    </row>
    <row r="22" spans="1:2">
      <c r="A22" t="s">
        <v>1808</v>
      </c>
      <c r="B22">
        <v>185</v>
      </c>
    </row>
    <row r="23" spans="1:2">
      <c r="A23" t="s">
        <v>1894</v>
      </c>
      <c r="B23">
        <v>178</v>
      </c>
    </row>
    <row r="24" spans="1:2">
      <c r="A24" t="s">
        <v>1907</v>
      </c>
      <c r="B24">
        <v>149</v>
      </c>
    </row>
    <row r="25" spans="1:2">
      <c r="A25" t="s">
        <v>1903</v>
      </c>
      <c r="B25">
        <v>105</v>
      </c>
    </row>
    <row r="26" spans="1:2">
      <c r="A26" t="s">
        <v>1898</v>
      </c>
      <c r="B26">
        <v>104</v>
      </c>
    </row>
    <row r="27" spans="1:2">
      <c r="A27" t="s">
        <v>1818</v>
      </c>
      <c r="B27">
        <v>103</v>
      </c>
    </row>
    <row r="28" spans="1:2">
      <c r="A28" t="s">
        <v>1896</v>
      </c>
      <c r="B28">
        <v>79</v>
      </c>
    </row>
    <row r="29" spans="1:2">
      <c r="A29" t="s">
        <v>1827</v>
      </c>
      <c r="B29">
        <v>77</v>
      </c>
    </row>
    <row r="30" spans="1:2">
      <c r="A30" t="s">
        <v>1911</v>
      </c>
      <c r="B30">
        <v>62</v>
      </c>
    </row>
    <row r="31" spans="1:2">
      <c r="A31" t="s">
        <v>1905</v>
      </c>
      <c r="B31">
        <v>22</v>
      </c>
    </row>
    <row r="32" spans="1:2">
      <c r="A32" t="s">
        <v>1877</v>
      </c>
      <c r="B32">
        <v>21</v>
      </c>
    </row>
    <row r="33" spans="1:2">
      <c r="A33" t="s">
        <v>1879</v>
      </c>
      <c r="B33">
        <v>20</v>
      </c>
    </row>
    <row r="34" spans="1:2">
      <c r="A34" t="s">
        <v>1881</v>
      </c>
      <c r="B34">
        <v>19</v>
      </c>
    </row>
    <row r="35" spans="1:2">
      <c r="A35" t="s">
        <v>1878</v>
      </c>
      <c r="B35">
        <v>18</v>
      </c>
    </row>
    <row r="36" spans="1:2">
      <c r="A36" t="s">
        <v>1906</v>
      </c>
      <c r="B36">
        <v>18</v>
      </c>
    </row>
    <row r="37" spans="1:2">
      <c r="A37" t="s">
        <v>1910</v>
      </c>
      <c r="B37">
        <v>14</v>
      </c>
    </row>
    <row r="38" spans="1:2">
      <c r="A38" t="s">
        <v>1885</v>
      </c>
      <c r="B38">
        <v>13</v>
      </c>
    </row>
    <row r="39" spans="1:2">
      <c r="A39" t="s">
        <v>1837</v>
      </c>
      <c r="B39">
        <v>3</v>
      </c>
    </row>
    <row r="40" spans="1:2">
      <c r="A40" t="s">
        <v>1913</v>
      </c>
      <c r="B40">
        <v>2</v>
      </c>
    </row>
    <row r="41" spans="1:2">
      <c r="A41" t="s">
        <v>1806</v>
      </c>
      <c r="B41">
        <v>2</v>
      </c>
    </row>
    <row r="42" spans="1:2">
      <c r="A42" t="s">
        <v>1882</v>
      </c>
      <c r="B42">
        <v>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D25131-AE18-43B2-8D08-8D45C9D0E24D}">
  <dimension ref="A1:B38"/>
  <sheetViews>
    <sheetView topLeftCell="A19" workbookViewId="0">
      <selection activeCell="A29" sqref="A29"/>
    </sheetView>
  </sheetViews>
  <sheetFormatPr defaultRowHeight="15"/>
  <cols>
    <col min="1" max="1" width="32.140625" bestFit="1" customWidth="1"/>
    <col min="2" max="2" width="10.140625" customWidth="1"/>
  </cols>
  <sheetData>
    <row r="1" spans="1:2">
      <c r="A1" s="10" t="s">
        <v>1796</v>
      </c>
      <c r="B1" s="11" t="s">
        <v>1797</v>
      </c>
    </row>
    <row r="2" spans="1:2">
      <c r="A2" t="s">
        <v>1897</v>
      </c>
      <c r="B2">
        <v>11786</v>
      </c>
    </row>
    <row r="3" spans="1:2">
      <c r="A3" t="s">
        <v>1900</v>
      </c>
      <c r="B3">
        <v>6059</v>
      </c>
    </row>
    <row r="4" spans="1:2">
      <c r="A4" t="s">
        <v>1845</v>
      </c>
      <c r="B4">
        <v>4426</v>
      </c>
    </row>
    <row r="5" spans="1:2">
      <c r="A5" t="s">
        <v>1800</v>
      </c>
      <c r="B5">
        <v>4281</v>
      </c>
    </row>
    <row r="6" spans="1:2">
      <c r="A6" t="s">
        <v>1908</v>
      </c>
      <c r="B6">
        <v>4115</v>
      </c>
    </row>
    <row r="7" spans="1:2">
      <c r="A7" t="s">
        <v>1901</v>
      </c>
      <c r="B7">
        <v>1588</v>
      </c>
    </row>
    <row r="8" spans="1:2">
      <c r="A8" t="s">
        <v>1912</v>
      </c>
      <c r="B8">
        <v>926</v>
      </c>
    </row>
    <row r="9" spans="1:2">
      <c r="A9" t="s">
        <v>1899</v>
      </c>
      <c r="B9">
        <v>439</v>
      </c>
    </row>
    <row r="10" spans="1:2">
      <c r="A10" t="s">
        <v>1890</v>
      </c>
      <c r="B10">
        <v>283</v>
      </c>
    </row>
    <row r="11" spans="1:2">
      <c r="A11" t="s">
        <v>1895</v>
      </c>
      <c r="B11">
        <v>224</v>
      </c>
    </row>
    <row r="12" spans="1:2">
      <c r="A12" t="s">
        <v>1892</v>
      </c>
      <c r="B12">
        <v>193</v>
      </c>
    </row>
    <row r="13" spans="1:2">
      <c r="A13" t="s">
        <v>1891</v>
      </c>
      <c r="B13">
        <v>187</v>
      </c>
    </row>
    <row r="14" spans="1:2">
      <c r="A14" t="s">
        <v>1854</v>
      </c>
      <c r="B14">
        <v>151</v>
      </c>
    </row>
    <row r="15" spans="1:2">
      <c r="A15" t="s">
        <v>1812</v>
      </c>
      <c r="B15">
        <v>144</v>
      </c>
    </row>
    <row r="16" spans="1:2">
      <c r="A16" t="s">
        <v>1902</v>
      </c>
      <c r="B16">
        <v>114</v>
      </c>
    </row>
    <row r="17" spans="1:2">
      <c r="A17" t="s">
        <v>1904</v>
      </c>
      <c r="B17">
        <v>68</v>
      </c>
    </row>
    <row r="18" spans="1:2">
      <c r="A18" t="s">
        <v>1907</v>
      </c>
      <c r="B18">
        <v>54</v>
      </c>
    </row>
    <row r="19" spans="1:2">
      <c r="A19" t="s">
        <v>1831</v>
      </c>
      <c r="B19">
        <v>53</v>
      </c>
    </row>
    <row r="20" spans="1:2">
      <c r="A20" t="s">
        <v>1813</v>
      </c>
      <c r="B20">
        <v>51</v>
      </c>
    </row>
    <row r="21" spans="1:2">
      <c r="A21" t="s">
        <v>1903</v>
      </c>
      <c r="B21">
        <v>45</v>
      </c>
    </row>
    <row r="22" spans="1:2">
      <c r="A22" t="s">
        <v>1893</v>
      </c>
      <c r="B22">
        <v>39</v>
      </c>
    </row>
    <row r="23" spans="1:2">
      <c r="A23" t="s">
        <v>1809</v>
      </c>
      <c r="B23">
        <v>39</v>
      </c>
    </row>
    <row r="24" spans="1:2">
      <c r="A24" t="s">
        <v>1896</v>
      </c>
      <c r="B24">
        <v>38</v>
      </c>
    </row>
    <row r="25" spans="1:2">
      <c r="A25" t="s">
        <v>1818</v>
      </c>
      <c r="B25">
        <v>33</v>
      </c>
    </row>
    <row r="26" spans="1:2">
      <c r="A26" t="s">
        <v>1898</v>
      </c>
      <c r="B26">
        <v>33</v>
      </c>
    </row>
    <row r="27" spans="1:2">
      <c r="A27" t="s">
        <v>1911</v>
      </c>
      <c r="B27">
        <v>33</v>
      </c>
    </row>
    <row r="28" spans="1:2">
      <c r="A28" t="s">
        <v>1827</v>
      </c>
      <c r="B28">
        <v>31</v>
      </c>
    </row>
    <row r="29" spans="1:2">
      <c r="A29" t="s">
        <v>1808</v>
      </c>
      <c r="B29">
        <v>20</v>
      </c>
    </row>
    <row r="30" spans="1:2">
      <c r="A30" t="s">
        <v>1894</v>
      </c>
      <c r="B30">
        <v>16</v>
      </c>
    </row>
    <row r="31" spans="1:2">
      <c r="A31" t="s">
        <v>1905</v>
      </c>
      <c r="B31">
        <v>13</v>
      </c>
    </row>
    <row r="32" spans="1:2">
      <c r="A32" t="s">
        <v>1906</v>
      </c>
      <c r="B32">
        <v>6</v>
      </c>
    </row>
    <row r="33" spans="1:2">
      <c r="A33" t="s">
        <v>1879</v>
      </c>
      <c r="B33">
        <v>5</v>
      </c>
    </row>
    <row r="34" spans="1:2">
      <c r="A34" t="s">
        <v>1878</v>
      </c>
      <c r="B34">
        <v>4</v>
      </c>
    </row>
    <row r="35" spans="1:2">
      <c r="A35" t="s">
        <v>1881</v>
      </c>
      <c r="B35">
        <v>1</v>
      </c>
    </row>
    <row r="36" spans="1:2">
      <c r="A36" t="s">
        <v>1882</v>
      </c>
      <c r="B36">
        <v>1</v>
      </c>
    </row>
    <row r="37" spans="1:2">
      <c r="A37" t="s">
        <v>1877</v>
      </c>
      <c r="B37">
        <v>1</v>
      </c>
    </row>
    <row r="38" spans="1:2">
      <c r="A38" t="s">
        <v>1910</v>
      </c>
      <c r="B38">
        <v>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ED219-C504-4106-929E-0995628FA2E6}">
  <dimension ref="A1:G24"/>
  <sheetViews>
    <sheetView zoomScale="145" zoomScaleNormal="145" workbookViewId="0">
      <selection activeCell="A21" sqref="A21:A22"/>
    </sheetView>
  </sheetViews>
  <sheetFormatPr defaultRowHeight="15"/>
  <cols>
    <col min="1" max="1" width="15.140625" customWidth="1"/>
    <col min="2" max="7" width="8.7109375" customWidth="1"/>
  </cols>
  <sheetData>
    <row r="1" spans="1:7">
      <c r="A1" t="s">
        <v>1939</v>
      </c>
      <c r="B1" t="s">
        <v>1938</v>
      </c>
      <c r="C1" t="s">
        <v>1940</v>
      </c>
      <c r="D1" t="s">
        <v>1941</v>
      </c>
      <c r="E1" t="s">
        <v>1942</v>
      </c>
      <c r="F1" t="s">
        <v>1943</v>
      </c>
      <c r="G1" t="s">
        <v>1944</v>
      </c>
    </row>
    <row r="2" spans="1:7">
      <c r="A2" t="s">
        <v>1915</v>
      </c>
      <c r="B2">
        <v>76</v>
      </c>
      <c r="C2">
        <v>62</v>
      </c>
      <c r="D2">
        <v>73</v>
      </c>
      <c r="E2">
        <v>84</v>
      </c>
      <c r="F2">
        <v>72</v>
      </c>
      <c r="G2">
        <v>66</v>
      </c>
    </row>
    <row r="3" spans="1:7">
      <c r="A3" t="s">
        <v>1916</v>
      </c>
      <c r="B3">
        <v>1190</v>
      </c>
      <c r="C3">
        <v>98</v>
      </c>
      <c r="D3">
        <v>107</v>
      </c>
      <c r="E3">
        <v>81</v>
      </c>
      <c r="F3">
        <v>85</v>
      </c>
      <c r="G3">
        <v>68</v>
      </c>
    </row>
    <row r="4" spans="1:7">
      <c r="A4" t="s">
        <v>1945</v>
      </c>
      <c r="B4">
        <v>1105</v>
      </c>
      <c r="C4">
        <v>0</v>
      </c>
      <c r="D4">
        <v>0</v>
      </c>
      <c r="E4">
        <v>0</v>
      </c>
      <c r="F4">
        <v>0</v>
      </c>
      <c r="G4">
        <v>0</v>
      </c>
    </row>
    <row r="5" spans="1:7">
      <c r="A5" t="s">
        <v>1918</v>
      </c>
      <c r="B5">
        <v>9</v>
      </c>
      <c r="C5">
        <v>6</v>
      </c>
      <c r="D5">
        <v>9</v>
      </c>
      <c r="E5">
        <v>6</v>
      </c>
      <c r="F5">
        <v>12</v>
      </c>
      <c r="G5">
        <v>13</v>
      </c>
    </row>
    <row r="6" spans="1:7">
      <c r="A6" t="s">
        <v>1919</v>
      </c>
      <c r="B6">
        <v>172</v>
      </c>
      <c r="C6">
        <v>132</v>
      </c>
      <c r="D6">
        <v>143</v>
      </c>
      <c r="E6">
        <v>196</v>
      </c>
      <c r="F6">
        <v>225</v>
      </c>
      <c r="G6">
        <v>198</v>
      </c>
    </row>
    <row r="7" spans="1:7">
      <c r="A7" t="s">
        <v>1920</v>
      </c>
      <c r="B7">
        <v>0</v>
      </c>
      <c r="C7">
        <v>4</v>
      </c>
      <c r="D7">
        <v>3</v>
      </c>
      <c r="E7">
        <v>5</v>
      </c>
      <c r="F7">
        <v>8</v>
      </c>
      <c r="G7">
        <v>1</v>
      </c>
    </row>
    <row r="8" spans="1:7">
      <c r="A8" t="s">
        <v>1921</v>
      </c>
      <c r="B8">
        <v>27</v>
      </c>
      <c r="C8">
        <v>27</v>
      </c>
      <c r="D8">
        <v>21</v>
      </c>
      <c r="E8">
        <v>27</v>
      </c>
      <c r="F8">
        <v>44</v>
      </c>
      <c r="G8">
        <v>11</v>
      </c>
    </row>
    <row r="9" spans="1:7">
      <c r="A9" t="s">
        <v>1922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</row>
    <row r="10" spans="1:7">
      <c r="A10" t="s">
        <v>1923</v>
      </c>
      <c r="B10">
        <v>0</v>
      </c>
      <c r="C10">
        <v>0</v>
      </c>
      <c r="D10">
        <v>0</v>
      </c>
      <c r="E10">
        <v>1</v>
      </c>
      <c r="F10">
        <v>1</v>
      </c>
      <c r="G10">
        <v>0</v>
      </c>
    </row>
    <row r="11" spans="1:7">
      <c r="A11" t="s">
        <v>1924</v>
      </c>
      <c r="B11">
        <v>397</v>
      </c>
      <c r="C11">
        <v>371</v>
      </c>
      <c r="D11">
        <v>357</v>
      </c>
      <c r="E11">
        <v>373</v>
      </c>
      <c r="F11">
        <v>409</v>
      </c>
      <c r="G11">
        <v>387</v>
      </c>
    </row>
    <row r="12" spans="1:7">
      <c r="A12" t="s">
        <v>1925</v>
      </c>
      <c r="B12">
        <v>334</v>
      </c>
      <c r="C12">
        <v>145</v>
      </c>
      <c r="D12">
        <v>135</v>
      </c>
      <c r="E12">
        <v>147</v>
      </c>
      <c r="F12">
        <v>178</v>
      </c>
      <c r="G12">
        <v>128</v>
      </c>
    </row>
    <row r="13" spans="1:7">
      <c r="A13" t="s">
        <v>1926</v>
      </c>
      <c r="B13">
        <v>108</v>
      </c>
      <c r="C13">
        <v>127</v>
      </c>
      <c r="D13">
        <v>121</v>
      </c>
      <c r="E13">
        <v>117</v>
      </c>
      <c r="F13">
        <v>143</v>
      </c>
      <c r="G13">
        <v>136</v>
      </c>
    </row>
    <row r="14" spans="1:7">
      <c r="A14" t="s">
        <v>1927</v>
      </c>
      <c r="B14">
        <v>8</v>
      </c>
      <c r="C14">
        <v>10</v>
      </c>
      <c r="D14">
        <v>2</v>
      </c>
      <c r="E14">
        <v>5</v>
      </c>
      <c r="F14">
        <v>5</v>
      </c>
      <c r="G14">
        <v>3</v>
      </c>
    </row>
    <row r="15" spans="1:7">
      <c r="A15" t="s">
        <v>1928</v>
      </c>
      <c r="B15">
        <v>6</v>
      </c>
      <c r="C15">
        <v>5</v>
      </c>
      <c r="D15">
        <v>6</v>
      </c>
      <c r="E15">
        <v>14</v>
      </c>
      <c r="F15">
        <v>6</v>
      </c>
      <c r="G15">
        <v>8</v>
      </c>
    </row>
    <row r="16" spans="1:7">
      <c r="A16" t="s">
        <v>1929</v>
      </c>
      <c r="B16">
        <v>47</v>
      </c>
      <c r="C16">
        <v>43</v>
      </c>
      <c r="D16">
        <v>40</v>
      </c>
      <c r="E16">
        <v>41</v>
      </c>
      <c r="F16">
        <v>60</v>
      </c>
      <c r="G16">
        <v>49</v>
      </c>
    </row>
    <row r="17" spans="1:7">
      <c r="A17" t="s">
        <v>1930</v>
      </c>
      <c r="B17">
        <v>9</v>
      </c>
      <c r="C17">
        <v>9</v>
      </c>
      <c r="D17">
        <v>5</v>
      </c>
      <c r="E17">
        <v>8</v>
      </c>
      <c r="F17">
        <v>9</v>
      </c>
      <c r="G17">
        <v>8</v>
      </c>
    </row>
    <row r="18" spans="1:7">
      <c r="A18" t="s">
        <v>1931</v>
      </c>
      <c r="B18">
        <v>44</v>
      </c>
      <c r="C18">
        <v>68</v>
      </c>
      <c r="D18">
        <v>58</v>
      </c>
      <c r="E18">
        <v>59</v>
      </c>
      <c r="F18">
        <v>57</v>
      </c>
      <c r="G18">
        <v>56</v>
      </c>
    </row>
    <row r="19" spans="1:7">
      <c r="A19" t="s">
        <v>1932</v>
      </c>
      <c r="B19">
        <v>26</v>
      </c>
      <c r="C19">
        <v>32</v>
      </c>
      <c r="D19">
        <v>27</v>
      </c>
      <c r="E19">
        <v>16</v>
      </c>
      <c r="F19">
        <v>26</v>
      </c>
      <c r="G19">
        <v>16</v>
      </c>
    </row>
    <row r="20" spans="1:7">
      <c r="A20" t="s">
        <v>1933</v>
      </c>
      <c r="B20">
        <v>18</v>
      </c>
      <c r="C20">
        <v>10</v>
      </c>
      <c r="D20">
        <v>29</v>
      </c>
      <c r="E20">
        <v>17</v>
      </c>
      <c r="F20">
        <v>21</v>
      </c>
      <c r="G20">
        <v>13</v>
      </c>
    </row>
    <row r="21" spans="1:7">
      <c r="A21" t="s">
        <v>1934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7">
      <c r="A22" t="s">
        <v>1935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</row>
    <row r="23" spans="1:7">
      <c r="A23" t="s">
        <v>1936</v>
      </c>
      <c r="B23">
        <v>149</v>
      </c>
      <c r="C23">
        <v>120</v>
      </c>
      <c r="D23">
        <v>119</v>
      </c>
      <c r="E23">
        <v>120</v>
      </c>
      <c r="F23">
        <v>153</v>
      </c>
      <c r="G23">
        <v>111</v>
      </c>
    </row>
    <row r="24" spans="1:7">
      <c r="A24" t="s">
        <v>1937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</row>
  </sheetData>
  <conditionalFormatting sqref="A1:G24">
    <cfRule type="duplicateValues" dxfId="16" priority="6"/>
  </conditionalFormatting>
  <pageMargins left="0.7" right="0.7" top="0.75" bottom="0.75" header="0.3" footer="0.3"/>
  <drawing r:id="rId1"/>
  <tableParts count="1">
    <tablePart r:id="rId2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2B13B-F1FC-4AD6-BCFB-8561B2DFF907}">
  <dimension ref="A1:C24"/>
  <sheetViews>
    <sheetView workbookViewId="0">
      <selection activeCell="B25" sqref="B25"/>
    </sheetView>
  </sheetViews>
  <sheetFormatPr defaultRowHeight="15"/>
  <cols>
    <col min="2" max="2" width="124.42578125" bestFit="1" customWidth="1"/>
  </cols>
  <sheetData>
    <row r="1" spans="1:3">
      <c r="A1" t="s">
        <v>1971</v>
      </c>
      <c r="B1" t="s">
        <v>1970</v>
      </c>
      <c r="C1" t="s">
        <v>1972</v>
      </c>
    </row>
    <row r="2" spans="1:3">
      <c r="A2">
        <v>1</v>
      </c>
      <c r="B2" t="s">
        <v>1946</v>
      </c>
      <c r="C2" t="s">
        <v>1915</v>
      </c>
    </row>
    <row r="3" spans="1:3">
      <c r="A3">
        <v>2</v>
      </c>
      <c r="B3" t="s">
        <v>1947</v>
      </c>
      <c r="C3" t="s">
        <v>1916</v>
      </c>
    </row>
    <row r="4" spans="1:3">
      <c r="A4" s="16">
        <v>3</v>
      </c>
      <c r="B4" s="16" t="s">
        <v>1968</v>
      </c>
      <c r="C4" s="16" t="s">
        <v>1917</v>
      </c>
    </row>
    <row r="5" spans="1:3">
      <c r="A5">
        <v>4</v>
      </c>
      <c r="B5" t="s">
        <v>1948</v>
      </c>
      <c r="C5" t="s">
        <v>1918</v>
      </c>
    </row>
    <row r="6" spans="1:3">
      <c r="A6">
        <v>5</v>
      </c>
      <c r="B6" t="s">
        <v>1949</v>
      </c>
      <c r="C6" t="s">
        <v>1919</v>
      </c>
    </row>
    <row r="7" spans="1:3">
      <c r="A7">
        <v>6</v>
      </c>
      <c r="B7" t="s">
        <v>1950</v>
      </c>
      <c r="C7" t="s">
        <v>1920</v>
      </c>
    </row>
    <row r="8" spans="1:3">
      <c r="A8">
        <v>7</v>
      </c>
      <c r="B8" t="s">
        <v>1951</v>
      </c>
      <c r="C8" t="s">
        <v>1921</v>
      </c>
    </row>
    <row r="9" spans="1:3">
      <c r="A9">
        <v>8</v>
      </c>
      <c r="B9" t="s">
        <v>1952</v>
      </c>
      <c r="C9" t="s">
        <v>1922</v>
      </c>
    </row>
    <row r="10" spans="1:3">
      <c r="A10">
        <v>9</v>
      </c>
      <c r="B10" t="s">
        <v>1953</v>
      </c>
      <c r="C10" t="s">
        <v>1923</v>
      </c>
    </row>
    <row r="11" spans="1:3">
      <c r="A11">
        <v>10</v>
      </c>
      <c r="B11" t="s">
        <v>1954</v>
      </c>
      <c r="C11" t="s">
        <v>1924</v>
      </c>
    </row>
    <row r="12" spans="1:3">
      <c r="A12">
        <v>11</v>
      </c>
      <c r="B12" t="s">
        <v>1955</v>
      </c>
      <c r="C12" t="s">
        <v>1925</v>
      </c>
    </row>
    <row r="13" spans="1:3">
      <c r="A13">
        <v>12</v>
      </c>
      <c r="B13" t="s">
        <v>1956</v>
      </c>
      <c r="C13" t="s">
        <v>1926</v>
      </c>
    </row>
    <row r="14" spans="1:3">
      <c r="A14">
        <v>13</v>
      </c>
      <c r="B14" t="s">
        <v>1957</v>
      </c>
      <c r="C14" t="s">
        <v>1927</v>
      </c>
    </row>
    <row r="15" spans="1:3">
      <c r="A15">
        <v>14</v>
      </c>
      <c r="B15" t="s">
        <v>1958</v>
      </c>
      <c r="C15" t="s">
        <v>1928</v>
      </c>
    </row>
    <row r="16" spans="1:3">
      <c r="A16">
        <v>15</v>
      </c>
      <c r="B16" t="s">
        <v>1959</v>
      </c>
      <c r="C16" t="s">
        <v>1929</v>
      </c>
    </row>
    <row r="17" spans="1:3">
      <c r="A17">
        <v>16</v>
      </c>
      <c r="B17" t="s">
        <v>1960</v>
      </c>
      <c r="C17" t="s">
        <v>1930</v>
      </c>
    </row>
    <row r="18" spans="1:3">
      <c r="A18">
        <v>17</v>
      </c>
      <c r="B18" t="s">
        <v>1961</v>
      </c>
      <c r="C18" t="s">
        <v>1931</v>
      </c>
    </row>
    <row r="19" spans="1:3">
      <c r="A19">
        <v>18</v>
      </c>
      <c r="B19" t="s">
        <v>1962</v>
      </c>
      <c r="C19" t="s">
        <v>1932</v>
      </c>
    </row>
    <row r="20" spans="1:3">
      <c r="A20">
        <v>19</v>
      </c>
      <c r="B20" t="s">
        <v>1963</v>
      </c>
      <c r="C20" t="s">
        <v>1933</v>
      </c>
    </row>
    <row r="21" spans="1:3">
      <c r="A21">
        <v>20</v>
      </c>
      <c r="B21" t="s">
        <v>1964</v>
      </c>
      <c r="C21" t="s">
        <v>1934</v>
      </c>
    </row>
    <row r="22" spans="1:3">
      <c r="A22">
        <v>21</v>
      </c>
      <c r="B22" t="s">
        <v>1965</v>
      </c>
      <c r="C22" t="s">
        <v>1936</v>
      </c>
    </row>
    <row r="23" spans="1:3">
      <c r="A23">
        <v>22</v>
      </c>
      <c r="B23" t="s">
        <v>1966</v>
      </c>
      <c r="C23" t="s">
        <v>1937</v>
      </c>
    </row>
    <row r="24" spans="1:3">
      <c r="A24">
        <v>23</v>
      </c>
      <c r="B24" t="s">
        <v>1967</v>
      </c>
      <c r="C24" t="s">
        <v>1935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24D8F0-75ED-491C-9072-6A98995458AF}">
  <sheetPr filterMode="1"/>
  <dimension ref="A1:D50"/>
  <sheetViews>
    <sheetView topLeftCell="A6" workbookViewId="0">
      <selection activeCell="C2" sqref="B2:C42"/>
    </sheetView>
  </sheetViews>
  <sheetFormatPr defaultRowHeight="15"/>
  <cols>
    <col min="1" max="1" width="5.28515625" bestFit="1" customWidth="1"/>
    <col min="2" max="2" width="11.85546875" bestFit="1" customWidth="1"/>
    <col min="3" max="3" width="23.28515625" bestFit="1" customWidth="1"/>
    <col min="4" max="4" width="117.5703125" bestFit="1" customWidth="1"/>
  </cols>
  <sheetData>
    <row r="1" spans="1:4">
      <c r="A1" t="s">
        <v>1987</v>
      </c>
      <c r="B1" t="s">
        <v>1969</v>
      </c>
      <c r="C1" t="s">
        <v>1988</v>
      </c>
      <c r="D1" t="s">
        <v>1989</v>
      </c>
    </row>
    <row r="2" spans="1:4">
      <c r="B2" t="s">
        <v>1915</v>
      </c>
      <c r="C2" t="s">
        <v>1990</v>
      </c>
    </row>
    <row r="3" spans="1:4">
      <c r="B3" t="s">
        <v>1915</v>
      </c>
      <c r="C3" t="s">
        <v>1819</v>
      </c>
    </row>
    <row r="4" spans="1:4">
      <c r="B4" t="s">
        <v>1916</v>
      </c>
      <c r="C4" t="s">
        <v>1991</v>
      </c>
    </row>
    <row r="5" spans="1:4">
      <c r="B5" t="s">
        <v>1916</v>
      </c>
      <c r="C5" t="s">
        <v>1819</v>
      </c>
    </row>
    <row r="6" spans="1:4">
      <c r="B6" t="s">
        <v>1916</v>
      </c>
      <c r="C6" t="s">
        <v>1821</v>
      </c>
    </row>
    <row r="7" spans="1:4">
      <c r="B7" t="s">
        <v>1918</v>
      </c>
      <c r="C7" t="s">
        <v>1819</v>
      </c>
    </row>
    <row r="8" spans="1:4">
      <c r="B8" t="s">
        <v>1993</v>
      </c>
      <c r="C8" t="s">
        <v>1819</v>
      </c>
    </row>
    <row r="9" spans="1:4">
      <c r="B9" t="s">
        <v>1981</v>
      </c>
      <c r="C9" t="s">
        <v>1982</v>
      </c>
    </row>
    <row r="10" spans="1:4">
      <c r="B10" t="s">
        <v>1921</v>
      </c>
      <c r="C10" t="s">
        <v>1980</v>
      </c>
    </row>
    <row r="11" spans="1:4">
      <c r="B11" t="s">
        <v>1922</v>
      </c>
      <c r="C11" t="s">
        <v>1979</v>
      </c>
    </row>
    <row r="12" spans="1:4" hidden="1">
      <c r="B12" s="17" t="s">
        <v>1922</v>
      </c>
      <c r="C12" s="17" t="s">
        <v>1821</v>
      </c>
    </row>
    <row r="13" spans="1:4">
      <c r="B13" t="s">
        <v>1923</v>
      </c>
      <c r="C13" t="s">
        <v>1986</v>
      </c>
    </row>
    <row r="14" spans="1:4">
      <c r="B14" t="s">
        <v>1924</v>
      </c>
      <c r="C14" t="s">
        <v>1977</v>
      </c>
    </row>
    <row r="15" spans="1:4">
      <c r="B15" t="s">
        <v>1992</v>
      </c>
      <c r="C15" t="s">
        <v>1819</v>
      </c>
    </row>
    <row r="16" spans="1:4">
      <c r="B16" t="s">
        <v>1925</v>
      </c>
      <c r="C16" t="s">
        <v>1819</v>
      </c>
    </row>
    <row r="17" spans="2:3">
      <c r="B17" t="s">
        <v>1925</v>
      </c>
      <c r="C17" t="s">
        <v>1826</v>
      </c>
    </row>
    <row r="18" spans="2:3">
      <c r="B18" t="s">
        <v>2002</v>
      </c>
      <c r="C18" t="s">
        <v>1826</v>
      </c>
    </row>
    <row r="19" spans="2:3">
      <c r="B19" t="s">
        <v>2003</v>
      </c>
      <c r="C19" t="s">
        <v>1826</v>
      </c>
    </row>
    <row r="20" spans="2:3">
      <c r="B20" t="s">
        <v>2004</v>
      </c>
      <c r="C20" t="s">
        <v>1826</v>
      </c>
    </row>
    <row r="21" spans="2:3">
      <c r="B21" t="s">
        <v>1994</v>
      </c>
      <c r="C21" t="s">
        <v>1821</v>
      </c>
    </row>
    <row r="22" spans="2:3">
      <c r="B22" t="s">
        <v>1994</v>
      </c>
      <c r="C22" t="s">
        <v>1823</v>
      </c>
    </row>
    <row r="23" spans="2:3">
      <c r="B23" t="s">
        <v>1926</v>
      </c>
      <c r="C23" t="s">
        <v>1819</v>
      </c>
    </row>
    <row r="24" spans="2:3">
      <c r="B24" t="s">
        <v>1996</v>
      </c>
      <c r="C24" t="s">
        <v>1823</v>
      </c>
    </row>
    <row r="25" spans="2:3">
      <c r="B25" t="s">
        <v>1997</v>
      </c>
      <c r="C25" t="s">
        <v>1823</v>
      </c>
    </row>
    <row r="26" spans="2:3">
      <c r="B26" t="s">
        <v>1927</v>
      </c>
      <c r="C26" t="s">
        <v>1978</v>
      </c>
    </row>
    <row r="27" spans="2:3">
      <c r="B27" t="s">
        <v>1928</v>
      </c>
      <c r="C27" t="s">
        <v>1985</v>
      </c>
    </row>
    <row r="28" spans="2:3">
      <c r="B28" t="s">
        <v>1928</v>
      </c>
      <c r="C28" t="s">
        <v>1819</v>
      </c>
    </row>
    <row r="29" spans="2:3">
      <c r="B29" t="s">
        <v>1928</v>
      </c>
      <c r="C29" t="s">
        <v>1835</v>
      </c>
    </row>
    <row r="30" spans="2:3">
      <c r="B30" t="s">
        <v>1929</v>
      </c>
      <c r="C30" t="s">
        <v>1819</v>
      </c>
    </row>
    <row r="31" spans="2:3">
      <c r="B31" t="s">
        <v>1929</v>
      </c>
      <c r="C31" t="s">
        <v>1821</v>
      </c>
    </row>
    <row r="32" spans="2:3">
      <c r="B32" t="s">
        <v>1998</v>
      </c>
      <c r="C32" t="s">
        <v>1805</v>
      </c>
    </row>
    <row r="33" spans="2:4">
      <c r="B33" t="s">
        <v>1975</v>
      </c>
      <c r="C33" t="s">
        <v>1976</v>
      </c>
    </row>
    <row r="34" spans="2:4">
      <c r="B34" t="s">
        <v>1975</v>
      </c>
      <c r="C34" t="s">
        <v>1805</v>
      </c>
    </row>
    <row r="35" spans="2:4">
      <c r="B35" t="s">
        <v>1931</v>
      </c>
      <c r="C35" t="s">
        <v>1974</v>
      </c>
    </row>
    <row r="36" spans="2:4">
      <c r="B36" t="s">
        <v>1931</v>
      </c>
      <c r="C36" t="s">
        <v>1833</v>
      </c>
    </row>
    <row r="37" spans="2:4">
      <c r="B37" t="s">
        <v>1931</v>
      </c>
      <c r="C37" t="s">
        <v>1820</v>
      </c>
    </row>
    <row r="38" spans="2:4">
      <c r="B38" t="s">
        <v>1931</v>
      </c>
      <c r="C38" t="s">
        <v>1810</v>
      </c>
    </row>
    <row r="39" spans="2:4">
      <c r="B39" t="s">
        <v>1932</v>
      </c>
      <c r="C39" t="s">
        <v>1833</v>
      </c>
    </row>
    <row r="40" spans="2:4">
      <c r="B40" t="s">
        <v>1932</v>
      </c>
      <c r="C40" t="s">
        <v>1820</v>
      </c>
    </row>
    <row r="41" spans="2:4">
      <c r="B41" t="s">
        <v>1933</v>
      </c>
      <c r="C41" t="s">
        <v>1819</v>
      </c>
    </row>
    <row r="42" spans="2:4">
      <c r="B42" t="s">
        <v>1933</v>
      </c>
      <c r="C42" t="s">
        <v>1810</v>
      </c>
    </row>
    <row r="43" spans="2:4">
      <c r="B43" t="s">
        <v>2000</v>
      </c>
      <c r="C43" t="s">
        <v>1820</v>
      </c>
      <c r="D43" t="s">
        <v>2001</v>
      </c>
    </row>
    <row r="44" spans="2:4" hidden="1">
      <c r="B44" s="17" t="s">
        <v>1995</v>
      </c>
      <c r="C44" s="17" t="s">
        <v>1821</v>
      </c>
    </row>
    <row r="45" spans="2:4" hidden="1">
      <c r="B45" s="17" t="s">
        <v>1995</v>
      </c>
      <c r="C45" s="17" t="s">
        <v>1833</v>
      </c>
    </row>
    <row r="46" spans="2:4" hidden="1">
      <c r="B46" s="17" t="s">
        <v>1995</v>
      </c>
      <c r="C46" s="17" t="s">
        <v>1835</v>
      </c>
    </row>
    <row r="47" spans="2:4" hidden="1">
      <c r="B47" s="17" t="s">
        <v>1937</v>
      </c>
      <c r="C47" s="17" t="s">
        <v>1973</v>
      </c>
    </row>
    <row r="48" spans="2:4" hidden="1">
      <c r="B48" s="17" t="s">
        <v>1937</v>
      </c>
      <c r="C48" s="17" t="s">
        <v>1810</v>
      </c>
    </row>
    <row r="49" spans="2:4" hidden="1">
      <c r="B49" s="17" t="s">
        <v>1999</v>
      </c>
      <c r="C49" s="17" t="s">
        <v>1805</v>
      </c>
    </row>
    <row r="50" spans="2:4">
      <c r="C50" t="s">
        <v>1983</v>
      </c>
      <c r="D50" t="s">
        <v>1984</v>
      </c>
    </row>
  </sheetData>
  <autoFilter ref="A1:D50" xr:uid="{E924D8F0-75ED-491C-9072-6A98995458AF}">
    <filterColumn colId="1">
      <colorFilter dxfId="17"/>
    </filterColumn>
    <sortState xmlns:xlrd2="http://schemas.microsoft.com/office/spreadsheetml/2017/richdata2" ref="A2:D50">
      <sortCondition ref="B1"/>
    </sortState>
  </autoFilter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C8BDA-00C5-4696-9A78-032215DF2927}">
  <dimension ref="A1:G37"/>
  <sheetViews>
    <sheetView topLeftCell="A13" workbookViewId="0">
      <selection activeCell="G27" sqref="G27"/>
    </sheetView>
  </sheetViews>
  <sheetFormatPr defaultRowHeight="15"/>
  <cols>
    <col min="1" max="1" width="9.140625" customWidth="1"/>
    <col min="2" max="2" width="23.28515625" bestFit="1" customWidth="1"/>
    <col min="3" max="3" width="27" bestFit="1" customWidth="1"/>
    <col min="7" max="7" width="27" bestFit="1" customWidth="1"/>
  </cols>
  <sheetData>
    <row r="1" spans="1:7">
      <c r="E1" t="s">
        <v>1987</v>
      </c>
      <c r="F1" t="s">
        <v>2007</v>
      </c>
      <c r="G1" t="s">
        <v>1988</v>
      </c>
    </row>
    <row r="2" spans="1:7">
      <c r="A2" t="s">
        <v>1915</v>
      </c>
      <c r="B2" t="s">
        <v>1990</v>
      </c>
      <c r="C2" t="str">
        <f>+UPPER(B2)</f>
        <v xml:space="preserve">INFECTOLOGÍA </v>
      </c>
      <c r="E2">
        <v>1</v>
      </c>
      <c r="F2" t="s">
        <v>1915</v>
      </c>
      <c r="G2" t="s">
        <v>1899</v>
      </c>
    </row>
    <row r="3" spans="1:7">
      <c r="A3" t="s">
        <v>1915</v>
      </c>
      <c r="B3" t="s">
        <v>1819</v>
      </c>
      <c r="C3" t="str">
        <f t="shared" ref="C3:C37" si="0">+UPPER(B3)</f>
        <v>MEDICINA INTERNA</v>
      </c>
      <c r="E3">
        <v>2</v>
      </c>
      <c r="F3" t="s">
        <v>1915</v>
      </c>
      <c r="G3" t="s">
        <v>1819</v>
      </c>
    </row>
    <row r="4" spans="1:7">
      <c r="A4" t="s">
        <v>1916</v>
      </c>
      <c r="B4" t="s">
        <v>1991</v>
      </c>
      <c r="C4" t="str">
        <f t="shared" si="0"/>
        <v>ONCOLOGÍA</v>
      </c>
      <c r="E4">
        <v>3</v>
      </c>
      <c r="F4" t="s">
        <v>1916</v>
      </c>
      <c r="G4" t="s">
        <v>1804</v>
      </c>
    </row>
    <row r="5" spans="1:7">
      <c r="A5" t="s">
        <v>1916</v>
      </c>
      <c r="B5" t="s">
        <v>1819</v>
      </c>
      <c r="C5" t="str">
        <f t="shared" si="0"/>
        <v>MEDICINA INTERNA</v>
      </c>
      <c r="E5">
        <v>4</v>
      </c>
      <c r="F5" t="s">
        <v>1916</v>
      </c>
      <c r="G5" t="s">
        <v>1819</v>
      </c>
    </row>
    <row r="6" spans="1:7">
      <c r="A6" t="s">
        <v>1916</v>
      </c>
      <c r="B6" t="s">
        <v>1821</v>
      </c>
      <c r="C6" t="str">
        <f t="shared" si="0"/>
        <v>CIRUGÍA GENERAL</v>
      </c>
      <c r="E6">
        <v>5</v>
      </c>
      <c r="F6" t="s">
        <v>1916</v>
      </c>
      <c r="G6" t="s">
        <v>1821</v>
      </c>
    </row>
    <row r="7" spans="1:7">
      <c r="A7" t="s">
        <v>1918</v>
      </c>
      <c r="B7" t="s">
        <v>1819</v>
      </c>
      <c r="C7" t="str">
        <f t="shared" si="0"/>
        <v>MEDICINA INTERNA</v>
      </c>
      <c r="E7">
        <v>6</v>
      </c>
      <c r="F7" t="s">
        <v>1918</v>
      </c>
      <c r="G7" t="s">
        <v>1819</v>
      </c>
    </row>
    <row r="8" spans="1:7">
      <c r="A8" t="s">
        <v>1993</v>
      </c>
      <c r="B8" t="s">
        <v>1819</v>
      </c>
      <c r="C8" t="str">
        <f t="shared" si="0"/>
        <v>MEDICINA INTERNA</v>
      </c>
      <c r="E8">
        <v>7</v>
      </c>
      <c r="F8" t="s">
        <v>1993</v>
      </c>
      <c r="G8" t="s">
        <v>1819</v>
      </c>
    </row>
    <row r="9" spans="1:7">
      <c r="A9" t="s">
        <v>1981</v>
      </c>
      <c r="B9" t="s">
        <v>1982</v>
      </c>
      <c r="C9" t="str">
        <f t="shared" si="0"/>
        <v>PSIQUIATRÍA</v>
      </c>
      <c r="E9">
        <v>8</v>
      </c>
      <c r="F9" t="s">
        <v>1981</v>
      </c>
      <c r="G9" t="s">
        <v>1827</v>
      </c>
    </row>
    <row r="10" spans="1:7">
      <c r="A10" t="s">
        <v>1921</v>
      </c>
      <c r="B10" t="s">
        <v>1980</v>
      </c>
      <c r="C10" t="str">
        <f t="shared" si="0"/>
        <v>NEUROLOGÍA</v>
      </c>
      <c r="E10">
        <v>9</v>
      </c>
      <c r="F10" t="s">
        <v>1921</v>
      </c>
      <c r="G10" t="s">
        <v>1825</v>
      </c>
    </row>
    <row r="11" spans="1:7">
      <c r="A11" t="s">
        <v>1922</v>
      </c>
      <c r="B11" t="s">
        <v>1979</v>
      </c>
      <c r="C11" t="str">
        <f t="shared" si="0"/>
        <v>OFTALMOLOGÍA</v>
      </c>
      <c r="E11">
        <v>10</v>
      </c>
      <c r="F11" t="s">
        <v>1922</v>
      </c>
      <c r="G11" t="s">
        <v>1809</v>
      </c>
    </row>
    <row r="12" spans="1:7">
      <c r="A12" t="s">
        <v>1923</v>
      </c>
      <c r="B12" t="s">
        <v>1986</v>
      </c>
      <c r="C12" t="str">
        <f t="shared" si="0"/>
        <v>OTORRINOLARINGOLOGÍA</v>
      </c>
      <c r="E12">
        <v>11</v>
      </c>
      <c r="F12" t="s">
        <v>1923</v>
      </c>
      <c r="G12" t="s">
        <v>1808</v>
      </c>
    </row>
    <row r="13" spans="1:7">
      <c r="A13" t="s">
        <v>1924</v>
      </c>
      <c r="B13" t="s">
        <v>1977</v>
      </c>
      <c r="C13" t="str">
        <f t="shared" si="0"/>
        <v>CARDIOLOGÍA</v>
      </c>
      <c r="E13">
        <v>12</v>
      </c>
      <c r="F13" t="s">
        <v>1924</v>
      </c>
      <c r="G13" t="s">
        <v>1817</v>
      </c>
    </row>
    <row r="14" spans="1:7">
      <c r="A14" t="s">
        <v>1992</v>
      </c>
      <c r="B14" t="s">
        <v>1819</v>
      </c>
      <c r="C14" t="str">
        <f t="shared" si="0"/>
        <v>MEDICINA INTERNA</v>
      </c>
      <c r="E14">
        <v>13</v>
      </c>
      <c r="F14" t="s">
        <v>1992</v>
      </c>
      <c r="G14" t="s">
        <v>1819</v>
      </c>
    </row>
    <row r="15" spans="1:7">
      <c r="A15" t="s">
        <v>1925</v>
      </c>
      <c r="B15" t="s">
        <v>1819</v>
      </c>
      <c r="C15" t="str">
        <f t="shared" si="0"/>
        <v>MEDICINA INTERNA</v>
      </c>
      <c r="E15">
        <v>14</v>
      </c>
      <c r="F15" t="s">
        <v>1925</v>
      </c>
      <c r="G15" t="s">
        <v>1819</v>
      </c>
    </row>
    <row r="16" spans="1:7">
      <c r="A16" t="s">
        <v>1925</v>
      </c>
      <c r="B16" t="s">
        <v>1826</v>
      </c>
      <c r="C16" t="str">
        <f t="shared" si="0"/>
        <v>NEUMOLOGÍA</v>
      </c>
      <c r="E16">
        <v>15</v>
      </c>
      <c r="F16" t="s">
        <v>1925</v>
      </c>
      <c r="G16" t="s">
        <v>1826</v>
      </c>
    </row>
    <row r="17" spans="1:7">
      <c r="A17" t="s">
        <v>1994</v>
      </c>
      <c r="B17" t="s">
        <v>1821</v>
      </c>
      <c r="C17" t="str">
        <f t="shared" si="0"/>
        <v>CIRUGÍA GENERAL</v>
      </c>
      <c r="E17">
        <v>16</v>
      </c>
      <c r="F17" t="s">
        <v>1994</v>
      </c>
      <c r="G17" t="s">
        <v>1821</v>
      </c>
    </row>
    <row r="18" spans="1:7">
      <c r="A18" t="s">
        <v>1994</v>
      </c>
      <c r="B18" t="s">
        <v>1823</v>
      </c>
      <c r="C18" t="str">
        <f t="shared" si="0"/>
        <v>GASTROENTEROLOGÍA</v>
      </c>
      <c r="E18">
        <v>17</v>
      </c>
      <c r="F18" t="s">
        <v>1994</v>
      </c>
      <c r="G18" t="s">
        <v>1823</v>
      </c>
    </row>
    <row r="19" spans="1:7">
      <c r="A19" t="s">
        <v>1926</v>
      </c>
      <c r="B19" t="s">
        <v>1819</v>
      </c>
      <c r="C19" t="str">
        <f t="shared" si="0"/>
        <v>MEDICINA INTERNA</v>
      </c>
      <c r="E19">
        <v>18</v>
      </c>
      <c r="F19" t="s">
        <v>1926</v>
      </c>
      <c r="G19" t="s">
        <v>1819</v>
      </c>
    </row>
    <row r="20" spans="1:7">
      <c r="A20" t="s">
        <v>1996</v>
      </c>
      <c r="B20" t="s">
        <v>1823</v>
      </c>
      <c r="C20" t="str">
        <f t="shared" si="0"/>
        <v>GASTROENTEROLOGÍA</v>
      </c>
      <c r="E20">
        <v>19</v>
      </c>
      <c r="F20" t="s">
        <v>1996</v>
      </c>
      <c r="G20" t="s">
        <v>1823</v>
      </c>
    </row>
    <row r="21" spans="1:7">
      <c r="A21" t="s">
        <v>1997</v>
      </c>
      <c r="B21" t="s">
        <v>1823</v>
      </c>
      <c r="C21" t="str">
        <f t="shared" si="0"/>
        <v>GASTROENTEROLOGÍA</v>
      </c>
      <c r="E21">
        <v>20</v>
      </c>
      <c r="F21" t="s">
        <v>1997</v>
      </c>
      <c r="G21" t="s">
        <v>1823</v>
      </c>
    </row>
    <row r="22" spans="1:7">
      <c r="A22" t="s">
        <v>1927</v>
      </c>
      <c r="B22" t="s">
        <v>1978</v>
      </c>
      <c r="C22" t="str">
        <f t="shared" si="0"/>
        <v>DERMATOLOGÍA</v>
      </c>
      <c r="E22">
        <v>21</v>
      </c>
      <c r="F22" t="s">
        <v>1927</v>
      </c>
      <c r="G22" t="s">
        <v>1799</v>
      </c>
    </row>
    <row r="23" spans="1:7">
      <c r="A23" t="s">
        <v>1928</v>
      </c>
      <c r="B23" t="s">
        <v>1985</v>
      </c>
      <c r="C23" t="str">
        <f t="shared" si="0"/>
        <v>ORTOPEDIA</v>
      </c>
      <c r="E23">
        <v>22</v>
      </c>
      <c r="F23" t="s">
        <v>1928</v>
      </c>
      <c r="G23" t="s">
        <v>2005</v>
      </c>
    </row>
    <row r="24" spans="1:7">
      <c r="A24" t="s">
        <v>1928</v>
      </c>
      <c r="B24" t="s">
        <v>1819</v>
      </c>
      <c r="C24" t="str">
        <f t="shared" si="0"/>
        <v>MEDICINA INTERNA</v>
      </c>
      <c r="E24">
        <v>23</v>
      </c>
      <c r="F24" t="s">
        <v>1928</v>
      </c>
      <c r="G24" t="s">
        <v>1819</v>
      </c>
    </row>
    <row r="25" spans="1:7">
      <c r="A25" t="s">
        <v>1928</v>
      </c>
      <c r="B25" t="s">
        <v>1835</v>
      </c>
      <c r="C25" t="str">
        <f t="shared" si="0"/>
        <v>TRAUMATOLOGÍA</v>
      </c>
      <c r="E25">
        <v>24</v>
      </c>
      <c r="F25" t="s">
        <v>1928</v>
      </c>
      <c r="G25" t="s">
        <v>1835</v>
      </c>
    </row>
    <row r="26" spans="1:7">
      <c r="A26" t="s">
        <v>1929</v>
      </c>
      <c r="B26" t="s">
        <v>1819</v>
      </c>
      <c r="C26" t="str">
        <f t="shared" si="0"/>
        <v>MEDICINA INTERNA</v>
      </c>
      <c r="E26">
        <v>25</v>
      </c>
      <c r="F26" t="s">
        <v>1929</v>
      </c>
      <c r="G26" t="s">
        <v>1819</v>
      </c>
    </row>
    <row r="27" spans="1:7">
      <c r="A27" t="s">
        <v>1929</v>
      </c>
      <c r="B27" t="s">
        <v>1821</v>
      </c>
      <c r="C27" t="str">
        <f t="shared" si="0"/>
        <v>CIRUGÍA GENERAL</v>
      </c>
      <c r="E27">
        <v>26</v>
      </c>
      <c r="F27" t="s">
        <v>1929</v>
      </c>
      <c r="G27" t="s">
        <v>1821</v>
      </c>
    </row>
    <row r="28" spans="1:7">
      <c r="A28" t="s">
        <v>1998</v>
      </c>
      <c r="B28" t="s">
        <v>1805</v>
      </c>
      <c r="C28" t="str">
        <f t="shared" si="0"/>
        <v>GINECO-OBSTETRICIA</v>
      </c>
      <c r="E28">
        <v>27</v>
      </c>
      <c r="F28" t="s">
        <v>1998</v>
      </c>
      <c r="G28" t="s">
        <v>1805</v>
      </c>
    </row>
    <row r="29" spans="1:7">
      <c r="A29" t="s">
        <v>1975</v>
      </c>
      <c r="B29" t="s">
        <v>1976</v>
      </c>
      <c r="C29" t="str">
        <f t="shared" si="0"/>
        <v>GINECOLOGÍA Y OBSTETRICIA</v>
      </c>
      <c r="E29">
        <v>28</v>
      </c>
      <c r="F29" t="s">
        <v>1975</v>
      </c>
      <c r="G29" t="s">
        <v>2006</v>
      </c>
    </row>
    <row r="30" spans="1:7">
      <c r="A30" t="s">
        <v>1975</v>
      </c>
      <c r="B30" t="s">
        <v>1805</v>
      </c>
      <c r="C30" t="str">
        <f t="shared" si="0"/>
        <v>GINECO-OBSTETRICIA</v>
      </c>
      <c r="E30">
        <v>29</v>
      </c>
      <c r="F30" t="s">
        <v>1975</v>
      </c>
      <c r="G30" t="s">
        <v>1805</v>
      </c>
    </row>
    <row r="31" spans="1:7">
      <c r="A31" t="s">
        <v>1931</v>
      </c>
      <c r="B31" t="s">
        <v>1974</v>
      </c>
      <c r="C31" t="str">
        <f t="shared" si="0"/>
        <v>PEDIATRÍA</v>
      </c>
      <c r="E31">
        <v>30</v>
      </c>
      <c r="F31" t="s">
        <v>1931</v>
      </c>
      <c r="G31" t="s">
        <v>1810</v>
      </c>
    </row>
    <row r="32" spans="1:7">
      <c r="A32" t="s">
        <v>1931</v>
      </c>
      <c r="B32" t="s">
        <v>1833</v>
      </c>
      <c r="C32" t="str">
        <f t="shared" si="0"/>
        <v>CIRUGÍA PEDIÁTRICA</v>
      </c>
      <c r="E32">
        <v>31</v>
      </c>
      <c r="F32" t="s">
        <v>1931</v>
      </c>
      <c r="G32" t="s">
        <v>1833</v>
      </c>
    </row>
    <row r="33" spans="1:7">
      <c r="A33" t="s">
        <v>1931</v>
      </c>
      <c r="B33" t="s">
        <v>1820</v>
      </c>
      <c r="C33" t="str">
        <f t="shared" si="0"/>
        <v>NEONATOLOGÍA</v>
      </c>
      <c r="E33">
        <v>32</v>
      </c>
      <c r="F33" t="s">
        <v>1931</v>
      </c>
      <c r="G33" t="s">
        <v>1820</v>
      </c>
    </row>
    <row r="34" spans="1:7">
      <c r="A34" t="s">
        <v>1932</v>
      </c>
      <c r="B34" t="s">
        <v>1833</v>
      </c>
      <c r="C34" t="str">
        <f t="shared" si="0"/>
        <v>CIRUGÍA PEDIÁTRICA</v>
      </c>
      <c r="E34">
        <v>33</v>
      </c>
      <c r="F34" t="s">
        <v>1932</v>
      </c>
      <c r="G34" t="s">
        <v>1833</v>
      </c>
    </row>
    <row r="35" spans="1:7">
      <c r="A35" t="s">
        <v>1932</v>
      </c>
      <c r="B35" t="s">
        <v>1820</v>
      </c>
      <c r="C35" t="str">
        <f t="shared" si="0"/>
        <v>NEONATOLOGÍA</v>
      </c>
      <c r="E35">
        <v>34</v>
      </c>
      <c r="F35" t="s">
        <v>1932</v>
      </c>
      <c r="G35" t="s">
        <v>1820</v>
      </c>
    </row>
    <row r="36" spans="1:7">
      <c r="A36" t="s">
        <v>1933</v>
      </c>
      <c r="B36" t="s">
        <v>1819</v>
      </c>
      <c r="C36" t="str">
        <f t="shared" si="0"/>
        <v>MEDICINA INTERNA</v>
      </c>
      <c r="E36">
        <v>35</v>
      </c>
      <c r="F36" t="s">
        <v>1933</v>
      </c>
      <c r="G36" t="s">
        <v>1819</v>
      </c>
    </row>
    <row r="37" spans="1:7">
      <c r="A37" t="s">
        <v>1933</v>
      </c>
      <c r="B37" t="s">
        <v>1810</v>
      </c>
      <c r="C37" t="str">
        <f t="shared" si="0"/>
        <v>PEDIATRÍA</v>
      </c>
      <c r="E37">
        <v>36</v>
      </c>
      <c r="F37" t="s">
        <v>1933</v>
      </c>
      <c r="G37" t="s">
        <v>1810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20E4E-BF35-45BE-9317-06A086DBAD02}">
  <dimension ref="A1:B374"/>
  <sheetViews>
    <sheetView topLeftCell="A338" workbookViewId="0">
      <selection activeCell="A338" sqref="A1:B1048576"/>
    </sheetView>
  </sheetViews>
  <sheetFormatPr defaultRowHeight="15"/>
  <cols>
    <col min="1" max="1" width="72.5703125" bestFit="1" customWidth="1"/>
    <col min="2" max="2" width="90.42578125" bestFit="1" customWidth="1"/>
  </cols>
  <sheetData>
    <row r="1" spans="1:2">
      <c r="A1" t="s">
        <v>2008</v>
      </c>
      <c r="B1" t="str">
        <f>+_xlfn.CONCAT("DROP TABLE ",A1," purge;")</f>
        <v>DROP TABLE db_desarrollo2021.otc_t_r_boe_bsns_prod_inst_prycldr purge;</v>
      </c>
    </row>
    <row r="2" spans="1:2">
      <c r="A2" t="s">
        <v>2009</v>
      </c>
      <c r="B2" t="str">
        <f t="shared" ref="B2:B65" si="0">+_xlfn.CONCAT("DROP TABLE ",A2," purge;")</f>
        <v>DROP TABLE db_desarrollo2021.otc_t_custproductattrdetails_prycldr purge;</v>
      </c>
    </row>
    <row r="3" spans="1:2">
      <c r="A3" t="s">
        <v>2010</v>
      </c>
      <c r="B3" t="str">
        <f t="shared" si="0"/>
        <v>DROP TABLE db_desarrollo2021.otc_t_r_cbm_bill_prycldr purge;</v>
      </c>
    </row>
    <row r="4" spans="1:2">
      <c r="A4" t="s">
        <v>2011</v>
      </c>
      <c r="B4" t="str">
        <f t="shared" si="0"/>
        <v>DROP TABLE db_desarrollo2021.df_otc_t_360_cuenta_fecha purge;</v>
      </c>
    </row>
    <row r="5" spans="1:2">
      <c r="A5" t="s">
        <v>2012</v>
      </c>
      <c r="B5" t="str">
        <f t="shared" si="0"/>
        <v>DROP TABLE db_desarrollo2021.otc_t_r_cbm_acct_payment_prycldr purge;</v>
      </c>
    </row>
    <row r="6" spans="1:2">
      <c r="A6" t="s">
        <v>2013</v>
      </c>
      <c r="B6" t="str">
        <f t="shared" si="0"/>
        <v>DROP TABLE db_desarrollo2021.otc_t_ppcs_diameter_prycldr purge;</v>
      </c>
    </row>
    <row r="7" spans="1:2">
      <c r="A7" t="s">
        <v>2014</v>
      </c>
      <c r="B7" t="str">
        <f t="shared" si="0"/>
        <v>DROP TABLE db_desarrollo2021.otc_t_c_semantica_fact_tmp2_prycldr purge;</v>
      </c>
    </row>
    <row r="8" spans="1:2">
      <c r="A8" t="s">
        <v>2013</v>
      </c>
      <c r="B8" t="str">
        <f t="shared" si="0"/>
        <v>DROP TABLE db_desarrollo2021.otc_t_ppcs_diameter_prycldr purge;</v>
      </c>
    </row>
    <row r="9" spans="1:2">
      <c r="A9" t="s">
        <v>2013</v>
      </c>
      <c r="B9" t="str">
        <f t="shared" si="0"/>
        <v>DROP TABLE db_desarrollo2021.otc_t_ppcs_diameter_prycldr purge;</v>
      </c>
    </row>
    <row r="10" spans="1:2">
      <c r="A10" t="s">
        <v>2013</v>
      </c>
      <c r="B10" t="str">
        <f t="shared" si="0"/>
        <v>DROP TABLE db_desarrollo2021.otc_t_ppcs_diameter_prycldr purge;</v>
      </c>
    </row>
    <row r="11" spans="1:2">
      <c r="A11" t="s">
        <v>2015</v>
      </c>
      <c r="B11" t="str">
        <f t="shared" si="0"/>
        <v>DROP TABLE db_desarrollo2021.otc_t_custhasproduct_prycldr purge;</v>
      </c>
    </row>
    <row r="12" spans="1:2">
      <c r="A12" t="s">
        <v>2013</v>
      </c>
      <c r="B12" t="str">
        <f t="shared" si="0"/>
        <v>DROP TABLE db_desarrollo2021.otc_t_ppcs_diameter_prycldr purge;</v>
      </c>
    </row>
    <row r="13" spans="1:2">
      <c r="A13" t="s">
        <v>2013</v>
      </c>
      <c r="B13" t="str">
        <f t="shared" si="0"/>
        <v>DROP TABLE db_desarrollo2021.otc_t_ppcs_diameter_prycldr purge;</v>
      </c>
    </row>
    <row r="14" spans="1:2">
      <c r="A14" t="s">
        <v>2013</v>
      </c>
      <c r="B14" t="str">
        <f t="shared" si="0"/>
        <v>DROP TABLE db_desarrollo2021.otc_t_ppcs_diameter_prycldr purge;</v>
      </c>
    </row>
    <row r="15" spans="1:2">
      <c r="A15" t="s">
        <v>2013</v>
      </c>
      <c r="B15" t="str">
        <f t="shared" si="0"/>
        <v>DROP TABLE db_desarrollo2021.otc_t_ppcs_diameter_prycldr purge;</v>
      </c>
    </row>
    <row r="16" spans="1:2">
      <c r="A16" t="s">
        <v>2013</v>
      </c>
      <c r="B16" t="str">
        <f t="shared" si="0"/>
        <v>DROP TABLE db_desarrollo2021.otc_t_ppcs_diameter_prycldr purge;</v>
      </c>
    </row>
    <row r="17" spans="1:2">
      <c r="A17" t="s">
        <v>2016</v>
      </c>
      <c r="B17" t="str">
        <f t="shared" si="0"/>
        <v>DROP TABLE db_desarrollo2021.otc_t_abonadoserviciosuplementario_tx_prycldr purge;</v>
      </c>
    </row>
    <row r="18" spans="1:2">
      <c r="A18" t="s">
        <v>2016</v>
      </c>
      <c r="B18" t="str">
        <f t="shared" si="0"/>
        <v>DROP TABLE db_desarrollo2021.otc_t_abonadoserviciosuplementario_tx_prycldr purge;</v>
      </c>
    </row>
    <row r="19" spans="1:2">
      <c r="A19" t="s">
        <v>2013</v>
      </c>
      <c r="B19" t="str">
        <f t="shared" si="0"/>
        <v>DROP TABLE db_desarrollo2021.otc_t_ppcs_diameter_prycldr purge;</v>
      </c>
    </row>
    <row r="20" spans="1:2">
      <c r="A20" t="s">
        <v>2013</v>
      </c>
      <c r="B20" t="str">
        <f t="shared" si="0"/>
        <v>DROP TABLE db_desarrollo2021.otc_t_ppcs_diameter_prycldr purge;</v>
      </c>
    </row>
    <row r="21" spans="1:2">
      <c r="A21" t="s">
        <v>2017</v>
      </c>
      <c r="B21" t="str">
        <f t="shared" si="0"/>
        <v>DROP TABLE db_desarrollo2021.otc_t_nc_transf_abonados_mov_prycldr purge;</v>
      </c>
    </row>
    <row r="22" spans="1:2">
      <c r="A22" t="s">
        <v>2018</v>
      </c>
      <c r="B22" t="str">
        <f t="shared" si="0"/>
        <v>DROP TABLE db_desarrollo2021.otc_t_abonadoserviciosuplementario_tx_bk purge;</v>
      </c>
    </row>
    <row r="23" spans="1:2">
      <c r="A23" t="s">
        <v>2019</v>
      </c>
      <c r="B23" t="str">
        <f t="shared" si="0"/>
        <v>DROP TABLE db_desarrollo2021.otc_t_r_am_sim_prycldr purge;</v>
      </c>
    </row>
    <row r="25" spans="1:2">
      <c r="A25" t="s">
        <v>2020</v>
      </c>
      <c r="B25" t="str">
        <f t="shared" si="0"/>
        <v>DROP TABLE db_desarrollo2021.otc_t_perimetros_prycldr purge;</v>
      </c>
    </row>
    <row r="26" spans="1:2">
      <c r="A26" t="s">
        <v>2021</v>
      </c>
      <c r="B26" t="str">
        <f t="shared" si="0"/>
        <v>DROP TABLE db_desarrollo2021.otc_t_custproductdetails_prycldr purge;</v>
      </c>
    </row>
    <row r="27" spans="1:2">
      <c r="A27" t="s">
        <v>2022</v>
      </c>
      <c r="B27" t="str">
        <f t="shared" si="0"/>
        <v>DROP TABLE db_desarrollo2021.ArchivosCdrUssd purge;</v>
      </c>
    </row>
    <row r="28" spans="1:2">
      <c r="A28" t="s">
        <v>2023</v>
      </c>
      <c r="B28" t="str">
        <f t="shared" si="0"/>
        <v>DROP TABLE db_desarrollo2021.otc_t_acchasonetimecharge_prycldr purge;</v>
      </c>
    </row>
    <row r="29" spans="1:2">
      <c r="A29" t="s">
        <v>2024</v>
      </c>
      <c r="B29" t="str">
        <f t="shared" si="0"/>
        <v>DROP TABLE db_desarrollo2021.otc_t_custproducttariffdetails_prycldr purge;</v>
      </c>
    </row>
    <row r="30" spans="1:2">
      <c r="A30" t="s">
        <v>2014</v>
      </c>
      <c r="B30" t="str">
        <f t="shared" si="0"/>
        <v>DROP TABLE db_desarrollo2021.otc_t_c_semantica_fact_tmp2_prycldr purge;</v>
      </c>
    </row>
    <row r="31" spans="1:2">
      <c r="A31" t="s">
        <v>2025</v>
      </c>
      <c r="B31" t="str">
        <f t="shared" si="0"/>
        <v>DROP TABLE db_desarrollo2021.otc_t_trafico_aa_bonos_det_prycldr purge;</v>
      </c>
    </row>
    <row r="32" spans="1:2">
      <c r="A32" t="s">
        <v>2025</v>
      </c>
      <c r="B32" t="str">
        <f t="shared" si="0"/>
        <v>DROP TABLE db_desarrollo2021.otc_t_trafico_aa_bonos_det_prycldr purge;</v>
      </c>
    </row>
    <row r="33" spans="1:2">
      <c r="A33" t="s">
        <v>2025</v>
      </c>
      <c r="B33" t="str">
        <f t="shared" si="0"/>
        <v>DROP TABLE db_desarrollo2021.otc_t_trafico_aa_bonos_det_prycldr purge;</v>
      </c>
    </row>
    <row r="34" spans="1:2">
      <c r="A34" t="s">
        <v>2025</v>
      </c>
      <c r="B34" t="str">
        <f t="shared" si="0"/>
        <v>DROP TABLE db_desarrollo2021.otc_t_trafico_aa_bonos_det_prycldr purge;</v>
      </c>
    </row>
    <row r="35" spans="1:2">
      <c r="A35" t="s">
        <v>2025</v>
      </c>
      <c r="B35" t="str">
        <f t="shared" si="0"/>
        <v>DROP TABLE db_desarrollo2021.otc_t_trafico_aa_bonos_det_prycldr purge;</v>
      </c>
    </row>
    <row r="36" spans="1:2">
      <c r="A36" t="s">
        <v>2025</v>
      </c>
      <c r="B36" t="str">
        <f t="shared" si="0"/>
        <v>DROP TABLE db_desarrollo2021.otc_t_trafico_aa_bonos_det_prycldr purge;</v>
      </c>
    </row>
    <row r="37" spans="1:2">
      <c r="A37" t="s">
        <v>2026</v>
      </c>
      <c r="B37" t="str">
        <f t="shared" si="0"/>
        <v>DROP TABLE db_desarrollo2021.otc_t_ppcs_diameter_tmp_prycldr purge;</v>
      </c>
    </row>
    <row r="38" spans="1:2">
      <c r="A38" t="s">
        <v>2027</v>
      </c>
      <c r="B38" t="str">
        <f t="shared" si="0"/>
        <v>DROP TABLE db_desarrollo2021.otc_t_accotcattrdetails_prycldr purge;</v>
      </c>
    </row>
    <row r="39" spans="1:2">
      <c r="A39" t="s">
        <v>2025</v>
      </c>
      <c r="B39" t="str">
        <f t="shared" si="0"/>
        <v>DROP TABLE db_desarrollo2021.otc_t_trafico_aa_bonos_det_prycldr purge;</v>
      </c>
    </row>
    <row r="40" spans="1:2">
      <c r="A40" t="s">
        <v>2025</v>
      </c>
      <c r="B40" t="str">
        <f t="shared" si="0"/>
        <v>DROP TABLE db_desarrollo2021.otc_t_trafico_aa_bonos_det_prycldr purge;</v>
      </c>
    </row>
    <row r="41" spans="1:2">
      <c r="A41" t="s">
        <v>2028</v>
      </c>
      <c r="B41" t="str">
        <f t="shared" si="0"/>
        <v>DROP TABLE db_desarrollo2021.otc_t_ppcs_eventprom1_prycldr purge;</v>
      </c>
    </row>
    <row r="42" spans="1:2">
      <c r="A42" t="s">
        <v>2028</v>
      </c>
      <c r="B42" t="str">
        <f t="shared" si="0"/>
        <v>DROP TABLE db_desarrollo2021.otc_t_ppcs_eventprom1_prycldr purge;</v>
      </c>
    </row>
    <row r="43" spans="1:2">
      <c r="A43" t="s">
        <v>2028</v>
      </c>
      <c r="B43" t="str">
        <f t="shared" si="0"/>
        <v>DROP TABLE db_desarrollo2021.otc_t_ppcs_eventprom1_prycldr purge;</v>
      </c>
    </row>
    <row r="44" spans="1:2">
      <c r="A44" t="s">
        <v>2028</v>
      </c>
      <c r="B44" t="str">
        <f t="shared" si="0"/>
        <v>DROP TABLE db_desarrollo2021.otc_t_ppcs_eventprom1_prycldr purge;</v>
      </c>
    </row>
    <row r="45" spans="1:2">
      <c r="A45" t="s">
        <v>2029</v>
      </c>
      <c r="B45" t="str">
        <f t="shared" si="0"/>
        <v>DROP TABLE db_desarrollo2021.rw_wkt_limites_adm purge;</v>
      </c>
    </row>
    <row r="46" spans="1:2">
      <c r="A46" t="s">
        <v>2028</v>
      </c>
      <c r="B46" t="str">
        <f t="shared" si="0"/>
        <v>DROP TABLE db_desarrollo2021.otc_t_ppcs_eventprom1_prycldr purge;</v>
      </c>
    </row>
    <row r="47" spans="1:2">
      <c r="A47" t="s">
        <v>2028</v>
      </c>
      <c r="B47" t="str">
        <f t="shared" si="0"/>
        <v>DROP TABLE db_desarrollo2021.otc_t_ppcs_eventprom1_prycldr purge;</v>
      </c>
    </row>
    <row r="48" spans="1:2">
      <c r="A48" t="s">
        <v>2028</v>
      </c>
      <c r="B48" t="str">
        <f t="shared" si="0"/>
        <v>DROP TABLE db_desarrollo2021.otc_t_ppcs_eventprom1_prycldr purge;</v>
      </c>
    </row>
    <row r="49" spans="1:2">
      <c r="A49" t="s">
        <v>2028</v>
      </c>
      <c r="B49" t="str">
        <f t="shared" si="0"/>
        <v>DROP TABLE db_desarrollo2021.otc_t_ppcs_eventprom1_prycldr purge;</v>
      </c>
    </row>
    <row r="50" spans="1:2">
      <c r="A50" t="s">
        <v>2028</v>
      </c>
      <c r="B50" t="str">
        <f t="shared" si="0"/>
        <v>DROP TABLE db_desarrollo2021.otc_t_ppcs_eventprom1_prycldr purge;</v>
      </c>
    </row>
    <row r="51" spans="1:2">
      <c r="A51" t="s">
        <v>2028</v>
      </c>
      <c r="B51" t="str">
        <f t="shared" si="0"/>
        <v>DROP TABLE db_desarrollo2021.otc_t_ppcs_eventprom1_prycldr purge;</v>
      </c>
    </row>
    <row r="52" spans="1:2">
      <c r="A52" t="s">
        <v>2028</v>
      </c>
      <c r="B52" t="str">
        <f t="shared" si="0"/>
        <v>DROP TABLE db_desarrollo2021.otc_t_ppcs_eventprom1_prycldr purge;</v>
      </c>
    </row>
    <row r="53" spans="1:2">
      <c r="A53" t="s">
        <v>2028</v>
      </c>
      <c r="B53" t="str">
        <f t="shared" si="0"/>
        <v>DROP TABLE db_desarrollo2021.otc_t_ppcs_eventprom1_prycldr purge;</v>
      </c>
    </row>
    <row r="54" spans="1:2">
      <c r="A54" t="s">
        <v>2030</v>
      </c>
      <c r="B54" t="str">
        <f t="shared" si="0"/>
        <v>DROP TABLE db_desarrollo2021.otc_t_trafico_tasado_prycldr purge;</v>
      </c>
    </row>
    <row r="55" spans="1:2">
      <c r="A55" t="s">
        <v>2028</v>
      </c>
      <c r="B55" t="str">
        <f t="shared" si="0"/>
        <v>DROP TABLE db_desarrollo2021.otc_t_ppcs_eventprom1_prycldr purge;</v>
      </c>
    </row>
    <row r="56" spans="1:2">
      <c r="A56" t="s">
        <v>2028</v>
      </c>
      <c r="B56" t="str">
        <f t="shared" si="0"/>
        <v>DROP TABLE db_desarrollo2021.otc_t_ppcs_eventprom1_prycldr purge;</v>
      </c>
    </row>
    <row r="57" spans="1:2">
      <c r="A57" t="s">
        <v>2028</v>
      </c>
      <c r="B57" t="str">
        <f t="shared" si="0"/>
        <v>DROP TABLE db_desarrollo2021.otc_t_ppcs_eventprom1_prycldr purge;</v>
      </c>
    </row>
    <row r="58" spans="1:2">
      <c r="A58" t="s">
        <v>2028</v>
      </c>
      <c r="B58" t="str">
        <f t="shared" si="0"/>
        <v>DROP TABLE db_desarrollo2021.otc_t_ppcs_eventprom1_prycldr purge;</v>
      </c>
    </row>
    <row r="59" spans="1:2">
      <c r="A59" t="s">
        <v>2028</v>
      </c>
      <c r="B59" t="str">
        <f t="shared" si="0"/>
        <v>DROP TABLE db_desarrollo2021.otc_t_ppcs_eventprom1_prycldr purge;</v>
      </c>
    </row>
    <row r="60" spans="1:2">
      <c r="A60" t="s">
        <v>2031</v>
      </c>
      <c r="B60" t="str">
        <f t="shared" si="0"/>
        <v>DROP TABLE db_desarrollo2021.otc_t_perimetros purge;</v>
      </c>
    </row>
    <row r="61" spans="1:2">
      <c r="A61" t="s">
        <v>2032</v>
      </c>
      <c r="B61" t="str">
        <f t="shared" si="0"/>
        <v>DROP TABLE db_desarrollo2021.otc_t_ppga_abopreptar_prycldr purge;</v>
      </c>
    </row>
    <row r="62" spans="1:2">
      <c r="A62" t="s">
        <v>2032</v>
      </c>
      <c r="B62" t="str">
        <f t="shared" si="0"/>
        <v>DROP TABLE db_desarrollo2021.otc_t_ppga_abopreptar_prycldr purge;</v>
      </c>
    </row>
    <row r="63" spans="1:2">
      <c r="A63" t="s">
        <v>2028</v>
      </c>
      <c r="B63" t="str">
        <f t="shared" si="0"/>
        <v>DROP TABLE db_desarrollo2021.otc_t_ppcs_eventprom1_prycldr purge;</v>
      </c>
    </row>
    <row r="64" spans="1:2">
      <c r="A64" t="s">
        <v>2033</v>
      </c>
      <c r="B64" t="str">
        <f t="shared" si="0"/>
        <v>DROP TABLE db_desarrollo2021.tmp_cs_terminales_r_boe_ord_item purge;</v>
      </c>
    </row>
    <row r="65" spans="1:2">
      <c r="A65" t="s">
        <v>2030</v>
      </c>
      <c r="B65" t="str">
        <f t="shared" si="0"/>
        <v>DROP TABLE db_desarrollo2021.otc_t_trafico_tasado_prycldr purge;</v>
      </c>
    </row>
    <row r="66" spans="1:2">
      <c r="A66" t="s">
        <v>2034</v>
      </c>
      <c r="B66" t="str">
        <f t="shared" ref="B66:B129" si="1">+_xlfn.CONCAT("DROP TABLE ",A66," purge;")</f>
        <v>DROP TABLE db_desarrollo2021.otc_t_lineas_moviles_pru purge;</v>
      </c>
    </row>
    <row r="67" spans="1:2">
      <c r="A67" t="s">
        <v>2035</v>
      </c>
      <c r="B67" t="str">
        <f t="shared" si="1"/>
        <v>DROP TABLE db_desarrollo2021.otc_t_dm_cur_t1_v2_prycldr purge;</v>
      </c>
    </row>
    <row r="68" spans="1:2">
      <c r="A68" t="s">
        <v>2036</v>
      </c>
      <c r="B68" t="str">
        <f t="shared" si="1"/>
        <v>DROP TABLE db_desarrollo2021.df_aaa_final purge;</v>
      </c>
    </row>
    <row r="69" spans="1:2">
      <c r="A69" t="s">
        <v>2033</v>
      </c>
      <c r="B69" t="str">
        <f t="shared" si="1"/>
        <v>DROP TABLE db_desarrollo2021.tmp_cs_terminales_r_boe_ord_item purge;</v>
      </c>
    </row>
    <row r="70" spans="1:2">
      <c r="A70" t="s">
        <v>2028</v>
      </c>
      <c r="B70" t="str">
        <f t="shared" si="1"/>
        <v>DROP TABLE db_desarrollo2021.otc_t_ppcs_eventprom1_prycldr purge;</v>
      </c>
    </row>
    <row r="71" spans="1:2">
      <c r="A71" t="s">
        <v>2037</v>
      </c>
      <c r="B71" t="str">
        <f t="shared" si="1"/>
        <v>DROP TABLE db_desarrollo2021.otc_t_nc_movi_parque_v2_prycldr purge;</v>
      </c>
    </row>
    <row r="72" spans="1:2">
      <c r="A72" t="s">
        <v>2038</v>
      </c>
      <c r="B72" t="str">
        <f t="shared" si="1"/>
        <v>DROP TABLE db_desarrollo2021.otc_t_nc_movi_parque_v1_prycldr purge;</v>
      </c>
    </row>
    <row r="73" spans="1:2">
      <c r="A73" t="s">
        <v>2035</v>
      </c>
      <c r="B73" t="str">
        <f t="shared" si="1"/>
        <v>DROP TABLE db_desarrollo2021.otc_t_dm_cur_t1_v2_prycldr purge;</v>
      </c>
    </row>
    <row r="74" spans="1:2">
      <c r="A74" t="s">
        <v>2035</v>
      </c>
      <c r="B74" t="str">
        <f t="shared" si="1"/>
        <v>DROP TABLE db_desarrollo2021.otc_t_dm_cur_t1_v2_prycldr purge;</v>
      </c>
    </row>
    <row r="75" spans="1:2">
      <c r="A75" t="s">
        <v>2039</v>
      </c>
      <c r="B75" t="str">
        <f t="shared" si="1"/>
        <v>DROP TABLE db_desarrollo2021.otc_t_contact_prycldr purge;</v>
      </c>
    </row>
    <row r="76" spans="1:2">
      <c r="A76" t="s">
        <v>2040</v>
      </c>
      <c r="B76" t="str">
        <f t="shared" si="1"/>
        <v>DROP TABLE db_desarrollo2021.otc_t_account_prycldr purge;</v>
      </c>
    </row>
    <row r="77" spans="1:2">
      <c r="A77" t="s">
        <v>2041</v>
      </c>
      <c r="B77" t="str">
        <f t="shared" si="1"/>
        <v>DROP TABLE db_desarrollo2021.otc_t_vw_subscriber_prycldr purge;</v>
      </c>
    </row>
    <row r="78" spans="1:2">
      <c r="A78" t="s">
        <v>2028</v>
      </c>
      <c r="B78" t="str">
        <f t="shared" si="1"/>
        <v>DROP TABLE db_desarrollo2021.otc_t_ppcs_eventprom1_prycldr purge;</v>
      </c>
    </row>
    <row r="79" spans="1:2">
      <c r="A79" t="s">
        <v>2030</v>
      </c>
      <c r="B79" t="str">
        <f t="shared" si="1"/>
        <v>DROP TABLE db_desarrollo2021.otc_t_trafico_tasado_prycldr purge;</v>
      </c>
    </row>
    <row r="80" spans="1:2">
      <c r="A80" t="s">
        <v>2028</v>
      </c>
      <c r="B80" t="str">
        <f t="shared" si="1"/>
        <v>DROP TABLE db_desarrollo2021.otc_t_ppcs_eventprom1_prycldr purge;</v>
      </c>
    </row>
    <row r="81" spans="1:2">
      <c r="A81" t="s">
        <v>2035</v>
      </c>
      <c r="B81" t="str">
        <f t="shared" si="1"/>
        <v>DROP TABLE db_desarrollo2021.otc_t_dm_cur_t1_v2_prycldr purge;</v>
      </c>
    </row>
    <row r="82" spans="1:2">
      <c r="A82" t="s">
        <v>2042</v>
      </c>
      <c r="B82" t="str">
        <f t="shared" si="1"/>
        <v>DROP TABLE db_desarrollo2021.df_aaa_final_1 purge;</v>
      </c>
    </row>
    <row r="83" spans="1:2">
      <c r="A83" t="s">
        <v>2030</v>
      </c>
      <c r="B83" t="str">
        <f t="shared" si="1"/>
        <v>DROP TABLE db_desarrollo2021.otc_t_trafico_tasado_prycldr purge;</v>
      </c>
    </row>
    <row r="84" spans="1:2">
      <c r="A84" t="s">
        <v>2043</v>
      </c>
      <c r="B84" t="str">
        <f t="shared" si="1"/>
        <v>DROP TABLE db_desarrollo2021.otc_t_tariff_prycldr purge;</v>
      </c>
    </row>
    <row r="85" spans="1:2">
      <c r="A85" t="s">
        <v>2030</v>
      </c>
      <c r="B85" t="str">
        <f t="shared" si="1"/>
        <v>DROP TABLE db_desarrollo2021.otc_t_trafico_tasado_prycldr purge;</v>
      </c>
    </row>
    <row r="86" spans="1:2">
      <c r="A86" t="s">
        <v>2030</v>
      </c>
      <c r="B86" t="str">
        <f t="shared" si="1"/>
        <v>DROP TABLE db_desarrollo2021.otc_t_trafico_tasado_prycldr purge;</v>
      </c>
    </row>
    <row r="87" spans="1:2">
      <c r="A87" t="s">
        <v>2044</v>
      </c>
      <c r="B87" t="str">
        <f t="shared" si="1"/>
        <v>DROP TABLE db_desarrollo2021.ppga_abotipbono_tf purge;</v>
      </c>
    </row>
    <row r="88" spans="1:2">
      <c r="A88" t="s">
        <v>2035</v>
      </c>
      <c r="B88" t="str">
        <f t="shared" si="1"/>
        <v>DROP TABLE db_desarrollo2021.otc_t_dm_cur_t1_v2_prycldr purge;</v>
      </c>
    </row>
    <row r="89" spans="1:2">
      <c r="A89" t="s">
        <v>2030</v>
      </c>
      <c r="B89" t="str">
        <f t="shared" si="1"/>
        <v>DROP TABLE db_desarrollo2021.otc_t_trafico_tasado_prycldr purge;</v>
      </c>
    </row>
    <row r="90" spans="1:2">
      <c r="A90" t="s">
        <v>2030</v>
      </c>
      <c r="B90" t="str">
        <f t="shared" si="1"/>
        <v>DROP TABLE db_desarrollo2021.otc_t_trafico_tasado_prycldr purge;</v>
      </c>
    </row>
    <row r="91" spans="1:2">
      <c r="A91" t="s">
        <v>2045</v>
      </c>
      <c r="B91" t="str">
        <f t="shared" si="1"/>
        <v>DROP TABLE db_desarrollo2021.df_despachos_nc_tmp purge;</v>
      </c>
    </row>
    <row r="92" spans="1:2">
      <c r="A92" t="s">
        <v>2045</v>
      </c>
      <c r="B92" t="str">
        <f t="shared" si="1"/>
        <v>DROP TABLE db_desarrollo2021.df_despachos_nc_tmp purge;</v>
      </c>
    </row>
    <row r="93" spans="1:2">
      <c r="A93" t="s">
        <v>2045</v>
      </c>
      <c r="B93" t="str">
        <f t="shared" si="1"/>
        <v>DROP TABLE db_desarrollo2021.df_despachos_nc_tmp purge;</v>
      </c>
    </row>
    <row r="94" spans="1:2">
      <c r="A94" t="s">
        <v>2045</v>
      </c>
      <c r="B94" t="str">
        <f t="shared" si="1"/>
        <v>DROP TABLE db_desarrollo2021.df_despachos_nc_tmp purge;</v>
      </c>
    </row>
    <row r="95" spans="1:2">
      <c r="A95" t="s">
        <v>2045</v>
      </c>
      <c r="B95" t="str">
        <f t="shared" si="1"/>
        <v>DROP TABLE db_desarrollo2021.df_despachos_nc_tmp purge;</v>
      </c>
    </row>
    <row r="96" spans="1:2">
      <c r="A96" t="s">
        <v>2028</v>
      </c>
      <c r="B96" t="str">
        <f t="shared" si="1"/>
        <v>DROP TABLE db_desarrollo2021.otc_t_ppcs_eventprom1_prycldr purge;</v>
      </c>
    </row>
    <row r="97" spans="1:2">
      <c r="A97" t="s">
        <v>2046</v>
      </c>
      <c r="B97" t="str">
        <f t="shared" si="1"/>
        <v>DROP TABLE db_desarrollo2021.otc_t_eventdiscount_prycldr purge;</v>
      </c>
    </row>
    <row r="98" spans="1:2">
      <c r="A98" t="s">
        <v>2047</v>
      </c>
      <c r="B98" t="str">
        <f t="shared" si="1"/>
        <v>DROP TABLE db_desarrollo2021.otc_t_r_ri_mobile_phone_number_prycldr purge;</v>
      </c>
    </row>
    <row r="99" spans="1:2">
      <c r="A99" t="s">
        <v>2048</v>
      </c>
      <c r="B99" t="str">
        <f t="shared" si="1"/>
        <v>DROP TABLE db_desarrollo2021.df_otc_t_360_parque_camp_ad purge;</v>
      </c>
    </row>
    <row r="100" spans="1:2">
      <c r="A100" t="s">
        <v>2049</v>
      </c>
      <c r="B100" t="str">
        <f t="shared" si="1"/>
        <v>DROP TABLE db_desarrollo2021.otc_t_vw_cta_facturacion_prycldr purge;</v>
      </c>
    </row>
    <row r="101" spans="1:2">
      <c r="A101" t="s">
        <v>2050</v>
      </c>
      <c r="B101" t="str">
        <f t="shared" si="1"/>
        <v>DROP TABLE db_desarrollo2021.otc_t_cambio_plan_hist_2 purge;</v>
      </c>
    </row>
    <row r="102" spans="1:2">
      <c r="A102" t="s">
        <v>2051</v>
      </c>
      <c r="B102" t="str">
        <f t="shared" si="1"/>
        <v>DROP TABLE db_desarrollo2021.otc_t_r_boe_bsns_prod_inst_susp_rsn_prycldr purge;</v>
      </c>
    </row>
    <row r="103" spans="1:2">
      <c r="A103" t="s">
        <v>2052</v>
      </c>
      <c r="B103" t="str">
        <f t="shared" si="1"/>
        <v>DROP TABLE db_desarrollo2021.otc_t_r_cim_res_cust_acct_prycldr purge;</v>
      </c>
    </row>
    <row r="104" spans="1:2">
      <c r="A104" t="s">
        <v>2053</v>
      </c>
      <c r="B104" t="str">
        <f t="shared" si="1"/>
        <v>DROP TABLE db_desarrollo2021.otc_t_r_cim_cont_prycldr purge;</v>
      </c>
    </row>
    <row r="105" spans="1:2">
      <c r="A105" t="s">
        <v>2054</v>
      </c>
      <c r="B105" t="str">
        <f t="shared" si="1"/>
        <v>DROP TABLE db_desarrollo2021.otc_ep_bloqueo_voz purge;</v>
      </c>
    </row>
    <row r="106" spans="1:2">
      <c r="A106" t="s">
        <v>2055</v>
      </c>
      <c r="B106" t="str">
        <f t="shared" si="1"/>
        <v>DROP TABLE db_desarrollo2021.app_heavy_c purge;</v>
      </c>
    </row>
    <row r="107" spans="1:2">
      <c r="A107" t="s">
        <v>2055</v>
      </c>
      <c r="B107" t="str">
        <f t="shared" si="1"/>
        <v>DROP TABLE db_desarrollo2021.app_heavy_c purge;</v>
      </c>
    </row>
    <row r="108" spans="1:2">
      <c r="A108" t="s">
        <v>2056</v>
      </c>
      <c r="B108" t="str">
        <f t="shared" si="1"/>
        <v>DROP TABLE db_desarrollo2021.tmp_360_otc_t_360_parque_2_tmp_des purge;</v>
      </c>
    </row>
    <row r="109" spans="1:2">
      <c r="A109" t="s">
        <v>2055</v>
      </c>
      <c r="B109" t="str">
        <f t="shared" si="1"/>
        <v>DROP TABLE db_desarrollo2021.app_heavy_c purge;</v>
      </c>
    </row>
    <row r="110" spans="1:2">
      <c r="A110" t="s">
        <v>2055</v>
      </c>
      <c r="B110" t="str">
        <f t="shared" si="1"/>
        <v>DROP TABLE db_desarrollo2021.app_heavy_c purge;</v>
      </c>
    </row>
    <row r="111" spans="1:2">
      <c r="A111" t="s">
        <v>2057</v>
      </c>
      <c r="B111" t="str">
        <f t="shared" si="1"/>
        <v>DROP TABLE db_desarrollo2021.tmp_360_otc_t_360_parque_2_tmp_desa purge;</v>
      </c>
    </row>
    <row r="112" spans="1:2">
      <c r="A112" t="s">
        <v>2058</v>
      </c>
      <c r="B112" t="str">
        <f t="shared" si="1"/>
        <v>DROP TABLE db_desarrollo2021.otc_t_r_cbm_billing_acct_prycldr purge;</v>
      </c>
    </row>
    <row r="113" spans="1:2">
      <c r="A113" t="s">
        <v>2055</v>
      </c>
      <c r="B113" t="str">
        <f t="shared" si="1"/>
        <v>DROP TABLE db_desarrollo2021.app_heavy_c purge;</v>
      </c>
    </row>
    <row r="114" spans="1:2">
      <c r="A114" t="s">
        <v>2059</v>
      </c>
      <c r="B114" t="str">
        <f t="shared" si="1"/>
        <v>DROP TABLE db_desarrollo2021.df_aaa_inicial purge;</v>
      </c>
    </row>
    <row r="115" spans="1:2">
      <c r="A115" t="s">
        <v>2060</v>
      </c>
      <c r="B115" t="str">
        <f t="shared" si="1"/>
        <v>DROP TABLE db_desarrollo2021.tmp_clientes_celdas_plan_perla_detalle_tmpkkk_new purge;</v>
      </c>
    </row>
    <row r="116" spans="1:2">
      <c r="A116" t="s">
        <v>2060</v>
      </c>
      <c r="B116" t="str">
        <f t="shared" si="1"/>
        <v>DROP TABLE db_desarrollo2021.tmp_clientes_celdas_plan_perla_detalle_tmpkkk_new purge;</v>
      </c>
    </row>
    <row r="117" spans="1:2">
      <c r="A117" t="s">
        <v>2060</v>
      </c>
      <c r="B117" t="str">
        <f t="shared" si="1"/>
        <v>DROP TABLE db_desarrollo2021.tmp_clientes_celdas_plan_perla_detalle_tmpkkk_new purge;</v>
      </c>
    </row>
    <row r="118" spans="1:2">
      <c r="A118" t="s">
        <v>2060</v>
      </c>
      <c r="B118" t="str">
        <f t="shared" si="1"/>
        <v>DROP TABLE db_desarrollo2021.tmp_clientes_celdas_plan_perla_detalle_tmpkkk_new purge;</v>
      </c>
    </row>
    <row r="119" spans="1:2">
      <c r="A119" t="s">
        <v>2060</v>
      </c>
      <c r="B119" t="str">
        <f t="shared" si="1"/>
        <v>DROP TABLE db_desarrollo2021.tmp_clientes_celdas_plan_perla_detalle_tmpkkk_new purge;</v>
      </c>
    </row>
    <row r="120" spans="1:2">
      <c r="A120" t="s">
        <v>2060</v>
      </c>
      <c r="B120" t="str">
        <f t="shared" si="1"/>
        <v>DROP TABLE db_desarrollo2021.tmp_clientes_celdas_plan_perla_detalle_tmpkkk_new purge;</v>
      </c>
    </row>
    <row r="121" spans="1:2">
      <c r="A121" t="s">
        <v>2060</v>
      </c>
      <c r="B121" t="str">
        <f t="shared" si="1"/>
        <v>DROP TABLE db_desarrollo2021.tmp_clientes_celdas_plan_perla_detalle_tmpkkk_new purge;</v>
      </c>
    </row>
    <row r="122" spans="1:2">
      <c r="A122" t="s">
        <v>2060</v>
      </c>
      <c r="B122" t="str">
        <f t="shared" si="1"/>
        <v>DROP TABLE db_desarrollo2021.tmp_clientes_celdas_plan_perla_detalle_tmpkkk_new purge;</v>
      </c>
    </row>
    <row r="123" spans="1:2">
      <c r="A123" t="s">
        <v>2060</v>
      </c>
      <c r="B123" t="str">
        <f t="shared" si="1"/>
        <v>DROP TABLE db_desarrollo2021.tmp_clientes_celdas_plan_perla_detalle_tmpkkk_new purge;</v>
      </c>
    </row>
    <row r="124" spans="1:2">
      <c r="A124" t="s">
        <v>2060</v>
      </c>
      <c r="B124" t="str">
        <f t="shared" si="1"/>
        <v>DROP TABLE db_desarrollo2021.tmp_clientes_celdas_plan_perla_detalle_tmpkkk_new purge;</v>
      </c>
    </row>
    <row r="125" spans="1:2">
      <c r="A125" t="s">
        <v>2060</v>
      </c>
      <c r="B125" t="str">
        <f t="shared" si="1"/>
        <v>DROP TABLE db_desarrollo2021.tmp_clientes_celdas_plan_perla_detalle_tmpkkk_new purge;</v>
      </c>
    </row>
    <row r="126" spans="1:2">
      <c r="A126" t="s">
        <v>2055</v>
      </c>
      <c r="B126" t="str">
        <f t="shared" si="1"/>
        <v>DROP TABLE db_desarrollo2021.app_heavy_c purge;</v>
      </c>
    </row>
    <row r="127" spans="1:2">
      <c r="A127" t="s">
        <v>2061</v>
      </c>
      <c r="B127" t="str">
        <f t="shared" si="1"/>
        <v>DROP TABLE db_desarrollo2021.otc_t_360_general_bk purge;</v>
      </c>
    </row>
    <row r="128" spans="1:2">
      <c r="A128" t="s">
        <v>2061</v>
      </c>
      <c r="B128" t="str">
        <f t="shared" si="1"/>
        <v>DROP TABLE db_desarrollo2021.otc_t_360_general_bk purge;</v>
      </c>
    </row>
    <row r="129" spans="1:2">
      <c r="A129" t="s">
        <v>2062</v>
      </c>
      <c r="B129" t="str">
        <f t="shared" si="1"/>
        <v>DROP TABLE db_desarrollo2021.tmp_otc_t_cdr_roaming_alegro purge;</v>
      </c>
    </row>
    <row r="130" spans="1:2">
      <c r="A130" t="s">
        <v>2061</v>
      </c>
      <c r="B130" t="str">
        <f t="shared" ref="B130:B193" si="2">+_xlfn.CONCAT("DROP TABLE ",A130," purge;")</f>
        <v>DROP TABLE db_desarrollo2021.otc_t_360_general_bk purge;</v>
      </c>
    </row>
    <row r="131" spans="1:2">
      <c r="A131" t="s">
        <v>2063</v>
      </c>
      <c r="B131" t="str">
        <f t="shared" si="2"/>
        <v>DROP TABLE db_desarrollo2021.otc_t_ppga_abotipbono_prycldr purge;</v>
      </c>
    </row>
    <row r="132" spans="1:2">
      <c r="A132" t="s">
        <v>2055</v>
      </c>
      <c r="B132" t="str">
        <f t="shared" si="2"/>
        <v>DROP TABLE db_desarrollo2021.app_heavy_c purge;</v>
      </c>
    </row>
    <row r="133" spans="1:2">
      <c r="A133" t="s">
        <v>2064</v>
      </c>
      <c r="B133" t="str">
        <f t="shared" si="2"/>
        <v>DROP TABLE db_desarrollo2021.otc_t_n_h_imei_voz_prycldr purge;</v>
      </c>
    </row>
    <row r="134" spans="1:2">
      <c r="A134" t="s">
        <v>2064</v>
      </c>
      <c r="B134" t="str">
        <f t="shared" si="2"/>
        <v>DROP TABLE db_desarrollo2021.otc_t_n_h_imei_voz_prycldr purge;</v>
      </c>
    </row>
    <row r="135" spans="1:2">
      <c r="A135" t="s">
        <v>2065</v>
      </c>
      <c r="B135" t="str">
        <f t="shared" si="2"/>
        <v>DROP TABLE db_desarrollo2021.tmp_360_otc_t_dev_datos_2 purge;</v>
      </c>
    </row>
    <row r="136" spans="1:2">
      <c r="A136" t="s">
        <v>2066</v>
      </c>
      <c r="B136" t="str">
        <f t="shared" si="2"/>
        <v>DROP TABLE db_desarrollo2021.tm_otc_t_ci360_identity_attributes_rep purge;</v>
      </c>
    </row>
    <row r="137" spans="1:2">
      <c r="A137" t="s">
        <v>2067</v>
      </c>
      <c r="B137" t="str">
        <f t="shared" si="2"/>
        <v>DROP TABLE db_desarrollo2021.tm_otc_t_ci360_identity_attributes purge;</v>
      </c>
    </row>
    <row r="138" spans="1:2">
      <c r="A138" t="s">
        <v>2068</v>
      </c>
      <c r="B138" t="str">
        <f t="shared" si="2"/>
        <v>DROP TABLE db_desarrollo2021.otc_t_parque_file purge;</v>
      </c>
    </row>
    <row r="139" spans="1:2">
      <c r="A139" t="s">
        <v>2069</v>
      </c>
      <c r="B139" t="str">
        <f t="shared" si="2"/>
        <v>DROP TABLE db_desarrollo2021.otc_t_bonos_fidelizacion_temp_prycldr purge;</v>
      </c>
    </row>
    <row r="140" spans="1:2">
      <c r="A140" t="s">
        <v>2070</v>
      </c>
      <c r="B140" t="str">
        <f t="shared" si="2"/>
        <v>DROP TABLE db_desarrollo2021.tmp_otc_t_ci360_identity_attributes_rep purge;</v>
      </c>
    </row>
    <row r="141" spans="1:2">
      <c r="A141" t="s">
        <v>2071</v>
      </c>
      <c r="B141" t="str">
        <f t="shared" si="2"/>
        <v>DROP TABLE db_desarrollo2021.tmp_otc_t_ci360_identity_attributes purge;</v>
      </c>
    </row>
    <row r="142" spans="1:2">
      <c r="A142" t="s">
        <v>2072</v>
      </c>
      <c r="B142" t="str">
        <f t="shared" si="2"/>
        <v>DROP TABLE db_desarrollo2021.otc_t_360_nse purge;</v>
      </c>
    </row>
    <row r="143" spans="1:2">
      <c r="A143" t="s">
        <v>2073</v>
      </c>
      <c r="B143" t="str">
        <f t="shared" si="2"/>
        <v>DROP TABLE db_desarrollo2021.df_tmp_rtd_recargas_fuente purge;</v>
      </c>
    </row>
    <row r="144" spans="1:2">
      <c r="A144" t="s">
        <v>2074</v>
      </c>
      <c r="B144" t="str">
        <f t="shared" si="2"/>
        <v>DROP TABLE db_desarrollo2021.otc_t_perimetros_temp1 purge;</v>
      </c>
    </row>
    <row r="145" spans="1:2">
      <c r="A145" t="s">
        <v>2075</v>
      </c>
      <c r="B145" t="str">
        <f t="shared" si="2"/>
        <v>DROP TABLE db_desarrollo2021.otc_t_perimetros_temp purge;</v>
      </c>
    </row>
    <row r="146" spans="1:2">
      <c r="A146" t="s">
        <v>2076</v>
      </c>
      <c r="B146" t="str">
        <f t="shared" si="2"/>
        <v>DROP TABLE db_desarrollo2021.otc_t_accountdetails_prycldr purge;</v>
      </c>
    </row>
    <row r="147" spans="1:2">
      <c r="A147" t="s">
        <v>2072</v>
      </c>
      <c r="B147" t="str">
        <f t="shared" si="2"/>
        <v>DROP TABLE db_desarrollo2021.otc_t_360_nse purge;</v>
      </c>
    </row>
    <row r="148" spans="1:2">
      <c r="A148" t="s">
        <v>2077</v>
      </c>
      <c r="B148" t="str">
        <f t="shared" si="2"/>
        <v>DROP TABLE db_desarrollo2021.otc_t_360_cuenta_fecha purge;</v>
      </c>
    </row>
    <row r="149" spans="1:2">
      <c r="A149" t="s">
        <v>2060</v>
      </c>
      <c r="B149" t="str">
        <f t="shared" si="2"/>
        <v>DROP TABLE db_desarrollo2021.tmp_clientes_celdas_plan_perla_detalle_tmpkkk_new purge;</v>
      </c>
    </row>
    <row r="150" spans="1:2">
      <c r="A150" t="s">
        <v>2078</v>
      </c>
      <c r="B150" t="str">
        <f t="shared" si="2"/>
        <v>DROP TABLE db_desarrollo2021.otc_t_pruebas_bba purge;</v>
      </c>
    </row>
    <row r="151" spans="1:2">
      <c r="A151" t="s">
        <v>2078</v>
      </c>
      <c r="B151" t="str">
        <f t="shared" si="2"/>
        <v>DROP TABLE db_desarrollo2021.otc_t_pruebas_bba purge;</v>
      </c>
    </row>
    <row r="152" spans="1:2">
      <c r="A152" t="s">
        <v>2078</v>
      </c>
      <c r="B152" t="str">
        <f t="shared" si="2"/>
        <v>DROP TABLE db_desarrollo2021.otc_t_pruebas_bba purge;</v>
      </c>
    </row>
    <row r="153" spans="1:2">
      <c r="A153" t="s">
        <v>2078</v>
      </c>
      <c r="B153" t="str">
        <f t="shared" si="2"/>
        <v>DROP TABLE db_desarrollo2021.otc_t_pruebas_bba purge;</v>
      </c>
    </row>
    <row r="154" spans="1:2">
      <c r="A154" t="s">
        <v>2079</v>
      </c>
      <c r="B154" t="str">
        <f t="shared" si="2"/>
        <v>DROP TABLE db_desarrollo2021.otc_t_prueba_parque purge;</v>
      </c>
    </row>
    <row r="155" spans="1:2">
      <c r="A155" t="s">
        <v>2060</v>
      </c>
      <c r="B155" t="str">
        <f t="shared" si="2"/>
        <v>DROP TABLE db_desarrollo2021.tmp_clientes_celdas_plan_perla_detalle_tmpkkk_new purge;</v>
      </c>
    </row>
    <row r="156" spans="1:2">
      <c r="A156" t="s">
        <v>2080</v>
      </c>
      <c r="B156" t="str">
        <f t="shared" si="2"/>
        <v>DROP TABLE db_desarrollo2021.otc_t_ext_parque_temp purge;</v>
      </c>
    </row>
    <row r="157" spans="1:2">
      <c r="A157" t="s">
        <v>2068</v>
      </c>
      <c r="B157" t="str">
        <f t="shared" si="2"/>
        <v>DROP TABLE db_desarrollo2021.otc_t_parque_file purge;</v>
      </c>
    </row>
    <row r="158" spans="1:2">
      <c r="A158" t="s">
        <v>2081</v>
      </c>
      <c r="B158" t="str">
        <f t="shared" si="2"/>
        <v>DROP TABLE db_desarrollo2021.otc_t_r_cim_email_prycldr purge;</v>
      </c>
    </row>
    <row r="159" spans="1:2">
      <c r="A159" t="s">
        <v>2082</v>
      </c>
      <c r="B159" t="str">
        <f t="shared" si="2"/>
        <v>DROP TABLE db_desarrollo2021.df_tmp_360_abonado_plan purge;</v>
      </c>
    </row>
    <row r="160" spans="1:2">
      <c r="A160" t="s">
        <v>2083</v>
      </c>
      <c r="B160" t="str">
        <f t="shared" si="2"/>
        <v>DROP TABLE db_desarrollo2021.otc_t_billdetails_temp purge;</v>
      </c>
    </row>
    <row r="161" spans="1:2">
      <c r="A161" t="s">
        <v>2072</v>
      </c>
      <c r="B161" t="str">
        <f t="shared" si="2"/>
        <v>DROP TABLE db_desarrollo2021.otc_t_360_nse purge;</v>
      </c>
    </row>
    <row r="162" spans="1:2">
      <c r="A162" t="s">
        <v>2084</v>
      </c>
      <c r="B162" t="str">
        <f t="shared" si="2"/>
        <v>DROP TABLE db_desarrollo2021.df_c_semantica_fact_tmp1 purge;</v>
      </c>
    </row>
    <row r="163" spans="1:2">
      <c r="A163" t="s">
        <v>2014</v>
      </c>
      <c r="B163" t="str">
        <f t="shared" si="2"/>
        <v>DROP TABLE db_desarrollo2021.otc_t_c_semantica_fact_tmp2_prycldr purge;</v>
      </c>
    </row>
    <row r="164" spans="1:2">
      <c r="A164" t="s">
        <v>2072</v>
      </c>
      <c r="B164" t="str">
        <f t="shared" si="2"/>
        <v>DROP TABLE db_desarrollo2021.otc_t_360_nse purge;</v>
      </c>
    </row>
    <row r="165" spans="1:2">
      <c r="A165" t="s">
        <v>2085</v>
      </c>
      <c r="B165" t="str">
        <f t="shared" si="2"/>
        <v>DROP TABLE db_desarrollo2021.df_despachos_nc_final_tmp purge;</v>
      </c>
    </row>
    <row r="166" spans="1:2">
      <c r="A166" t="s">
        <v>2085</v>
      </c>
      <c r="B166" t="str">
        <f t="shared" si="2"/>
        <v>DROP TABLE db_desarrollo2021.df_despachos_nc_final_tmp purge;</v>
      </c>
    </row>
    <row r="167" spans="1:2">
      <c r="A167" t="s">
        <v>2085</v>
      </c>
      <c r="B167" t="str">
        <f t="shared" si="2"/>
        <v>DROP TABLE db_desarrollo2021.df_despachos_nc_final_tmp purge;</v>
      </c>
    </row>
    <row r="168" spans="1:2">
      <c r="A168" t="s">
        <v>2085</v>
      </c>
      <c r="B168" t="str">
        <f t="shared" si="2"/>
        <v>DROP TABLE db_desarrollo2021.df_despachos_nc_final_tmp purge;</v>
      </c>
    </row>
    <row r="169" spans="1:2">
      <c r="A169" t="s">
        <v>2085</v>
      </c>
      <c r="B169" t="str">
        <f t="shared" si="2"/>
        <v>DROP TABLE db_desarrollo2021.df_despachos_nc_final_tmp purge;</v>
      </c>
    </row>
    <row r="170" spans="1:2">
      <c r="A170" t="s">
        <v>2085</v>
      </c>
      <c r="B170" t="str">
        <f t="shared" si="2"/>
        <v>DROP TABLE db_desarrollo2021.df_despachos_nc_final_tmp purge;</v>
      </c>
    </row>
    <row r="171" spans="1:2">
      <c r="A171" t="s">
        <v>2085</v>
      </c>
      <c r="B171" t="str">
        <f t="shared" si="2"/>
        <v>DROP TABLE db_desarrollo2021.df_despachos_nc_final_tmp purge;</v>
      </c>
    </row>
    <row r="172" spans="1:2">
      <c r="A172" t="s">
        <v>2085</v>
      </c>
      <c r="B172" t="str">
        <f t="shared" si="2"/>
        <v>DROP TABLE db_desarrollo2021.df_despachos_nc_final_tmp purge;</v>
      </c>
    </row>
    <row r="173" spans="1:2">
      <c r="A173" t="s">
        <v>2085</v>
      </c>
      <c r="B173" t="str">
        <f t="shared" si="2"/>
        <v>DROP TABLE db_desarrollo2021.df_despachos_nc_final_tmp purge;</v>
      </c>
    </row>
    <row r="174" spans="1:2">
      <c r="A174" t="s">
        <v>2085</v>
      </c>
      <c r="B174" t="str">
        <f t="shared" si="2"/>
        <v>DROP TABLE db_desarrollo2021.df_despachos_nc_final_tmp purge;</v>
      </c>
    </row>
    <row r="175" spans="1:2">
      <c r="A175" t="s">
        <v>2060</v>
      </c>
      <c r="B175" t="str">
        <f t="shared" si="2"/>
        <v>DROP TABLE db_desarrollo2021.tmp_clientes_celdas_plan_perla_detalle_tmpkkk_new purge;</v>
      </c>
    </row>
    <row r="176" spans="1:2">
      <c r="A176" t="s">
        <v>2086</v>
      </c>
      <c r="B176" t="str">
        <f t="shared" si="2"/>
        <v>DROP TABLE db_desarrollo2021.fsimage_resumen_tmp purge;</v>
      </c>
    </row>
    <row r="177" spans="1:2">
      <c r="A177" t="s">
        <v>2086</v>
      </c>
      <c r="B177" t="str">
        <f t="shared" si="2"/>
        <v>DROP TABLE db_desarrollo2021.fsimage_resumen_tmp purge;</v>
      </c>
    </row>
    <row r="178" spans="1:2">
      <c r="A178" t="s">
        <v>2087</v>
      </c>
      <c r="B178" t="str">
        <f t="shared" si="2"/>
        <v>DROP TABLE db_desarrollo2021.otc_t_contactdetails_prycldr purge;</v>
      </c>
    </row>
    <row r="179" spans="1:2">
      <c r="A179" t="s">
        <v>2088</v>
      </c>
      <c r="B179" t="str">
        <f t="shared" si="2"/>
        <v>DROP TABLE db_desarrollo2021.fsimage_resumen purge;</v>
      </c>
    </row>
    <row r="180" spans="1:2">
      <c r="A180" t="s">
        <v>2072</v>
      </c>
      <c r="B180" t="str">
        <f t="shared" si="2"/>
        <v>DROP TABLE db_desarrollo2021.otc_t_360_nse purge;</v>
      </c>
    </row>
    <row r="181" spans="1:2">
      <c r="A181" t="s">
        <v>2089</v>
      </c>
      <c r="B181" t="str">
        <f t="shared" si="2"/>
        <v>DROP TABLE db_desarrollo2021.otc_t_ppga_bonopre_prycldr purge;</v>
      </c>
    </row>
    <row r="182" spans="1:2">
      <c r="A182" t="s">
        <v>2072</v>
      </c>
      <c r="B182" t="str">
        <f t="shared" si="2"/>
        <v>DROP TABLE db_desarrollo2021.otc_t_360_nse purge;</v>
      </c>
    </row>
    <row r="183" spans="1:2">
      <c r="A183" t="s">
        <v>2090</v>
      </c>
      <c r="B183" t="str">
        <f t="shared" si="2"/>
        <v>DROP TABLE db_desarrollo2021.df_tmp_360_account_address purge;</v>
      </c>
    </row>
    <row r="184" spans="1:2">
      <c r="A184" t="s">
        <v>2083</v>
      </c>
      <c r="B184" t="str">
        <f t="shared" si="2"/>
        <v>DROP TABLE db_desarrollo2021.otc_t_billdetails_temp purge;</v>
      </c>
    </row>
    <row r="185" spans="1:2">
      <c r="A185" t="s">
        <v>2091</v>
      </c>
      <c r="B185" t="str">
        <f t="shared" si="2"/>
        <v>DROP TABLE db_desarrollo2021.otc_t_tmp_parque_motor_mplay purge;</v>
      </c>
    </row>
    <row r="186" spans="1:2">
      <c r="A186" t="s">
        <v>2092</v>
      </c>
      <c r="B186" t="str">
        <f t="shared" si="2"/>
        <v>DROP TABLE db_desarrollo2021.otc_t_c_semantica_fact_prycldr purge;</v>
      </c>
    </row>
    <row r="187" spans="1:2">
      <c r="A187" t="s">
        <v>2093</v>
      </c>
      <c r="B187" t="str">
        <f t="shared" si="2"/>
        <v>DROP TABLE db_desarrollo2021.otc_t_bloqueo_voz_migra_prycldr purge;</v>
      </c>
    </row>
    <row r="188" spans="1:2">
      <c r="A188" t="s">
        <v>2072</v>
      </c>
      <c r="B188" t="str">
        <f t="shared" si="2"/>
        <v>DROP TABLE db_desarrollo2021.otc_t_360_nse purge;</v>
      </c>
    </row>
    <row r="189" spans="1:2">
      <c r="A189" t="s">
        <v>2074</v>
      </c>
      <c r="B189" t="str">
        <f t="shared" si="2"/>
        <v>DROP TABLE db_desarrollo2021.otc_t_perimetros_temp1 purge;</v>
      </c>
    </row>
    <row r="190" spans="1:2">
      <c r="A190" t="s">
        <v>2075</v>
      </c>
      <c r="B190" t="str">
        <f t="shared" si="2"/>
        <v>DROP TABLE db_desarrollo2021.otc_t_perimetros_temp purge;</v>
      </c>
    </row>
    <row r="191" spans="1:2">
      <c r="A191" t="s">
        <v>2072</v>
      </c>
      <c r="B191" t="str">
        <f t="shared" si="2"/>
        <v>DROP TABLE db_desarrollo2021.otc_t_360_nse purge;</v>
      </c>
    </row>
    <row r="192" spans="1:2">
      <c r="A192" t="s">
        <v>2094</v>
      </c>
      <c r="B192" t="str">
        <f t="shared" si="2"/>
        <v>DROP TABLE db_desarrollo2021.df_otc_t_360_mop_defecto_tmp purge;</v>
      </c>
    </row>
    <row r="193" spans="1:2">
      <c r="A193" t="s">
        <v>2095</v>
      </c>
      <c r="B193" t="str">
        <f t="shared" si="2"/>
        <v>DROP TABLE db_desarrollo2021.df_otc_t_360_homo_segmentos_1_tmp purge;</v>
      </c>
    </row>
    <row r="194" spans="1:2">
      <c r="A194" t="s">
        <v>2096</v>
      </c>
      <c r="B194" t="str">
        <f t="shared" ref="B194:B257" si="3">+_xlfn.CONCAT("DROP TABLE ",A194," purge;")</f>
        <v>DROP TABLE db_desarrollo2021.otc_t_prueba_david purge;</v>
      </c>
    </row>
    <row r="195" spans="1:2">
      <c r="A195" t="s">
        <v>2097</v>
      </c>
      <c r="B195" t="str">
        <f t="shared" si="3"/>
        <v>DROP TABLE db_desarrollo2021.tmp_clientes_plan_perla_total_final_tmpkkk_new20221214 purge;</v>
      </c>
    </row>
    <row r="196" spans="1:2">
      <c r="A196" t="s">
        <v>2097</v>
      </c>
      <c r="B196" t="str">
        <f t="shared" si="3"/>
        <v>DROP TABLE db_desarrollo2021.tmp_clientes_plan_perla_total_final_tmpkkk_new20221214 purge;</v>
      </c>
    </row>
    <row r="197" spans="1:2">
      <c r="A197" t="s">
        <v>2098</v>
      </c>
      <c r="B197" t="str">
        <f t="shared" si="3"/>
        <v>DROP TABLE db_desarrollo2021.otc_ep_bloqueo_voz_spark purge;</v>
      </c>
    </row>
    <row r="198" spans="1:2">
      <c r="A198" t="s">
        <v>2060</v>
      </c>
      <c r="B198" t="str">
        <f t="shared" si="3"/>
        <v>DROP TABLE db_desarrollo2021.tmp_clientes_celdas_plan_perla_detalle_tmpkkk_new purge;</v>
      </c>
    </row>
    <row r="199" spans="1:2">
      <c r="A199" t="s">
        <v>2093</v>
      </c>
      <c r="B199" t="str">
        <f t="shared" si="3"/>
        <v>DROP TABLE db_desarrollo2021.otc_t_bloqueo_voz_migra_prycldr purge;</v>
      </c>
    </row>
    <row r="200" spans="1:2">
      <c r="A200" t="s">
        <v>2055</v>
      </c>
      <c r="B200" t="str">
        <f t="shared" si="3"/>
        <v>DROP TABLE db_desarrollo2021.app_heavy_c purge;</v>
      </c>
    </row>
    <row r="201" spans="1:2">
      <c r="A201" t="s">
        <v>2093</v>
      </c>
      <c r="B201" t="str">
        <f t="shared" si="3"/>
        <v>DROP TABLE db_desarrollo2021.otc_t_bloqueo_voz_migra_prycldr purge;</v>
      </c>
    </row>
    <row r="202" spans="1:2">
      <c r="A202" t="s">
        <v>2093</v>
      </c>
      <c r="B202" t="str">
        <f t="shared" si="3"/>
        <v>DROP TABLE db_desarrollo2021.otc_t_bloqueo_voz_migra_prycldr purge;</v>
      </c>
    </row>
    <row r="203" spans="1:2">
      <c r="A203" t="s">
        <v>2099</v>
      </c>
      <c r="B203" t="str">
        <f t="shared" si="3"/>
        <v>DROP TABLE db_desarrollo2021.otc_t_parque_file1 purge;</v>
      </c>
    </row>
    <row r="204" spans="1:2">
      <c r="A204" t="s">
        <v>2072</v>
      </c>
      <c r="B204" t="str">
        <f t="shared" si="3"/>
        <v>DROP TABLE db_desarrollo2021.otc_t_360_nse purge;</v>
      </c>
    </row>
    <row r="205" spans="1:2">
      <c r="A205" t="s">
        <v>2093</v>
      </c>
      <c r="B205" t="str">
        <f t="shared" si="3"/>
        <v>DROP TABLE db_desarrollo2021.otc_t_bloqueo_voz_migra_prycldr purge;</v>
      </c>
    </row>
    <row r="206" spans="1:2">
      <c r="A206" t="s">
        <v>2055</v>
      </c>
      <c r="B206" t="str">
        <f t="shared" si="3"/>
        <v>DROP TABLE db_desarrollo2021.app_heavy_c purge;</v>
      </c>
    </row>
    <row r="207" spans="1:2">
      <c r="A207" t="s">
        <v>2100</v>
      </c>
      <c r="B207" t="str">
        <f t="shared" si="3"/>
        <v>DROP TABLE db_desarrollo2021.d_otc_t_360_general purge;</v>
      </c>
    </row>
    <row r="208" spans="1:2">
      <c r="A208" t="s">
        <v>2101</v>
      </c>
      <c r="B208" t="str">
        <f t="shared" si="3"/>
        <v>DROP TABLE db_desarrollo2021.otc_t_nc_movi_parque_v1_temp purge;</v>
      </c>
    </row>
    <row r="209" spans="1:2">
      <c r="A209" t="s">
        <v>2100</v>
      </c>
      <c r="B209" t="str">
        <f t="shared" si="3"/>
        <v>DROP TABLE db_desarrollo2021.d_otc_t_360_general purge;</v>
      </c>
    </row>
    <row r="210" spans="1:2">
      <c r="A210" t="s">
        <v>2093</v>
      </c>
      <c r="B210" t="str">
        <f t="shared" si="3"/>
        <v>DROP TABLE db_desarrollo2021.otc_t_bloqueo_voz_migra_prycldr purge;</v>
      </c>
    </row>
    <row r="211" spans="1:2">
      <c r="A211" t="s">
        <v>2102</v>
      </c>
      <c r="B211" t="str">
        <f t="shared" si="3"/>
        <v>DROP TABLE db_desarrollo2021.otc_t_360_general_rf purge;</v>
      </c>
    </row>
    <row r="212" spans="1:2">
      <c r="A212" t="s">
        <v>2103</v>
      </c>
      <c r="B212" t="str">
        <f t="shared" si="3"/>
        <v>DROP TABLE db_desarrollo2021.otc_t_billsummary_01 purge;</v>
      </c>
    </row>
    <row r="213" spans="1:2">
      <c r="A213" t="s">
        <v>2072</v>
      </c>
      <c r="B213" t="str">
        <f t="shared" si="3"/>
        <v>DROP TABLE db_desarrollo2021.otc_t_360_nse purge;</v>
      </c>
    </row>
    <row r="214" spans="1:2">
      <c r="A214" t="s">
        <v>2060</v>
      </c>
      <c r="B214" t="str">
        <f t="shared" si="3"/>
        <v>DROP TABLE db_desarrollo2021.tmp_clientes_celdas_plan_perla_detalle_tmpkkk_new purge;</v>
      </c>
    </row>
    <row r="215" spans="1:2">
      <c r="A215" t="s">
        <v>2061</v>
      </c>
      <c r="B215" t="str">
        <f t="shared" si="3"/>
        <v>DROP TABLE db_desarrollo2021.otc_t_360_general_bk purge;</v>
      </c>
    </row>
    <row r="216" spans="1:2">
      <c r="A216" t="s">
        <v>2061</v>
      </c>
      <c r="B216" t="str">
        <f t="shared" si="3"/>
        <v>DROP TABLE db_desarrollo2021.otc_t_360_general_bk purge;</v>
      </c>
    </row>
    <row r="217" spans="1:2">
      <c r="A217" t="s">
        <v>2072</v>
      </c>
      <c r="B217" t="str">
        <f t="shared" si="3"/>
        <v>DROP TABLE db_desarrollo2021.otc_t_360_nse purge;</v>
      </c>
    </row>
    <row r="218" spans="1:2">
      <c r="A218" t="s">
        <v>2074</v>
      </c>
      <c r="B218" t="str">
        <f t="shared" si="3"/>
        <v>DROP TABLE db_desarrollo2021.otc_t_perimetros_temp1 purge;</v>
      </c>
    </row>
    <row r="219" spans="1:2">
      <c r="A219" t="s">
        <v>2075</v>
      </c>
      <c r="B219" t="str">
        <f t="shared" si="3"/>
        <v>DROP TABLE db_desarrollo2021.otc_t_perimetros_temp purge;</v>
      </c>
    </row>
    <row r="220" spans="1:2">
      <c r="A220" t="s">
        <v>2061</v>
      </c>
      <c r="B220" t="str">
        <f t="shared" si="3"/>
        <v>DROP TABLE db_desarrollo2021.otc_t_360_general_bk purge;</v>
      </c>
    </row>
    <row r="221" spans="1:2">
      <c r="A221" t="s">
        <v>2061</v>
      </c>
      <c r="B221" t="str">
        <f t="shared" si="3"/>
        <v>DROP TABLE db_desarrollo2021.otc_t_360_general_bk purge;</v>
      </c>
    </row>
    <row r="222" spans="1:2">
      <c r="A222" t="s">
        <v>2061</v>
      </c>
      <c r="B222" t="str">
        <f t="shared" si="3"/>
        <v>DROP TABLE db_desarrollo2021.otc_t_360_general_bk purge;</v>
      </c>
    </row>
    <row r="223" spans="1:2">
      <c r="A223" t="s">
        <v>2104</v>
      </c>
      <c r="B223" t="str">
        <f t="shared" si="3"/>
        <v>DROP TABLE db_desarrollo2021.otc_t_ppcs_llamadas_prycldr purge;</v>
      </c>
    </row>
    <row r="224" spans="1:2">
      <c r="A224" t="s">
        <v>2061</v>
      </c>
      <c r="B224" t="str">
        <f t="shared" si="3"/>
        <v>DROP TABLE db_desarrollo2021.otc_t_360_general_bk purge;</v>
      </c>
    </row>
    <row r="225" spans="1:2">
      <c r="A225" t="s">
        <v>2061</v>
      </c>
      <c r="B225" t="str">
        <f t="shared" si="3"/>
        <v>DROP TABLE db_desarrollo2021.otc_t_360_general_bk purge;</v>
      </c>
    </row>
    <row r="226" spans="1:2">
      <c r="A226" t="s">
        <v>2061</v>
      </c>
      <c r="B226" t="str">
        <f t="shared" si="3"/>
        <v>DROP TABLE db_desarrollo2021.otc_t_360_general_bk purge;</v>
      </c>
    </row>
    <row r="227" spans="1:2">
      <c r="A227" t="s">
        <v>2104</v>
      </c>
      <c r="B227" t="str">
        <f t="shared" si="3"/>
        <v>DROP TABLE db_desarrollo2021.otc_t_ppcs_llamadas_prycldr purge;</v>
      </c>
    </row>
    <row r="228" spans="1:2">
      <c r="A228" t="s">
        <v>2061</v>
      </c>
      <c r="B228" t="str">
        <f t="shared" si="3"/>
        <v>DROP TABLE db_desarrollo2021.otc_t_360_general_bk purge;</v>
      </c>
    </row>
    <row r="229" spans="1:2">
      <c r="A229" t="s">
        <v>2061</v>
      </c>
      <c r="B229" t="str">
        <f t="shared" si="3"/>
        <v>DROP TABLE db_desarrollo2021.otc_t_360_general_bk purge;</v>
      </c>
    </row>
    <row r="230" spans="1:2">
      <c r="A230" t="s">
        <v>2061</v>
      </c>
      <c r="B230" t="str">
        <f t="shared" si="3"/>
        <v>DROP TABLE db_desarrollo2021.otc_t_360_general_bk purge;</v>
      </c>
    </row>
    <row r="231" spans="1:2">
      <c r="A231" t="s">
        <v>2104</v>
      </c>
      <c r="B231" t="str">
        <f t="shared" si="3"/>
        <v>DROP TABLE db_desarrollo2021.otc_t_ppcs_llamadas_prycldr purge;</v>
      </c>
    </row>
    <row r="232" spans="1:2">
      <c r="A232" t="s">
        <v>2061</v>
      </c>
      <c r="B232" t="str">
        <f t="shared" si="3"/>
        <v>DROP TABLE db_desarrollo2021.otc_t_360_general_bk purge;</v>
      </c>
    </row>
    <row r="233" spans="1:2">
      <c r="A233" t="s">
        <v>2061</v>
      </c>
      <c r="B233" t="str">
        <f t="shared" si="3"/>
        <v>DROP TABLE db_desarrollo2021.otc_t_360_general_bk purge;</v>
      </c>
    </row>
    <row r="234" spans="1:2">
      <c r="A234" t="s">
        <v>2061</v>
      </c>
      <c r="B234" t="str">
        <f t="shared" si="3"/>
        <v>DROP TABLE db_desarrollo2021.otc_t_360_general_bk purge;</v>
      </c>
    </row>
    <row r="235" spans="1:2">
      <c r="A235" t="s">
        <v>2061</v>
      </c>
      <c r="B235" t="str">
        <f t="shared" si="3"/>
        <v>DROP TABLE db_desarrollo2021.otc_t_360_general_bk purge;</v>
      </c>
    </row>
    <row r="236" spans="1:2">
      <c r="A236" t="s">
        <v>2061</v>
      </c>
      <c r="B236" t="str">
        <f t="shared" si="3"/>
        <v>DROP TABLE db_desarrollo2021.otc_t_360_general_bk purge;</v>
      </c>
    </row>
    <row r="237" spans="1:2">
      <c r="A237" t="s">
        <v>2061</v>
      </c>
      <c r="B237" t="str">
        <f t="shared" si="3"/>
        <v>DROP TABLE db_desarrollo2021.otc_t_360_general_bk purge;</v>
      </c>
    </row>
    <row r="238" spans="1:2">
      <c r="A238" t="s">
        <v>2102</v>
      </c>
      <c r="B238" t="str">
        <f t="shared" si="3"/>
        <v>DROP TABLE db_desarrollo2021.otc_t_360_general_rf purge;</v>
      </c>
    </row>
    <row r="239" spans="1:2">
      <c r="A239" t="s">
        <v>2061</v>
      </c>
      <c r="B239" t="str">
        <f t="shared" si="3"/>
        <v>DROP TABLE db_desarrollo2021.otc_t_360_general_bk purge;</v>
      </c>
    </row>
    <row r="240" spans="1:2">
      <c r="A240" t="s">
        <v>2061</v>
      </c>
      <c r="B240" t="str">
        <f t="shared" si="3"/>
        <v>DROP TABLE db_desarrollo2021.otc_t_360_general_bk purge;</v>
      </c>
    </row>
    <row r="241" spans="1:2">
      <c r="A241" t="s">
        <v>2061</v>
      </c>
      <c r="B241" t="str">
        <f t="shared" si="3"/>
        <v>DROP TABLE db_desarrollo2021.otc_t_360_general_bk purge;</v>
      </c>
    </row>
    <row r="242" spans="1:2">
      <c r="A242" t="s">
        <v>2061</v>
      </c>
      <c r="B242" t="str">
        <f t="shared" si="3"/>
        <v>DROP TABLE db_desarrollo2021.otc_t_360_general_bk purge;</v>
      </c>
    </row>
    <row r="243" spans="1:2">
      <c r="A243" t="s">
        <v>2105</v>
      </c>
      <c r="B243" t="str">
        <f t="shared" si="3"/>
        <v>DROP TABLE db_desarrollo2021.otc_t_address_prycldr purge;</v>
      </c>
    </row>
    <row r="244" spans="1:2">
      <c r="A244" t="s">
        <v>2106</v>
      </c>
      <c r="B244" t="str">
        <f t="shared" si="3"/>
        <v>DROP TABLE db_desarrollo2021.otc_t_traf_cur_sms_migra_prycldr purge;</v>
      </c>
    </row>
    <row r="245" spans="1:2">
      <c r="A245" t="s">
        <v>2107</v>
      </c>
      <c r="B245" t="str">
        <f t="shared" si="3"/>
        <v>DROP TABLE db_desarrollo2021.otc_t_descuentos_planes_prycldr purge;</v>
      </c>
    </row>
    <row r="246" spans="1:2">
      <c r="A246" t="s">
        <v>2061</v>
      </c>
      <c r="B246" t="str">
        <f t="shared" si="3"/>
        <v>DROP TABLE db_desarrollo2021.otc_t_360_general_bk purge;</v>
      </c>
    </row>
    <row r="247" spans="1:2">
      <c r="A247" t="s">
        <v>2104</v>
      </c>
      <c r="B247" t="str">
        <f t="shared" si="3"/>
        <v>DROP TABLE db_desarrollo2021.otc_t_ppcs_llamadas_prycldr purge;</v>
      </c>
    </row>
    <row r="248" spans="1:2">
      <c r="A248" t="s">
        <v>2061</v>
      </c>
      <c r="B248" t="str">
        <f t="shared" si="3"/>
        <v>DROP TABLE db_desarrollo2021.otc_t_360_general_bk purge;</v>
      </c>
    </row>
    <row r="249" spans="1:2">
      <c r="A249" t="s">
        <v>2104</v>
      </c>
      <c r="B249" t="str">
        <f t="shared" si="3"/>
        <v>DROP TABLE db_desarrollo2021.otc_t_ppcs_llamadas_prycldr purge;</v>
      </c>
    </row>
    <row r="250" spans="1:2">
      <c r="A250" t="s">
        <v>2104</v>
      </c>
      <c r="B250" t="str">
        <f t="shared" si="3"/>
        <v>DROP TABLE db_desarrollo2021.otc_t_ppcs_llamadas_prycldr purge;</v>
      </c>
    </row>
    <row r="251" spans="1:2">
      <c r="A251" t="s">
        <v>2061</v>
      </c>
      <c r="B251" t="str">
        <f t="shared" si="3"/>
        <v>DROP TABLE db_desarrollo2021.otc_t_360_general_bk purge;</v>
      </c>
    </row>
    <row r="252" spans="1:2">
      <c r="A252" t="s">
        <v>2061</v>
      </c>
      <c r="B252" t="str">
        <f t="shared" si="3"/>
        <v>DROP TABLE db_desarrollo2021.otc_t_360_general_bk purge;</v>
      </c>
    </row>
    <row r="253" spans="1:2">
      <c r="A253" t="s">
        <v>2061</v>
      </c>
      <c r="B253" t="str">
        <f t="shared" si="3"/>
        <v>DROP TABLE db_desarrollo2021.otc_t_360_general_bk purge;</v>
      </c>
    </row>
    <row r="254" spans="1:2">
      <c r="A254" t="s">
        <v>2061</v>
      </c>
      <c r="B254" t="str">
        <f t="shared" si="3"/>
        <v>DROP TABLE db_desarrollo2021.otc_t_360_general_bk purge;</v>
      </c>
    </row>
    <row r="255" spans="1:2">
      <c r="A255" t="s">
        <v>2061</v>
      </c>
      <c r="B255" t="str">
        <f t="shared" si="3"/>
        <v>DROP TABLE db_desarrollo2021.otc_t_360_general_bk purge;</v>
      </c>
    </row>
    <row r="256" spans="1:2">
      <c r="A256" t="s">
        <v>2061</v>
      </c>
      <c r="B256" t="str">
        <f t="shared" si="3"/>
        <v>DROP TABLE db_desarrollo2021.otc_t_360_general_bk purge;</v>
      </c>
    </row>
    <row r="257" spans="1:2">
      <c r="A257" t="s">
        <v>2061</v>
      </c>
      <c r="B257" t="str">
        <f t="shared" si="3"/>
        <v>DROP TABLE db_desarrollo2021.otc_t_360_general_bk purge;</v>
      </c>
    </row>
    <row r="258" spans="1:2">
      <c r="A258" t="s">
        <v>2061</v>
      </c>
      <c r="B258" t="str">
        <f t="shared" ref="B258:B321" si="4">+_xlfn.CONCAT("DROP TABLE ",A258," purge;")</f>
        <v>DROP TABLE db_desarrollo2021.otc_t_360_general_bk purge;</v>
      </c>
    </row>
    <row r="259" spans="1:2">
      <c r="A259" t="s">
        <v>2061</v>
      </c>
      <c r="B259" t="str">
        <f t="shared" si="4"/>
        <v>DROP TABLE db_desarrollo2021.otc_t_360_general_bk purge;</v>
      </c>
    </row>
    <row r="260" spans="1:2">
      <c r="A260" t="s">
        <v>2061</v>
      </c>
      <c r="B260" t="str">
        <f t="shared" si="4"/>
        <v>DROP TABLE db_desarrollo2021.otc_t_360_general_bk purge;</v>
      </c>
    </row>
    <row r="261" spans="1:2">
      <c r="A261" t="s">
        <v>2061</v>
      </c>
      <c r="B261" t="str">
        <f t="shared" si="4"/>
        <v>DROP TABLE db_desarrollo2021.otc_t_360_general_bk purge;</v>
      </c>
    </row>
    <row r="262" spans="1:2">
      <c r="A262" t="s">
        <v>2060</v>
      </c>
      <c r="B262" t="str">
        <f t="shared" si="4"/>
        <v>DROP TABLE db_desarrollo2021.tmp_clientes_celdas_plan_perla_detalle_tmpkkk_new purge;</v>
      </c>
    </row>
    <row r="263" spans="1:2">
      <c r="A263" t="s">
        <v>2061</v>
      </c>
      <c r="B263" t="str">
        <f t="shared" si="4"/>
        <v>DROP TABLE db_desarrollo2021.otc_t_360_general_bk purge;</v>
      </c>
    </row>
    <row r="264" spans="1:2">
      <c r="A264" t="s">
        <v>2061</v>
      </c>
      <c r="B264" t="str">
        <f t="shared" si="4"/>
        <v>DROP TABLE db_desarrollo2021.otc_t_360_general_bk purge;</v>
      </c>
    </row>
    <row r="265" spans="1:2">
      <c r="A265" t="s">
        <v>2061</v>
      </c>
      <c r="B265" t="str">
        <f t="shared" si="4"/>
        <v>DROP TABLE db_desarrollo2021.otc_t_360_general_bk purge;</v>
      </c>
    </row>
    <row r="266" spans="1:2">
      <c r="A266" t="s">
        <v>2061</v>
      </c>
      <c r="B266" t="str">
        <f t="shared" si="4"/>
        <v>DROP TABLE db_desarrollo2021.otc_t_360_general_bk purge;</v>
      </c>
    </row>
    <row r="267" spans="1:2">
      <c r="A267" t="s">
        <v>2061</v>
      </c>
      <c r="B267" t="str">
        <f t="shared" si="4"/>
        <v>DROP TABLE db_desarrollo2021.otc_t_360_general_bk purge;</v>
      </c>
    </row>
    <row r="268" spans="1:2">
      <c r="A268" t="s">
        <v>2061</v>
      </c>
      <c r="B268" t="str">
        <f t="shared" si="4"/>
        <v>DROP TABLE db_desarrollo2021.otc_t_360_general_bk purge;</v>
      </c>
    </row>
    <row r="269" spans="1:2">
      <c r="A269" t="s">
        <v>2061</v>
      </c>
      <c r="B269" t="str">
        <f t="shared" si="4"/>
        <v>DROP TABLE db_desarrollo2021.otc_t_360_general_bk purge;</v>
      </c>
    </row>
    <row r="270" spans="1:2">
      <c r="A270" t="s">
        <v>2093</v>
      </c>
      <c r="B270" t="str">
        <f t="shared" si="4"/>
        <v>DROP TABLE db_desarrollo2021.otc_t_bloqueo_voz_migra_prycldr purge;</v>
      </c>
    </row>
    <row r="271" spans="1:2">
      <c r="A271" t="s">
        <v>2014</v>
      </c>
      <c r="B271" t="str">
        <f t="shared" si="4"/>
        <v>DROP TABLE db_desarrollo2021.otc_t_c_semantica_fact_tmp2_prycldr purge;</v>
      </c>
    </row>
    <row r="272" spans="1:2">
      <c r="A272" t="s">
        <v>2106</v>
      </c>
      <c r="B272" t="str">
        <f t="shared" si="4"/>
        <v>DROP TABLE db_desarrollo2021.otc_t_traf_cur_sms_migra_prycldr purge;</v>
      </c>
    </row>
    <row r="273" spans="1:2">
      <c r="A273" t="s">
        <v>2108</v>
      </c>
      <c r="B273" t="str">
        <f t="shared" si="4"/>
        <v>DROP TABLE db_desarrollo2021.df_tmp_360_abonado_plan_unico purge;</v>
      </c>
    </row>
    <row r="274" spans="1:2">
      <c r="A274" t="s">
        <v>2061</v>
      </c>
      <c r="B274" t="str">
        <f t="shared" si="4"/>
        <v>DROP TABLE db_desarrollo2021.otc_t_360_general_bk purge;</v>
      </c>
    </row>
    <row r="275" spans="1:2">
      <c r="A275" t="s">
        <v>2050</v>
      </c>
      <c r="B275" t="str">
        <f t="shared" si="4"/>
        <v>DROP TABLE db_desarrollo2021.otc_t_cambio_plan_hist_2 purge;</v>
      </c>
    </row>
    <row r="276" spans="1:2">
      <c r="A276" t="s">
        <v>2061</v>
      </c>
      <c r="B276" t="str">
        <f t="shared" si="4"/>
        <v>DROP TABLE db_desarrollo2021.otc_t_360_general_bk purge;</v>
      </c>
    </row>
    <row r="277" spans="1:2">
      <c r="A277" t="s">
        <v>2061</v>
      </c>
      <c r="B277" t="str">
        <f t="shared" si="4"/>
        <v>DROP TABLE db_desarrollo2021.otc_t_360_general_bk purge;</v>
      </c>
    </row>
    <row r="278" spans="1:2">
      <c r="A278" t="s">
        <v>2061</v>
      </c>
      <c r="B278" t="str">
        <f t="shared" si="4"/>
        <v>DROP TABLE db_desarrollo2021.otc_t_360_general_bk purge;</v>
      </c>
    </row>
    <row r="279" spans="1:2">
      <c r="A279" t="s">
        <v>2109</v>
      </c>
      <c r="B279" t="str">
        <f t="shared" si="4"/>
        <v>DROP TABLE db_desarrollo2021.otc_t_costedevent_x_dia_prycldr purge;</v>
      </c>
    </row>
    <row r="280" spans="1:2">
      <c r="A280" t="s">
        <v>2061</v>
      </c>
      <c r="B280" t="str">
        <f t="shared" si="4"/>
        <v>DROP TABLE db_desarrollo2021.otc_t_360_general_bk purge;</v>
      </c>
    </row>
    <row r="281" spans="1:2">
      <c r="A281" t="s">
        <v>2061</v>
      </c>
      <c r="B281" t="str">
        <f t="shared" si="4"/>
        <v>DROP TABLE db_desarrollo2021.otc_t_360_general_bk purge;</v>
      </c>
    </row>
    <row r="282" spans="1:2">
      <c r="A282" t="s">
        <v>2110</v>
      </c>
      <c r="B282" t="str">
        <f t="shared" si="4"/>
        <v>DROP TABLE db_desarrollo2021.df_tmp_360_adress_ord purge;</v>
      </c>
    </row>
    <row r="283" spans="1:2">
      <c r="A283" t="s">
        <v>2061</v>
      </c>
      <c r="B283" t="str">
        <f t="shared" si="4"/>
        <v>DROP TABLE db_desarrollo2021.otc_t_360_general_bk purge;</v>
      </c>
    </row>
    <row r="284" spans="1:2">
      <c r="A284" t="s">
        <v>2109</v>
      </c>
      <c r="B284" t="str">
        <f t="shared" si="4"/>
        <v>DROP TABLE db_desarrollo2021.otc_t_costedevent_x_dia_prycldr purge;</v>
      </c>
    </row>
    <row r="285" spans="1:2">
      <c r="A285" t="s">
        <v>2061</v>
      </c>
      <c r="B285" t="str">
        <f t="shared" si="4"/>
        <v>DROP TABLE db_desarrollo2021.otc_t_360_general_bk purge;</v>
      </c>
    </row>
    <row r="286" spans="1:2">
      <c r="A286" t="s">
        <v>2111</v>
      </c>
      <c r="B286" t="str">
        <f t="shared" si="4"/>
        <v>DROP TABLE db_desarrollo2021.tmp_universo_detallado purge;</v>
      </c>
    </row>
    <row r="287" spans="1:2">
      <c r="A287" t="s">
        <v>2030</v>
      </c>
      <c r="B287" t="str">
        <f t="shared" si="4"/>
        <v>DROP TABLE db_desarrollo2021.otc_t_trafico_tasado_prycldr purge;</v>
      </c>
    </row>
    <row r="288" spans="1:2">
      <c r="A288" t="s">
        <v>2083</v>
      </c>
      <c r="B288" t="str">
        <f t="shared" si="4"/>
        <v>DROP TABLE db_desarrollo2021.otc_t_billdetails_temp purge;</v>
      </c>
    </row>
    <row r="289" spans="1:2">
      <c r="A289" t="s">
        <v>2061</v>
      </c>
      <c r="B289" t="str">
        <f t="shared" si="4"/>
        <v>DROP TABLE db_desarrollo2021.otc_t_360_general_bk purge;</v>
      </c>
    </row>
    <row r="290" spans="1:2">
      <c r="A290" t="s">
        <v>2106</v>
      </c>
      <c r="B290" t="str">
        <f t="shared" si="4"/>
        <v>DROP TABLE db_desarrollo2021.otc_t_traf_cur_sms_migra_prycldr purge;</v>
      </c>
    </row>
    <row r="291" spans="1:2">
      <c r="A291" t="s">
        <v>2112</v>
      </c>
      <c r="B291" t="str">
        <f t="shared" si="4"/>
        <v>DROP TABLE db_desarrollo2021.otc_t_c_semantica_fact_temp purge;</v>
      </c>
    </row>
    <row r="292" spans="1:2">
      <c r="A292" t="s">
        <v>2113</v>
      </c>
      <c r="B292" t="str">
        <f t="shared" si="4"/>
        <v>DROP TABLE db_desarrollo2021.otc_t_r_cntm_com_agrm_prycldr purge;</v>
      </c>
    </row>
    <row r="293" spans="1:2">
      <c r="A293" t="s">
        <v>2114</v>
      </c>
      <c r="B293" t="str">
        <f t="shared" si="4"/>
        <v>DROP TABLE db_desarrollo2021.otc_t_bonos_activos_tmp purge;</v>
      </c>
    </row>
    <row r="294" spans="1:2">
      <c r="A294" t="s">
        <v>2014</v>
      </c>
      <c r="B294" t="str">
        <f t="shared" si="4"/>
        <v>DROP TABLE db_desarrollo2021.otc_t_c_semantica_fact_tmp2_prycldr purge;</v>
      </c>
    </row>
    <row r="295" spans="1:2">
      <c r="A295" t="s">
        <v>2083</v>
      </c>
      <c r="B295" t="str">
        <f t="shared" si="4"/>
        <v>DROP TABLE db_desarrollo2021.otc_t_billdetails_temp purge;</v>
      </c>
    </row>
    <row r="296" spans="1:2">
      <c r="A296" t="s">
        <v>2115</v>
      </c>
      <c r="B296" t="str">
        <f t="shared" si="4"/>
        <v>DROP TABLE db_desarrollo2021.otc_t_accountattribute_prycldr purge;</v>
      </c>
    </row>
    <row r="297" spans="1:2">
      <c r="A297" t="s">
        <v>2116</v>
      </c>
      <c r="B297" t="str">
        <f t="shared" si="4"/>
        <v>DROP TABLE db_desarrollo2021.tmp_360_otc_t_dev_voz_2 purge;</v>
      </c>
    </row>
    <row r="298" spans="1:2">
      <c r="A298" t="s">
        <v>2117</v>
      </c>
      <c r="B298" t="str">
        <f t="shared" si="4"/>
        <v>DROP TABLE db_desarrollo2021.df_tmp_aux_otc_t_oferta_prepago purge;</v>
      </c>
    </row>
    <row r="299" spans="1:2">
      <c r="A299" t="s">
        <v>2083</v>
      </c>
      <c r="B299" t="str">
        <f t="shared" si="4"/>
        <v>DROP TABLE db_desarrollo2021.otc_t_billdetails_temp purge;</v>
      </c>
    </row>
    <row r="300" spans="1:2">
      <c r="A300" t="s">
        <v>2118</v>
      </c>
      <c r="B300" t="str">
        <f t="shared" si="4"/>
        <v>DROP TABLE db_desarrollo2021.df_tmp_otc_t_oferta_prepago purge;</v>
      </c>
    </row>
    <row r="301" spans="1:2">
      <c r="A301" t="s">
        <v>2119</v>
      </c>
      <c r="B301" t="str">
        <f t="shared" si="4"/>
        <v>DROP TABLE db_desarrollo2021.df_tmp_fecha_nacimiento_mvp purge;</v>
      </c>
    </row>
    <row r="302" spans="1:2">
      <c r="A302" t="s">
        <v>2083</v>
      </c>
      <c r="B302" t="str">
        <f t="shared" si="4"/>
        <v>DROP TABLE db_desarrollo2021.otc_t_billdetails_temp purge;</v>
      </c>
    </row>
    <row r="303" spans="1:2">
      <c r="A303" t="s">
        <v>2114</v>
      </c>
      <c r="B303" t="str">
        <f t="shared" si="4"/>
        <v>DROP TABLE db_desarrollo2021.otc_t_bonos_activos_tmp purge;</v>
      </c>
    </row>
    <row r="304" spans="1:2">
      <c r="A304" t="s">
        <v>2114</v>
      </c>
      <c r="B304" t="str">
        <f t="shared" si="4"/>
        <v>DROP TABLE db_desarrollo2021.otc_t_bonos_activos_tmp purge;</v>
      </c>
    </row>
    <row r="305" spans="1:2">
      <c r="A305" t="s">
        <v>2114</v>
      </c>
      <c r="B305" t="str">
        <f t="shared" si="4"/>
        <v>DROP TABLE db_desarrollo2021.otc_t_bonos_activos_tmp purge;</v>
      </c>
    </row>
    <row r="306" spans="1:2">
      <c r="A306" t="s">
        <v>2114</v>
      </c>
      <c r="B306" t="str">
        <f t="shared" si="4"/>
        <v>DROP TABLE db_desarrollo2021.otc_t_bonos_activos_tmp purge;</v>
      </c>
    </row>
    <row r="307" spans="1:2">
      <c r="A307" t="s">
        <v>2114</v>
      </c>
      <c r="B307" t="str">
        <f t="shared" si="4"/>
        <v>DROP TABLE db_desarrollo2021.otc_t_bonos_activos_tmp purge;</v>
      </c>
    </row>
    <row r="308" spans="1:2">
      <c r="A308" t="s">
        <v>2120</v>
      </c>
      <c r="B308" t="str">
        <f t="shared" si="4"/>
        <v>DROP TABLE db_desarrollo2021.df_tmp_360_vigencia_abonado_plan purge;</v>
      </c>
    </row>
    <row r="309" spans="1:2">
      <c r="A309" t="s">
        <v>2083</v>
      </c>
      <c r="B309" t="str">
        <f t="shared" si="4"/>
        <v>DROP TABLE db_desarrollo2021.otc_t_billdetails_temp purge;</v>
      </c>
    </row>
    <row r="310" spans="1:2">
      <c r="A310" t="s">
        <v>2121</v>
      </c>
      <c r="B310" t="str">
        <f t="shared" si="4"/>
        <v>DROP TABLE db_desarrollo2021.tmp_cs_terminales_r_boe_calculated_price purge;</v>
      </c>
    </row>
    <row r="311" spans="1:2">
      <c r="A311" t="s">
        <v>2122</v>
      </c>
      <c r="B311" t="str">
        <f t="shared" si="4"/>
        <v>DROP TABLE db_desarrollo2021.df_tmp_360_vigencia_abonado_plan_dup purge;</v>
      </c>
    </row>
    <row r="312" spans="1:2">
      <c r="A312" t="s">
        <v>2123</v>
      </c>
      <c r="B312" t="str">
        <f t="shared" si="4"/>
        <v>DROP TABLE db_desarrollo2021.otc_t_360_parque_camp_ad purge;</v>
      </c>
    </row>
    <row r="313" spans="1:2">
      <c r="A313" t="s">
        <v>2083</v>
      </c>
      <c r="B313" t="str">
        <f t="shared" si="4"/>
        <v>DROP TABLE db_desarrollo2021.otc_t_billdetails_temp purge;</v>
      </c>
    </row>
    <row r="314" spans="1:2">
      <c r="A314" t="s">
        <v>2124</v>
      </c>
      <c r="B314" t="str">
        <f t="shared" si="4"/>
        <v>DROP TABLE db_desarrollo2021.df_tmp_thebox_base_censo purge;</v>
      </c>
    </row>
    <row r="315" spans="1:2">
      <c r="A315" t="s">
        <v>2125</v>
      </c>
      <c r="B315" t="str">
        <f t="shared" si="4"/>
        <v>DROP TABLE db_desarrollo2021.df_tmp_360_vigencia_abonado_plan_prev purge;</v>
      </c>
    </row>
    <row r="316" spans="1:2">
      <c r="A316" t="s">
        <v>2126</v>
      </c>
      <c r="B316" t="str">
        <f t="shared" si="4"/>
        <v>DROP TABLE db_desarrollo2021.otc_t_cstratas_abonados_tmp_prycldr purge;</v>
      </c>
    </row>
    <row r="317" spans="1:2">
      <c r="A317" t="s">
        <v>2126</v>
      </c>
      <c r="B317" t="str">
        <f t="shared" si="4"/>
        <v>DROP TABLE db_desarrollo2021.otc_t_cstratas_abonados_tmp_prycldr purge;</v>
      </c>
    </row>
    <row r="318" spans="1:2">
      <c r="A318" t="s">
        <v>2126</v>
      </c>
      <c r="B318" t="str">
        <f t="shared" si="4"/>
        <v>DROP TABLE db_desarrollo2021.otc_t_cstratas_abonados_tmp_prycldr purge;</v>
      </c>
    </row>
    <row r="319" spans="1:2">
      <c r="A319" t="s">
        <v>2083</v>
      </c>
      <c r="B319" t="str">
        <f t="shared" si="4"/>
        <v>DROP TABLE db_desarrollo2021.otc_t_billdetails_temp purge;</v>
      </c>
    </row>
    <row r="320" spans="1:2">
      <c r="A320" t="s">
        <v>2127</v>
      </c>
      <c r="B320" t="str">
        <f t="shared" si="4"/>
        <v>DROP TABLE db_desarrollo2021.inicial_todo_v2 purge;</v>
      </c>
    </row>
    <row r="321" spans="1:2">
      <c r="A321" t="s">
        <v>2083</v>
      </c>
      <c r="B321" t="str">
        <f t="shared" si="4"/>
        <v>DROP TABLE db_desarrollo2021.otc_t_billdetails_temp purge;</v>
      </c>
    </row>
    <row r="322" spans="1:2">
      <c r="A322" t="s">
        <v>2014</v>
      </c>
      <c r="B322" t="str">
        <f t="shared" ref="B322:B374" si="5">+_xlfn.CONCAT("DROP TABLE ",A322," purge;")</f>
        <v>DROP TABLE db_desarrollo2021.otc_t_c_semantica_fact_tmp2_prycldr purge;</v>
      </c>
    </row>
    <row r="323" spans="1:2">
      <c r="A323" t="s">
        <v>2128</v>
      </c>
      <c r="B323" t="str">
        <f t="shared" si="5"/>
        <v>DROP TABLE db_desarrollo2021.tmp_lte01_tmpkkk_rev purge;</v>
      </c>
    </row>
    <row r="324" spans="1:2">
      <c r="A324" t="s">
        <v>2060</v>
      </c>
      <c r="B324" t="str">
        <f t="shared" si="5"/>
        <v>DROP TABLE db_desarrollo2021.tmp_clientes_celdas_plan_perla_detalle_tmpkkk_new purge;</v>
      </c>
    </row>
    <row r="325" spans="1:2">
      <c r="A325" t="s">
        <v>2129</v>
      </c>
      <c r="B325" t="str">
        <f t="shared" si="5"/>
        <v>DROP TABLE db_desarrollo2021.df_360_modelo_tmp_final purge;</v>
      </c>
    </row>
    <row r="326" spans="1:2">
      <c r="A326" t="s">
        <v>2130</v>
      </c>
      <c r="B326" t="str">
        <f t="shared" si="5"/>
        <v>DROP TABLE db_desarrollo2021.otc_t_adjustment_prycldr purge;</v>
      </c>
    </row>
    <row r="327" spans="1:2">
      <c r="A327" t="s">
        <v>2131</v>
      </c>
      <c r="B327" t="str">
        <f t="shared" si="5"/>
        <v>DROP TABLE db_desarrollo2021.tmp_accountpayattributes_volca purge;</v>
      </c>
    </row>
    <row r="328" spans="1:2">
      <c r="A328" t="s">
        <v>2132</v>
      </c>
      <c r="B328" t="str">
        <f t="shared" si="5"/>
        <v>DROP TABLE db_desarrollo2021.tmp_360_otc_t_dev2 purge;</v>
      </c>
    </row>
    <row r="329" spans="1:2">
      <c r="A329" t="s">
        <v>2132</v>
      </c>
      <c r="B329" t="str">
        <f t="shared" si="5"/>
        <v>DROP TABLE db_desarrollo2021.tmp_360_otc_t_dev2 purge;</v>
      </c>
    </row>
    <row r="330" spans="1:2">
      <c r="A330" t="s">
        <v>2132</v>
      </c>
      <c r="B330" t="str">
        <f t="shared" si="5"/>
        <v>DROP TABLE db_desarrollo2021.tmp_360_otc_t_dev2 purge;</v>
      </c>
    </row>
    <row r="331" spans="1:2">
      <c r="A331" t="s">
        <v>2132</v>
      </c>
      <c r="B331" t="str">
        <f t="shared" si="5"/>
        <v>DROP TABLE db_desarrollo2021.tmp_360_otc_t_dev2 purge;</v>
      </c>
    </row>
    <row r="332" spans="1:2">
      <c r="A332" t="s">
        <v>2132</v>
      </c>
      <c r="B332" t="str">
        <f t="shared" si="5"/>
        <v>DROP TABLE db_desarrollo2021.tmp_360_otc_t_dev2 purge;</v>
      </c>
    </row>
    <row r="333" spans="1:2">
      <c r="A333" t="s">
        <v>2132</v>
      </c>
      <c r="B333" t="str">
        <f t="shared" si="5"/>
        <v>DROP TABLE db_desarrollo2021.tmp_360_otc_t_dev2 purge;</v>
      </c>
    </row>
    <row r="334" spans="1:2">
      <c r="A334" t="s">
        <v>2132</v>
      </c>
      <c r="B334" t="str">
        <f t="shared" si="5"/>
        <v>DROP TABLE db_desarrollo2021.tmp_360_otc_t_dev2 purge;</v>
      </c>
    </row>
    <row r="335" spans="1:2">
      <c r="A335" t="s">
        <v>2132</v>
      </c>
      <c r="B335" t="str">
        <f t="shared" si="5"/>
        <v>DROP TABLE db_desarrollo2021.tmp_360_otc_t_dev2 purge;</v>
      </c>
    </row>
    <row r="336" spans="1:2">
      <c r="A336" t="s">
        <v>2132</v>
      </c>
      <c r="B336" t="str">
        <f t="shared" si="5"/>
        <v>DROP TABLE db_desarrollo2021.tmp_360_otc_t_dev2 purge;</v>
      </c>
    </row>
    <row r="337" spans="1:2">
      <c r="A337" t="s">
        <v>2132</v>
      </c>
      <c r="B337" t="str">
        <f t="shared" si="5"/>
        <v>DROP TABLE db_desarrollo2021.tmp_360_otc_t_dev2 purge;</v>
      </c>
    </row>
    <row r="338" spans="1:2">
      <c r="A338" t="s">
        <v>2092</v>
      </c>
      <c r="B338" t="str">
        <f t="shared" si="5"/>
        <v>DROP TABLE db_desarrollo2021.otc_t_c_semantica_fact_prycldr purge;</v>
      </c>
    </row>
    <row r="339" spans="1:2">
      <c r="A339" t="s">
        <v>2133</v>
      </c>
      <c r="B339" t="str">
        <f t="shared" si="5"/>
        <v>DROP TABLE db_desarrollo2021.df_tmp_360_campos_adicionales purge;</v>
      </c>
    </row>
    <row r="340" spans="1:2">
      <c r="A340" t="s">
        <v>2134</v>
      </c>
      <c r="B340" t="str">
        <f t="shared" si="5"/>
        <v>DROP TABLE db_desarrollo2021.otc_t_trafico_tmp1_prod purge;</v>
      </c>
    </row>
    <row r="341" spans="1:2">
      <c r="A341" t="s">
        <v>2135</v>
      </c>
      <c r="B341" t="str">
        <f t="shared" si="5"/>
        <v>DROP TABLE db_desarrollo2021._prod purge;</v>
      </c>
    </row>
    <row r="342" spans="1:2">
      <c r="A342" t="s">
        <v>2136</v>
      </c>
      <c r="B342" t="str">
        <f t="shared" si="5"/>
        <v>DROP TABLE db_desarrollo2021.tmp_360_otc_t_dev1 purge;</v>
      </c>
    </row>
    <row r="343" spans="1:2">
      <c r="A343" t="s">
        <v>2136</v>
      </c>
      <c r="B343" t="str">
        <f t="shared" si="5"/>
        <v>DROP TABLE db_desarrollo2021.tmp_360_otc_t_dev1 purge;</v>
      </c>
    </row>
    <row r="344" spans="1:2">
      <c r="A344" t="s">
        <v>2136</v>
      </c>
      <c r="B344" t="str">
        <f t="shared" si="5"/>
        <v>DROP TABLE db_desarrollo2021.tmp_360_otc_t_dev1 purge;</v>
      </c>
    </row>
    <row r="345" spans="1:2">
      <c r="A345" t="s">
        <v>2136</v>
      </c>
      <c r="B345" t="str">
        <f t="shared" si="5"/>
        <v>DROP TABLE db_desarrollo2021.tmp_360_otc_t_dev1 purge;</v>
      </c>
    </row>
    <row r="346" spans="1:2">
      <c r="A346" t="s">
        <v>2136</v>
      </c>
      <c r="B346" t="str">
        <f t="shared" si="5"/>
        <v>DROP TABLE db_desarrollo2021.tmp_360_otc_t_dev1 purge;</v>
      </c>
    </row>
    <row r="347" spans="1:2">
      <c r="A347" t="s">
        <v>2136</v>
      </c>
      <c r="B347" t="str">
        <f t="shared" si="5"/>
        <v>DROP TABLE db_desarrollo2021.tmp_360_otc_t_dev1 purge;</v>
      </c>
    </row>
    <row r="348" spans="1:2">
      <c r="A348" t="s">
        <v>2136</v>
      </c>
      <c r="B348" t="str">
        <f t="shared" si="5"/>
        <v>DROP TABLE db_desarrollo2021.tmp_360_otc_t_dev1 purge;</v>
      </c>
    </row>
    <row r="349" spans="1:2">
      <c r="A349" t="s">
        <v>2136</v>
      </c>
      <c r="B349" t="str">
        <f t="shared" si="5"/>
        <v>DROP TABLE db_desarrollo2021.tmp_360_otc_t_dev1 purge;</v>
      </c>
    </row>
    <row r="350" spans="1:2">
      <c r="A350" t="s">
        <v>2136</v>
      </c>
      <c r="B350" t="str">
        <f t="shared" si="5"/>
        <v>DROP TABLE db_desarrollo2021.tmp_360_otc_t_dev1 purge;</v>
      </c>
    </row>
    <row r="351" spans="1:2">
      <c r="A351" t="s">
        <v>2136</v>
      </c>
      <c r="B351" t="str">
        <f t="shared" si="5"/>
        <v>DROP TABLE db_desarrollo2021.tmp_360_otc_t_dev1 purge;</v>
      </c>
    </row>
    <row r="352" spans="1:2">
      <c r="A352" t="s">
        <v>2014</v>
      </c>
      <c r="B352" t="str">
        <f t="shared" si="5"/>
        <v>DROP TABLE db_desarrollo2021.otc_t_c_semantica_fact_tmp2_prycldr purge;</v>
      </c>
    </row>
    <row r="353" spans="1:2">
      <c r="A353" t="s">
        <v>2137</v>
      </c>
      <c r="B353" t="str">
        <f t="shared" si="5"/>
        <v>DROP TABLE db_desarrollo2021.df_aaa_final_temp purge;</v>
      </c>
    </row>
    <row r="354" spans="1:2">
      <c r="A354" t="s">
        <v>2137</v>
      </c>
      <c r="B354" t="str">
        <f t="shared" si="5"/>
        <v>DROP TABLE db_desarrollo2021.df_aaa_final_temp purge;</v>
      </c>
    </row>
    <row r="355" spans="1:2">
      <c r="A355" t="s">
        <v>2137</v>
      </c>
      <c r="B355" t="str">
        <f t="shared" si="5"/>
        <v>DROP TABLE db_desarrollo2021.df_aaa_final_temp purge;</v>
      </c>
    </row>
    <row r="356" spans="1:2">
      <c r="A356" t="s">
        <v>2137</v>
      </c>
      <c r="B356" t="str">
        <f t="shared" si="5"/>
        <v>DROP TABLE db_desarrollo2021.df_aaa_final_temp purge;</v>
      </c>
    </row>
    <row r="357" spans="1:2">
      <c r="A357" t="s">
        <v>2137</v>
      </c>
      <c r="B357" t="str">
        <f t="shared" si="5"/>
        <v>DROP TABLE db_desarrollo2021.df_aaa_final_temp purge;</v>
      </c>
    </row>
    <row r="358" spans="1:2">
      <c r="A358" t="s">
        <v>2083</v>
      </c>
      <c r="B358" t="str">
        <f t="shared" si="5"/>
        <v>DROP TABLE db_desarrollo2021.otc_t_billdetails_temp purge;</v>
      </c>
    </row>
    <row r="359" spans="1:2">
      <c r="A359" t="s">
        <v>2014</v>
      </c>
      <c r="B359" t="str">
        <f t="shared" si="5"/>
        <v>DROP TABLE db_desarrollo2021.otc_t_c_semantica_fact_tmp2_prycldr purge;</v>
      </c>
    </row>
    <row r="360" spans="1:2">
      <c r="A360" t="s">
        <v>2138</v>
      </c>
      <c r="B360" t="str">
        <f t="shared" si="5"/>
        <v>DROP TABLE db_desarrollo2021.otc_t_360_trafico purge;</v>
      </c>
    </row>
    <row r="361" spans="1:2">
      <c r="A361" t="s">
        <v>2083</v>
      </c>
      <c r="B361" t="str">
        <f t="shared" si="5"/>
        <v>DROP TABLE db_desarrollo2021.otc_t_billdetails_temp purge;</v>
      </c>
    </row>
    <row r="362" spans="1:2">
      <c r="A362" t="s">
        <v>2139</v>
      </c>
      <c r="B362" t="str">
        <f t="shared" si="5"/>
        <v>DROP TABLE db_desarrollo2021.otc_t_prueba_devengos purge;</v>
      </c>
    </row>
    <row r="363" spans="1:2">
      <c r="A363" t="s">
        <v>2140</v>
      </c>
      <c r="B363" t="str">
        <f t="shared" si="5"/>
        <v>DROP TABLE db_desarrollo2021.otc_t_abonadoserviciosuplementario purge;</v>
      </c>
    </row>
    <row r="364" spans="1:2">
      <c r="A364" t="s">
        <v>2141</v>
      </c>
      <c r="B364" t="str">
        <f t="shared" si="5"/>
        <v>DROP TABLE db_desarrollo2021.otc_tt_abonado_lite_v2 purge;</v>
      </c>
    </row>
    <row r="365" spans="1:2">
      <c r="A365" t="s">
        <v>2014</v>
      </c>
      <c r="B365" t="str">
        <f t="shared" si="5"/>
        <v>DROP TABLE db_desarrollo2021.otc_t_c_semantica_fact_tmp2_prycldr purge;</v>
      </c>
    </row>
    <row r="366" spans="1:2">
      <c r="A366" t="s">
        <v>2142</v>
      </c>
      <c r="B366" t="str">
        <f t="shared" si="5"/>
        <v>DROP TABLE db_desarrollo2021.otc_t_accountpayment_prycldr_tmp purge;</v>
      </c>
    </row>
    <row r="367" spans="1:2">
      <c r="A367" t="s">
        <v>2143</v>
      </c>
      <c r="B367" t="str">
        <f t="shared" si="5"/>
        <v>DROP TABLE db_desarrollo2021.tmp_otc_t_reporte_cipf purge;</v>
      </c>
    </row>
    <row r="368" spans="1:2">
      <c r="A368" t="s">
        <v>2144</v>
      </c>
      <c r="B368" t="str">
        <f t="shared" si="5"/>
        <v>DROP TABLE db_desarrollo2021.otc_t_r_cim_phone_number_prycldr purge;</v>
      </c>
    </row>
    <row r="369" spans="1:2">
      <c r="A369" t="s">
        <v>2093</v>
      </c>
      <c r="B369" t="str">
        <f t="shared" si="5"/>
        <v>DROP TABLE db_desarrollo2021.otc_t_bloqueo_voz_migra_prycldr purge;</v>
      </c>
    </row>
    <row r="370" spans="1:2">
      <c r="A370" t="s">
        <v>2145</v>
      </c>
      <c r="B370" t="str">
        <f t="shared" si="5"/>
        <v>DROP TABLE db_desarrollo2021.df_aaa_final_1_temp purge;</v>
      </c>
    </row>
    <row r="371" spans="1:2">
      <c r="A371" t="s">
        <v>2145</v>
      </c>
      <c r="B371" t="str">
        <f t="shared" si="5"/>
        <v>DROP TABLE db_desarrollo2021.df_aaa_final_1_temp purge;</v>
      </c>
    </row>
    <row r="372" spans="1:2">
      <c r="A372" t="s">
        <v>2145</v>
      </c>
      <c r="B372" t="str">
        <f t="shared" si="5"/>
        <v>DROP TABLE db_desarrollo2021.df_aaa_final_1_temp purge;</v>
      </c>
    </row>
    <row r="373" spans="1:2">
      <c r="A373" t="s">
        <v>2145</v>
      </c>
      <c r="B373" t="str">
        <f t="shared" si="5"/>
        <v>DROP TABLE db_desarrollo2021.df_aaa_final_1_temp purge;</v>
      </c>
    </row>
    <row r="374" spans="1:2">
      <c r="A374" t="s">
        <v>2145</v>
      </c>
      <c r="B374" t="str">
        <f t="shared" si="5"/>
        <v>DROP TABLE db_desarrollo2021.df_aaa_final_1_temp purge;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0D503-94A4-4536-9B2E-70D6C7B704AB}">
  <dimension ref="A1:L8"/>
  <sheetViews>
    <sheetView workbookViewId="0">
      <selection activeCell="V19" sqref="V19"/>
    </sheetView>
  </sheetViews>
  <sheetFormatPr defaultRowHeight="15"/>
  <sheetData>
    <row r="1" spans="1:12" ht="76.5">
      <c r="A1" s="18" t="s">
        <v>2147</v>
      </c>
      <c r="B1" s="22">
        <v>1332.95</v>
      </c>
      <c r="C1" s="18" t="s">
        <v>2147</v>
      </c>
      <c r="D1" s="22">
        <v>1643.75</v>
      </c>
      <c r="E1" s="19" t="s">
        <v>2147</v>
      </c>
      <c r="F1" s="23">
        <v>1987.9</v>
      </c>
      <c r="G1" s="20" t="s">
        <v>2235</v>
      </c>
      <c r="H1" s="24">
        <v>2384.1999999999998</v>
      </c>
      <c r="I1" s="21" t="s">
        <v>2235</v>
      </c>
      <c r="J1" s="25">
        <v>2220.8500000000013</v>
      </c>
      <c r="K1" s="21" t="s">
        <v>2235</v>
      </c>
      <c r="L1" s="25">
        <v>2489.3499999999995</v>
      </c>
    </row>
    <row r="2" spans="1:12">
      <c r="A2" t="s">
        <v>2238</v>
      </c>
      <c r="B2" t="s">
        <v>2239</v>
      </c>
    </row>
    <row r="3" spans="1:12">
      <c r="A3">
        <v>2015</v>
      </c>
      <c r="B3">
        <v>1333</v>
      </c>
    </row>
    <row r="4" spans="1:12">
      <c r="A4">
        <v>2016</v>
      </c>
      <c r="B4">
        <v>1644</v>
      </c>
    </row>
    <row r="5" spans="1:12">
      <c r="A5">
        <v>2017</v>
      </c>
      <c r="B5">
        <v>1988</v>
      </c>
    </row>
    <row r="6" spans="1:12">
      <c r="A6">
        <v>2018</v>
      </c>
      <c r="B6">
        <v>2384</v>
      </c>
    </row>
    <row r="7" spans="1:12">
      <c r="A7">
        <v>2019</v>
      </c>
      <c r="B7" s="26">
        <v>2221</v>
      </c>
    </row>
    <row r="8" spans="1:12">
      <c r="A8">
        <v>2020</v>
      </c>
      <c r="B8" s="26">
        <v>2489</v>
      </c>
    </row>
  </sheetData>
  <conditionalFormatting sqref="A1:B1">
    <cfRule type="duplicateValues" dxfId="15" priority="1"/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58905-AE19-4F52-B640-6987D1F8B8A9}">
  <dimension ref="A1:AR45"/>
  <sheetViews>
    <sheetView workbookViewId="0">
      <selection activeCell="D2" sqref="D2:D45"/>
    </sheetView>
  </sheetViews>
  <sheetFormatPr defaultRowHeight="15"/>
  <sheetData>
    <row r="1" spans="1:44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20</v>
      </c>
      <c r="T1" t="s">
        <v>19</v>
      </c>
      <c r="U1" t="s">
        <v>21</v>
      </c>
      <c r="V1" t="s">
        <v>22</v>
      </c>
      <c r="W1" t="s">
        <v>23</v>
      </c>
      <c r="X1" t="s">
        <v>25</v>
      </c>
      <c r="Y1" t="s">
        <v>24</v>
      </c>
      <c r="Z1" t="s">
        <v>26</v>
      </c>
      <c r="AA1" t="s">
        <v>27</v>
      </c>
      <c r="AB1" t="s">
        <v>28</v>
      </c>
      <c r="AC1" t="s">
        <v>29</v>
      </c>
      <c r="AD1" t="s">
        <v>30</v>
      </c>
      <c r="AE1" t="s">
        <v>31</v>
      </c>
      <c r="AF1" t="s">
        <v>32</v>
      </c>
      <c r="AG1" t="s">
        <v>36</v>
      </c>
      <c r="AH1" t="s">
        <v>37</v>
      </c>
      <c r="AI1" t="s">
        <v>38</v>
      </c>
      <c r="AJ1" t="s">
        <v>39</v>
      </c>
      <c r="AK1" t="s">
        <v>40</v>
      </c>
      <c r="AL1" t="s">
        <v>41</v>
      </c>
      <c r="AM1" t="s">
        <v>33</v>
      </c>
      <c r="AN1" t="s">
        <v>47</v>
      </c>
      <c r="AO1" t="s">
        <v>42</v>
      </c>
      <c r="AP1" t="s">
        <v>43</v>
      </c>
      <c r="AQ1" t="s">
        <v>44</v>
      </c>
      <c r="AR1" t="s">
        <v>45</v>
      </c>
    </row>
    <row r="2" spans="1:44">
      <c r="B2" t="s">
        <v>1</v>
      </c>
      <c r="C2" t="s">
        <v>46</v>
      </c>
      <c r="D2" t="str">
        <f>+_xlfn.CONCAT(",",B2," ",C2)</f>
        <v>,prov_insc text</v>
      </c>
    </row>
    <row r="3" spans="1:44">
      <c r="B3" t="s">
        <v>2</v>
      </c>
      <c r="C3" t="s">
        <v>46</v>
      </c>
      <c r="D3" t="str">
        <f t="shared" ref="D3:D45" si="0">+_xlfn.CONCAT(",",B3," ",C3)</f>
        <v>,cant_insc text</v>
      </c>
    </row>
    <row r="4" spans="1:44">
      <c r="B4" t="s">
        <v>3</v>
      </c>
      <c r="C4" t="s">
        <v>46</v>
      </c>
      <c r="D4" t="str">
        <f t="shared" si="0"/>
        <v>,parr_insc text</v>
      </c>
    </row>
    <row r="5" spans="1:44">
      <c r="B5" t="s">
        <v>4</v>
      </c>
      <c r="C5" t="s">
        <v>46</v>
      </c>
      <c r="D5" t="str">
        <f t="shared" si="0"/>
        <v>,anio_insc text</v>
      </c>
    </row>
    <row r="6" spans="1:44">
      <c r="B6" t="s">
        <v>5</v>
      </c>
      <c r="C6" t="s">
        <v>46</v>
      </c>
      <c r="D6" t="str">
        <f t="shared" si="0"/>
        <v>,mes_insc text</v>
      </c>
    </row>
    <row r="7" spans="1:44">
      <c r="B7" t="s">
        <v>6</v>
      </c>
      <c r="C7" t="s">
        <v>46</v>
      </c>
      <c r="D7" t="str">
        <f t="shared" si="0"/>
        <v>,dia_insc text</v>
      </c>
    </row>
    <row r="8" spans="1:44">
      <c r="B8" t="s">
        <v>7</v>
      </c>
      <c r="C8" t="s">
        <v>46</v>
      </c>
      <c r="D8" t="str">
        <f t="shared" si="0"/>
        <v>,fecha_insc text</v>
      </c>
    </row>
    <row r="9" spans="1:44">
      <c r="B9" t="s">
        <v>8</v>
      </c>
      <c r="C9" t="s">
        <v>46</v>
      </c>
      <c r="D9" t="str">
        <f t="shared" si="0"/>
        <v>,nac_fall text</v>
      </c>
    </row>
    <row r="10" spans="1:44">
      <c r="B10" t="s">
        <v>9</v>
      </c>
      <c r="C10" t="s">
        <v>46</v>
      </c>
      <c r="D10" t="str">
        <f t="shared" si="0"/>
        <v>,cod_pais text</v>
      </c>
    </row>
    <row r="11" spans="1:44">
      <c r="B11" t="s">
        <v>10</v>
      </c>
      <c r="C11" t="s">
        <v>46</v>
      </c>
      <c r="D11" t="str">
        <f t="shared" si="0"/>
        <v>,sexo text</v>
      </c>
    </row>
    <row r="12" spans="1:44">
      <c r="B12" t="s">
        <v>11</v>
      </c>
      <c r="C12" t="s">
        <v>46</v>
      </c>
      <c r="D12" t="str">
        <f t="shared" si="0"/>
        <v>,anio_nac text</v>
      </c>
    </row>
    <row r="13" spans="1:44">
      <c r="B13" t="s">
        <v>12</v>
      </c>
      <c r="C13" t="s">
        <v>46</v>
      </c>
      <c r="D13" t="str">
        <f t="shared" si="0"/>
        <v>,mes_nac text</v>
      </c>
    </row>
    <row r="14" spans="1:44">
      <c r="B14" t="s">
        <v>13</v>
      </c>
      <c r="C14" t="s">
        <v>46</v>
      </c>
      <c r="D14" t="str">
        <f t="shared" si="0"/>
        <v>,dia_nac text</v>
      </c>
    </row>
    <row r="15" spans="1:44">
      <c r="B15" t="s">
        <v>14</v>
      </c>
      <c r="C15" t="s">
        <v>46</v>
      </c>
      <c r="D15" t="str">
        <f t="shared" si="0"/>
        <v>,fecha_nac text</v>
      </c>
    </row>
    <row r="16" spans="1:44">
      <c r="B16" t="s">
        <v>15</v>
      </c>
      <c r="C16" t="s">
        <v>46</v>
      </c>
      <c r="D16" t="str">
        <f t="shared" si="0"/>
        <v>,anio_fall text</v>
      </c>
    </row>
    <row r="17" spans="2:4">
      <c r="B17" t="s">
        <v>16</v>
      </c>
      <c r="C17" t="s">
        <v>46</v>
      </c>
      <c r="D17" t="str">
        <f t="shared" si="0"/>
        <v>,mes_fall text</v>
      </c>
    </row>
    <row r="18" spans="2:4">
      <c r="B18" t="s">
        <v>17</v>
      </c>
      <c r="C18" t="s">
        <v>46</v>
      </c>
      <c r="D18" t="str">
        <f t="shared" si="0"/>
        <v>,dia_fall text</v>
      </c>
    </row>
    <row r="19" spans="2:4">
      <c r="B19" t="s">
        <v>18</v>
      </c>
      <c r="C19" t="s">
        <v>46</v>
      </c>
      <c r="D19" t="str">
        <f t="shared" si="0"/>
        <v>,fecha_fall text</v>
      </c>
    </row>
    <row r="20" spans="2:4">
      <c r="B20" t="s">
        <v>20</v>
      </c>
      <c r="C20" t="s">
        <v>46</v>
      </c>
      <c r="D20" t="str">
        <f t="shared" si="0"/>
        <v>,edad text</v>
      </c>
    </row>
    <row r="21" spans="2:4">
      <c r="B21" t="s">
        <v>19</v>
      </c>
      <c r="C21" t="s">
        <v>46</v>
      </c>
      <c r="D21" t="str">
        <f t="shared" si="0"/>
        <v>,cod_edad text</v>
      </c>
    </row>
    <row r="22" spans="2:4">
      <c r="B22" t="s">
        <v>21</v>
      </c>
      <c r="C22" t="s">
        <v>46</v>
      </c>
      <c r="D22" t="str">
        <f t="shared" si="0"/>
        <v>,prov_res text</v>
      </c>
    </row>
    <row r="23" spans="2:4">
      <c r="B23" t="s">
        <v>22</v>
      </c>
      <c r="C23" t="s">
        <v>46</v>
      </c>
      <c r="D23" t="str">
        <f t="shared" si="0"/>
        <v>,area_res text</v>
      </c>
    </row>
    <row r="24" spans="2:4">
      <c r="B24" t="s">
        <v>23</v>
      </c>
      <c r="C24" t="s">
        <v>46</v>
      </c>
      <c r="D24" t="str">
        <f t="shared" si="0"/>
        <v>,est_civil text</v>
      </c>
    </row>
    <row r="25" spans="2:4">
      <c r="B25" t="s">
        <v>25</v>
      </c>
      <c r="C25" t="s">
        <v>46</v>
      </c>
      <c r="D25" t="str">
        <f t="shared" si="0"/>
        <v>,niv_inst text</v>
      </c>
    </row>
    <row r="26" spans="2:4">
      <c r="B26" t="s">
        <v>24</v>
      </c>
      <c r="C26" t="s">
        <v>46</v>
      </c>
      <c r="D26" t="str">
        <f t="shared" si="0"/>
        <v>,sabe_leer text</v>
      </c>
    </row>
    <row r="27" spans="2:4">
      <c r="B27" t="s">
        <v>26</v>
      </c>
      <c r="C27" t="s">
        <v>46</v>
      </c>
      <c r="D27" t="str">
        <f t="shared" si="0"/>
        <v>,etnia text</v>
      </c>
    </row>
    <row r="28" spans="2:4">
      <c r="B28" t="s">
        <v>27</v>
      </c>
      <c r="C28" t="s">
        <v>46</v>
      </c>
      <c r="D28" t="str">
        <f t="shared" si="0"/>
        <v>,lugar_ocur text</v>
      </c>
    </row>
    <row r="29" spans="2:4">
      <c r="B29" t="s">
        <v>28</v>
      </c>
      <c r="C29" t="s">
        <v>46</v>
      </c>
      <c r="D29" t="str">
        <f t="shared" si="0"/>
        <v>,prov_fall text</v>
      </c>
    </row>
    <row r="30" spans="2:4">
      <c r="B30" t="s">
        <v>29</v>
      </c>
      <c r="C30" t="s">
        <v>46</v>
      </c>
      <c r="D30" t="str">
        <f t="shared" si="0"/>
        <v>,cant_fall text</v>
      </c>
    </row>
    <row r="31" spans="2:4">
      <c r="B31" t="s">
        <v>30</v>
      </c>
      <c r="C31" t="s">
        <v>46</v>
      </c>
      <c r="D31" t="str">
        <f t="shared" si="0"/>
        <v>,parr_fall text</v>
      </c>
    </row>
    <row r="32" spans="2:4">
      <c r="B32" t="s">
        <v>31</v>
      </c>
      <c r="C32" t="s">
        <v>46</v>
      </c>
      <c r="D32" t="str">
        <f t="shared" si="0"/>
        <v>,area_fall text</v>
      </c>
    </row>
    <row r="33" spans="2:4">
      <c r="B33" t="s">
        <v>32</v>
      </c>
      <c r="C33" t="s">
        <v>46</v>
      </c>
      <c r="D33" t="str">
        <f t="shared" si="0"/>
        <v>,causa4 text</v>
      </c>
    </row>
    <row r="34" spans="2:4">
      <c r="B34" t="s">
        <v>36</v>
      </c>
      <c r="C34" t="s">
        <v>46</v>
      </c>
      <c r="D34" t="str">
        <f t="shared" si="0"/>
        <v>,muj_fertil text</v>
      </c>
    </row>
    <row r="35" spans="2:4">
      <c r="B35" t="s">
        <v>37</v>
      </c>
      <c r="C35" t="s">
        <v>46</v>
      </c>
      <c r="D35" t="str">
        <f t="shared" si="0"/>
        <v>,mor_viol text</v>
      </c>
    </row>
    <row r="36" spans="2:4">
      <c r="B36" t="s">
        <v>38</v>
      </c>
      <c r="C36" t="s">
        <v>46</v>
      </c>
      <c r="D36" t="str">
        <f t="shared" si="0"/>
        <v>,lug_viol text</v>
      </c>
    </row>
    <row r="37" spans="2:4">
      <c r="B37" t="s">
        <v>39</v>
      </c>
      <c r="C37" t="s">
        <v>46</v>
      </c>
      <c r="D37" t="str">
        <f t="shared" si="0"/>
        <v>,autopsia text</v>
      </c>
    </row>
    <row r="38" spans="2:4">
      <c r="B38" t="s">
        <v>40</v>
      </c>
      <c r="C38" t="s">
        <v>46</v>
      </c>
      <c r="D38" t="str">
        <f t="shared" si="0"/>
        <v>,cer_por text</v>
      </c>
    </row>
    <row r="39" spans="2:4">
      <c r="B39" t="s">
        <v>41</v>
      </c>
      <c r="C39" t="s">
        <v>46</v>
      </c>
      <c r="D39" t="str">
        <f t="shared" si="0"/>
        <v>,lc1 text</v>
      </c>
    </row>
    <row r="40" spans="2:4">
      <c r="B40" t="s">
        <v>33</v>
      </c>
      <c r="C40" t="s">
        <v>46</v>
      </c>
      <c r="D40" t="str">
        <f t="shared" si="0"/>
        <v>,causa text</v>
      </c>
    </row>
    <row r="41" spans="2:4">
      <c r="B41" t="s">
        <v>47</v>
      </c>
      <c r="C41" t="s">
        <v>46</v>
      </c>
      <c r="D41" t="str">
        <f t="shared" si="0"/>
        <v>,mor_mat text</v>
      </c>
    </row>
    <row r="42" spans="2:4">
      <c r="B42" t="s">
        <v>42</v>
      </c>
      <c r="C42" t="s">
        <v>46</v>
      </c>
      <c r="D42" t="str">
        <f t="shared" si="0"/>
        <v>,causa103 text</v>
      </c>
    </row>
    <row r="43" spans="2:4">
      <c r="B43" t="s">
        <v>43</v>
      </c>
      <c r="C43" t="s">
        <v>46</v>
      </c>
      <c r="D43" t="str">
        <f t="shared" si="0"/>
        <v>,causa80 text</v>
      </c>
    </row>
    <row r="44" spans="2:4">
      <c r="B44" t="s">
        <v>44</v>
      </c>
      <c r="C44" t="s">
        <v>46</v>
      </c>
      <c r="D44" t="str">
        <f t="shared" si="0"/>
        <v>,causa67A text</v>
      </c>
    </row>
    <row r="45" spans="2:4">
      <c r="B45" t="s">
        <v>45</v>
      </c>
      <c r="C45" t="s">
        <v>46</v>
      </c>
      <c r="D45" t="str">
        <f t="shared" si="0"/>
        <v>,causa67B text</v>
      </c>
    </row>
  </sheetData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597D1-E8B4-4ABF-A078-E748696B54F5}">
  <dimension ref="A1:T72"/>
  <sheetViews>
    <sheetView topLeftCell="E1" workbookViewId="0">
      <selection activeCell="T4" sqref="T4"/>
    </sheetView>
  </sheetViews>
  <sheetFormatPr defaultRowHeight="15"/>
  <cols>
    <col min="1" max="1" width="25.28515625" style="54" bestFit="1" customWidth="1"/>
    <col min="2" max="2" width="24.42578125" style="54" bestFit="1" customWidth="1"/>
    <col min="3" max="3" width="1.42578125" style="56" customWidth="1"/>
    <col min="4" max="4" width="25.28515625" style="54" bestFit="1" customWidth="1"/>
    <col min="5" max="5" width="7" style="54" bestFit="1" customWidth="1"/>
    <col min="6" max="6" width="2" style="56" customWidth="1"/>
    <col min="7" max="7" width="25.28515625" style="54" bestFit="1" customWidth="1"/>
    <col min="8" max="8" width="7" style="54" bestFit="1" customWidth="1"/>
    <col min="9" max="9" width="2" style="56" customWidth="1"/>
    <col min="10" max="10" width="43" style="54" bestFit="1" customWidth="1"/>
    <col min="11" max="11" width="6.42578125" style="54" bestFit="1" customWidth="1"/>
    <col min="12" max="12" width="1.7109375" style="56" customWidth="1"/>
    <col min="13" max="13" width="45.140625" style="54" bestFit="1" customWidth="1"/>
    <col min="14" max="14" width="6.42578125" style="54" bestFit="1" customWidth="1"/>
    <col min="15" max="15" width="1.85546875" style="56" customWidth="1"/>
    <col min="16" max="16" width="45.140625" style="54" bestFit="1" customWidth="1"/>
    <col min="17" max="17" width="6.7109375" style="54" bestFit="1" customWidth="1"/>
    <col min="18" max="18" width="2" style="56" customWidth="1"/>
    <col min="19" max="19" width="45.140625" style="54" bestFit="1" customWidth="1"/>
    <col min="20" max="20" width="6.7109375" style="54" bestFit="1" customWidth="1"/>
  </cols>
  <sheetData>
    <row r="1" spans="1:20">
      <c r="A1" s="49" t="s">
        <v>2181</v>
      </c>
      <c r="B1" s="54" t="s">
        <v>2241</v>
      </c>
      <c r="D1" s="49" t="s">
        <v>2146</v>
      </c>
      <c r="E1" s="49" t="s">
        <v>1944</v>
      </c>
      <c r="G1" s="49" t="s">
        <v>2146</v>
      </c>
      <c r="H1" s="49" t="s">
        <v>1943</v>
      </c>
      <c r="J1" s="40" t="s">
        <v>2146</v>
      </c>
      <c r="K1" s="50" t="s">
        <v>1942</v>
      </c>
      <c r="M1" s="40" t="s">
        <v>2146</v>
      </c>
      <c r="N1" s="50" t="s">
        <v>1941</v>
      </c>
      <c r="P1" s="40" t="s">
        <v>2146</v>
      </c>
      <c r="Q1" s="50" t="s">
        <v>1940</v>
      </c>
      <c r="S1" s="40" t="s">
        <v>2146</v>
      </c>
      <c r="T1" s="50" t="s">
        <v>1938</v>
      </c>
    </row>
    <row r="2" spans="1:20" s="63" customFormat="1">
      <c r="A2" s="57" t="s">
        <v>2147</v>
      </c>
      <c r="B2" s="58"/>
      <c r="C2" s="58"/>
      <c r="D2" s="57" t="s">
        <v>2147</v>
      </c>
      <c r="E2" s="59">
        <v>1332.9500000000003</v>
      </c>
      <c r="F2" s="58"/>
      <c r="G2" s="57" t="s">
        <v>2147</v>
      </c>
      <c r="H2" s="59">
        <v>1643.7500000000005</v>
      </c>
      <c r="I2" s="58"/>
      <c r="J2" s="60" t="s">
        <v>2147</v>
      </c>
      <c r="K2" s="61">
        <v>1987.8999999999996</v>
      </c>
      <c r="L2" s="58"/>
      <c r="M2" s="60" t="s">
        <v>2235</v>
      </c>
      <c r="N2" s="61">
        <v>2384.1999999999989</v>
      </c>
      <c r="O2" s="58"/>
      <c r="P2" s="60" t="s">
        <v>2235</v>
      </c>
      <c r="Q2" s="62">
        <v>2220.8500000000013</v>
      </c>
      <c r="R2" s="58"/>
      <c r="S2" s="60" t="s">
        <v>2235</v>
      </c>
      <c r="T2" s="62">
        <v>2489.3499999999995</v>
      </c>
    </row>
    <row r="3" spans="1:20">
      <c r="A3" s="49" t="s">
        <v>2148</v>
      </c>
      <c r="D3" s="165" t="s">
        <v>2148</v>
      </c>
      <c r="E3" s="166">
        <v>563.45000000000005</v>
      </c>
      <c r="F3" s="167"/>
      <c r="G3" s="165" t="s">
        <v>2148</v>
      </c>
      <c r="H3" s="166">
        <v>693.19999999999982</v>
      </c>
      <c r="I3" s="167"/>
      <c r="J3" s="168" t="s">
        <v>2188</v>
      </c>
      <c r="K3" s="169">
        <v>750.80000000000007</v>
      </c>
      <c r="L3" s="167"/>
      <c r="M3" s="168" t="s">
        <v>2188</v>
      </c>
      <c r="N3" s="169">
        <v>892.00000000000023</v>
      </c>
      <c r="O3" s="167"/>
      <c r="P3" s="168" t="s">
        <v>2188</v>
      </c>
      <c r="Q3" s="170">
        <v>827.69999999999936</v>
      </c>
      <c r="R3" s="167"/>
      <c r="S3" s="168" t="s">
        <v>2188</v>
      </c>
      <c r="T3" s="170">
        <v>1052.7000000000005</v>
      </c>
    </row>
    <row r="4" spans="1:20">
      <c r="A4" s="64" t="s">
        <v>2149</v>
      </c>
      <c r="B4" s="65" t="s">
        <v>1821</v>
      </c>
      <c r="C4" s="65"/>
      <c r="D4" s="64" t="s">
        <v>2149</v>
      </c>
      <c r="E4" s="66">
        <v>65.050000000000011</v>
      </c>
      <c r="F4" s="65"/>
      <c r="G4" s="64" t="s">
        <v>2149</v>
      </c>
      <c r="H4" s="66">
        <v>64.700000000000017</v>
      </c>
      <c r="I4" s="65"/>
      <c r="J4" s="67" t="s">
        <v>2189</v>
      </c>
      <c r="K4" s="68">
        <v>97</v>
      </c>
      <c r="L4" s="65"/>
      <c r="M4" s="67" t="s">
        <v>2189</v>
      </c>
      <c r="N4" s="68">
        <v>79.599999999999994</v>
      </c>
      <c r="O4" s="65"/>
      <c r="P4" s="67" t="s">
        <v>2189</v>
      </c>
      <c r="Q4" s="69">
        <v>85.899999999999991</v>
      </c>
      <c r="R4" s="65"/>
      <c r="S4" s="67" t="s">
        <v>2189</v>
      </c>
      <c r="T4" s="69">
        <v>81.749999999999972</v>
      </c>
    </row>
    <row r="5" spans="1:20">
      <c r="A5" s="49" t="s">
        <v>2150</v>
      </c>
      <c r="D5" s="49" t="s">
        <v>2150</v>
      </c>
      <c r="E5" s="51">
        <v>12.749999999999998</v>
      </c>
      <c r="G5" s="49" t="s">
        <v>2150</v>
      </c>
      <c r="H5" s="51">
        <v>15.249999999999998</v>
      </c>
      <c r="J5" s="40" t="s">
        <v>2190</v>
      </c>
      <c r="K5" s="38">
        <v>14.350000000000007</v>
      </c>
      <c r="M5" s="40" t="s">
        <v>2190</v>
      </c>
      <c r="N5" s="38">
        <v>36.550000000000026</v>
      </c>
      <c r="P5" s="40" t="s">
        <v>2190</v>
      </c>
      <c r="Q5" s="44">
        <v>16.70000000000001</v>
      </c>
      <c r="S5" s="40" t="s">
        <v>2190</v>
      </c>
      <c r="T5" s="44">
        <v>20.199999999999992</v>
      </c>
    </row>
    <row r="6" spans="1:20">
      <c r="A6" s="70" t="s">
        <v>2151</v>
      </c>
      <c r="B6" s="71" t="s">
        <v>1819</v>
      </c>
      <c r="C6" s="71"/>
      <c r="D6" s="70" t="s">
        <v>2151</v>
      </c>
      <c r="E6" s="72">
        <v>44.100000000000009</v>
      </c>
      <c r="F6" s="71"/>
      <c r="G6" s="70" t="s">
        <v>2151</v>
      </c>
      <c r="H6" s="72">
        <v>40.549999999999997</v>
      </c>
      <c r="J6" s="40" t="s">
        <v>2191</v>
      </c>
      <c r="K6" s="38">
        <v>10.60000000000001</v>
      </c>
      <c r="M6" s="40" t="s">
        <v>2191</v>
      </c>
      <c r="N6" s="38">
        <v>2.5999999999999996</v>
      </c>
      <c r="P6" s="40" t="s">
        <v>2191</v>
      </c>
      <c r="Q6" s="44">
        <v>2.6</v>
      </c>
      <c r="S6" s="40" t="s">
        <v>2191</v>
      </c>
      <c r="T6" s="44">
        <v>1.9999999999999984</v>
      </c>
    </row>
    <row r="7" spans="1:20">
      <c r="A7" s="49" t="s">
        <v>2152</v>
      </c>
      <c r="D7" s="49" t="s">
        <v>2152</v>
      </c>
      <c r="E7" s="51">
        <v>68.65000000000002</v>
      </c>
      <c r="G7" s="49" t="s">
        <v>2152</v>
      </c>
      <c r="H7" s="51">
        <v>75.650000000000006</v>
      </c>
      <c r="J7" s="40" t="s">
        <v>2192</v>
      </c>
      <c r="K7" s="38">
        <v>10.000000000000005</v>
      </c>
      <c r="M7" s="40" t="s">
        <v>2192</v>
      </c>
      <c r="N7" s="38">
        <v>9.9000000000000021</v>
      </c>
      <c r="P7" s="40" t="s">
        <v>2192</v>
      </c>
      <c r="Q7" s="44">
        <v>0.90000000000000024</v>
      </c>
      <c r="S7" s="40" t="s">
        <v>2237</v>
      </c>
      <c r="T7" s="44">
        <v>2.7999999999999958</v>
      </c>
    </row>
    <row r="8" spans="1:20">
      <c r="A8" s="76" t="s">
        <v>2153</v>
      </c>
      <c r="B8" s="77" t="s">
        <v>1817</v>
      </c>
      <c r="C8" s="77"/>
      <c r="D8" s="76" t="s">
        <v>2153</v>
      </c>
      <c r="E8" s="78">
        <v>39.500000000000014</v>
      </c>
      <c r="F8" s="77"/>
      <c r="G8" s="76" t="s">
        <v>2153</v>
      </c>
      <c r="H8" s="78">
        <v>42.4</v>
      </c>
      <c r="J8" s="40" t="s">
        <v>2193</v>
      </c>
      <c r="K8" s="38">
        <v>11.400000000000011</v>
      </c>
      <c r="M8" s="40" t="s">
        <v>2193</v>
      </c>
      <c r="N8" s="38">
        <v>4.0499999999999989</v>
      </c>
      <c r="P8" s="40" t="s">
        <v>2193</v>
      </c>
      <c r="Q8" s="44">
        <v>2.6999999999999997</v>
      </c>
      <c r="S8" s="40" t="s">
        <v>2193</v>
      </c>
      <c r="T8" s="44">
        <v>6.2999999999999972</v>
      </c>
    </row>
    <row r="9" spans="1:20">
      <c r="A9" s="82" t="s">
        <v>2154</v>
      </c>
      <c r="B9" s="83" t="s">
        <v>1825</v>
      </c>
      <c r="C9" s="83"/>
      <c r="D9" s="82" t="s">
        <v>2154</v>
      </c>
      <c r="E9" s="84">
        <v>10.3</v>
      </c>
      <c r="F9" s="83"/>
      <c r="G9" s="82" t="s">
        <v>2154</v>
      </c>
      <c r="H9" s="84">
        <v>10.200000000000006</v>
      </c>
      <c r="J9" s="40" t="s">
        <v>2194</v>
      </c>
      <c r="K9" s="38">
        <v>11.80000000000001</v>
      </c>
      <c r="M9" s="40" t="s">
        <v>2194</v>
      </c>
      <c r="N9" s="38">
        <v>5.3999999999999941</v>
      </c>
      <c r="P9" s="40" t="s">
        <v>2194</v>
      </c>
      <c r="Q9" s="44">
        <v>2.8</v>
      </c>
      <c r="S9" s="40" t="s">
        <v>2194</v>
      </c>
      <c r="T9" s="44">
        <v>2.3000000000000025</v>
      </c>
    </row>
    <row r="10" spans="1:20">
      <c r="A10" s="88" t="s">
        <v>2155</v>
      </c>
      <c r="B10" s="89" t="s">
        <v>1835</v>
      </c>
      <c r="C10" s="89"/>
      <c r="D10" s="88" t="s">
        <v>2155</v>
      </c>
      <c r="E10" s="90">
        <v>26.849999999999994</v>
      </c>
      <c r="F10" s="89"/>
      <c r="G10" s="88" t="s">
        <v>2155</v>
      </c>
      <c r="H10" s="90">
        <v>28.650000000000038</v>
      </c>
      <c r="J10" s="162" t="s">
        <v>2195</v>
      </c>
      <c r="K10" s="163">
        <v>14.900000000000011</v>
      </c>
      <c r="L10" s="161"/>
      <c r="M10" s="162" t="s">
        <v>2195</v>
      </c>
      <c r="N10" s="163">
        <v>10.65</v>
      </c>
      <c r="O10" s="161"/>
      <c r="P10" s="162" t="s">
        <v>2195</v>
      </c>
      <c r="Q10" s="164">
        <v>20.799999999999979</v>
      </c>
      <c r="R10" s="161"/>
      <c r="S10" s="162" t="s">
        <v>2195</v>
      </c>
      <c r="T10" s="164">
        <v>13.699999999999998</v>
      </c>
    </row>
    <row r="11" spans="1:20">
      <c r="A11" s="94" t="s">
        <v>2156</v>
      </c>
      <c r="B11" s="95" t="s">
        <v>1827</v>
      </c>
      <c r="C11" s="95"/>
      <c r="D11" s="94" t="s">
        <v>2156</v>
      </c>
      <c r="E11" s="96">
        <v>4.1000000000000005</v>
      </c>
      <c r="F11" s="95"/>
      <c r="G11" s="94" t="s">
        <v>2156</v>
      </c>
      <c r="H11" s="96">
        <v>2.9</v>
      </c>
      <c r="J11" s="40" t="s">
        <v>2196</v>
      </c>
      <c r="K11" s="38">
        <v>12.049999999999997</v>
      </c>
      <c r="M11" s="40" t="s">
        <v>2196</v>
      </c>
      <c r="N11" s="38">
        <v>8.15</v>
      </c>
      <c r="P11" s="40" t="s">
        <v>2196</v>
      </c>
      <c r="Q11" s="44">
        <v>8.4</v>
      </c>
      <c r="S11" s="40" t="s">
        <v>2196</v>
      </c>
      <c r="T11" s="44">
        <v>6.75</v>
      </c>
    </row>
    <row r="12" spans="1:20">
      <c r="A12" s="100" t="s">
        <v>2157</v>
      </c>
      <c r="B12" s="101" t="s">
        <v>1809</v>
      </c>
      <c r="C12" s="101"/>
      <c r="D12" s="100" t="s">
        <v>2157</v>
      </c>
      <c r="E12" s="102">
        <v>14.299999999999999</v>
      </c>
      <c r="F12" s="101"/>
      <c r="G12" s="100" t="s">
        <v>2157</v>
      </c>
      <c r="H12" s="102">
        <v>14.9</v>
      </c>
      <c r="J12" s="40" t="s">
        <v>2197</v>
      </c>
      <c r="K12" s="38">
        <v>6.9</v>
      </c>
      <c r="M12" s="40" t="s">
        <v>2197</v>
      </c>
      <c r="N12" s="38">
        <v>10.199999999999996</v>
      </c>
      <c r="P12" s="40" t="s">
        <v>2197</v>
      </c>
      <c r="Q12" s="44">
        <v>13.300000000000006</v>
      </c>
      <c r="S12" s="40" t="s">
        <v>2197</v>
      </c>
      <c r="T12" s="44">
        <v>15.799999999999995</v>
      </c>
    </row>
    <row r="13" spans="1:20">
      <c r="A13" s="106" t="s">
        <v>2158</v>
      </c>
      <c r="B13" s="107" t="s">
        <v>1808</v>
      </c>
      <c r="C13" s="107"/>
      <c r="D13" s="106" t="s">
        <v>2158</v>
      </c>
      <c r="E13" s="108">
        <v>13.75</v>
      </c>
      <c r="F13" s="107"/>
      <c r="G13" s="106" t="s">
        <v>2158</v>
      </c>
      <c r="H13" s="108">
        <v>14.949999999999989</v>
      </c>
      <c r="J13" s="91" t="s">
        <v>2198</v>
      </c>
      <c r="K13" s="92">
        <v>22.95</v>
      </c>
      <c r="L13" s="89"/>
      <c r="M13" s="91" t="s">
        <v>2198</v>
      </c>
      <c r="N13" s="92">
        <v>34.900000000000013</v>
      </c>
      <c r="O13" s="89"/>
      <c r="P13" s="91" t="s">
        <v>2198</v>
      </c>
      <c r="Q13" s="93">
        <v>43.199999999999996</v>
      </c>
      <c r="R13" s="89"/>
      <c r="S13" s="91" t="s">
        <v>2198</v>
      </c>
      <c r="T13" s="93">
        <v>41.45</v>
      </c>
    </row>
    <row r="14" spans="1:20">
      <c r="A14" s="49" t="s">
        <v>2159</v>
      </c>
      <c r="D14" s="49" t="s">
        <v>2159</v>
      </c>
      <c r="E14" s="51">
        <v>7.8000000000000007</v>
      </c>
      <c r="G14" s="49" t="s">
        <v>2159</v>
      </c>
      <c r="H14" s="51">
        <v>7.2</v>
      </c>
      <c r="J14" s="73" t="s">
        <v>2199</v>
      </c>
      <c r="K14" s="74">
        <v>41.29999999999999</v>
      </c>
      <c r="L14" s="71"/>
      <c r="M14" s="73" t="s">
        <v>2199</v>
      </c>
      <c r="N14" s="74">
        <v>72.05000000000004</v>
      </c>
      <c r="O14" s="71"/>
      <c r="P14" s="73" t="s">
        <v>2199</v>
      </c>
      <c r="Q14" s="75">
        <v>56.500000000000007</v>
      </c>
      <c r="R14" s="71"/>
      <c r="S14" s="73" t="s">
        <v>2199</v>
      </c>
      <c r="T14" s="75">
        <v>52.649999999999984</v>
      </c>
    </row>
    <row r="15" spans="1:20">
      <c r="A15" s="49" t="s">
        <v>2160</v>
      </c>
      <c r="D15" s="49" t="s">
        <v>2160</v>
      </c>
      <c r="E15" s="51">
        <v>22.8</v>
      </c>
      <c r="G15" s="49" t="s">
        <v>2160</v>
      </c>
      <c r="H15" s="51">
        <v>25.2</v>
      </c>
      <c r="J15" s="40" t="s">
        <v>2152</v>
      </c>
      <c r="K15" s="38">
        <v>85.95</v>
      </c>
      <c r="M15" s="40" t="s">
        <v>2152</v>
      </c>
      <c r="N15" s="38">
        <v>80.55</v>
      </c>
      <c r="P15" s="40" t="s">
        <v>2152</v>
      </c>
      <c r="Q15" s="44">
        <v>96.15000000000002</v>
      </c>
      <c r="S15" s="40" t="s">
        <v>2152</v>
      </c>
      <c r="T15" s="44">
        <v>96.749999999999972</v>
      </c>
    </row>
    <row r="16" spans="1:20">
      <c r="A16" s="49" t="s">
        <v>2161</v>
      </c>
      <c r="D16" s="49" t="s">
        <v>2161</v>
      </c>
      <c r="E16" s="51">
        <v>10.799999999999995</v>
      </c>
      <c r="G16" s="49" t="s">
        <v>2161</v>
      </c>
      <c r="H16" s="51">
        <v>29.7</v>
      </c>
      <c r="J16" s="79" t="s">
        <v>2153</v>
      </c>
      <c r="K16" s="80">
        <v>50.399999999999984</v>
      </c>
      <c r="L16" s="77"/>
      <c r="M16" s="79" t="s">
        <v>2153</v>
      </c>
      <c r="N16" s="80">
        <v>57.8</v>
      </c>
      <c r="O16" s="77"/>
      <c r="P16" s="79" t="s">
        <v>2153</v>
      </c>
      <c r="Q16" s="81">
        <v>57.55</v>
      </c>
      <c r="R16" s="77"/>
      <c r="S16" s="79" t="s">
        <v>2153</v>
      </c>
      <c r="T16" s="81">
        <v>62.149999999999984</v>
      </c>
    </row>
    <row r="17" spans="1:20">
      <c r="A17" s="112" t="s">
        <v>2162</v>
      </c>
      <c r="B17" s="113" t="s">
        <v>1826</v>
      </c>
      <c r="C17" s="113"/>
      <c r="D17" s="112" t="s">
        <v>2162</v>
      </c>
      <c r="E17" s="114">
        <v>13.799999999999999</v>
      </c>
      <c r="F17" s="113"/>
      <c r="G17" s="112" t="s">
        <v>2162</v>
      </c>
      <c r="H17" s="114">
        <v>16.800000000000015</v>
      </c>
      <c r="J17" s="85" t="s">
        <v>2154</v>
      </c>
      <c r="K17" s="86">
        <v>11.2</v>
      </c>
      <c r="L17" s="83"/>
      <c r="M17" s="85" t="s">
        <v>2154</v>
      </c>
      <c r="N17" s="86">
        <v>11.799999999999994</v>
      </c>
      <c r="O17" s="83"/>
      <c r="P17" s="85" t="s">
        <v>2154</v>
      </c>
      <c r="Q17" s="87">
        <v>13.099999999999991</v>
      </c>
      <c r="R17" s="83"/>
      <c r="S17" s="85" t="s">
        <v>2154</v>
      </c>
      <c r="T17" s="87">
        <v>12.799999999999994</v>
      </c>
    </row>
    <row r="18" spans="1:20">
      <c r="A18" s="118" t="s">
        <v>2163</v>
      </c>
      <c r="B18" s="119" t="s">
        <v>1823</v>
      </c>
      <c r="C18" s="119"/>
      <c r="D18" s="118" t="s">
        <v>2163</v>
      </c>
      <c r="E18" s="120">
        <v>30.999999999999993</v>
      </c>
      <c r="F18" s="119"/>
      <c r="G18" s="118" t="s">
        <v>2163</v>
      </c>
      <c r="H18" s="120">
        <v>33.400000000000006</v>
      </c>
      <c r="J18" s="97" t="s">
        <v>2156</v>
      </c>
      <c r="K18" s="98">
        <v>7.3999999999999977</v>
      </c>
      <c r="L18" s="95"/>
      <c r="M18" s="97" t="s">
        <v>2156</v>
      </c>
      <c r="N18" s="98">
        <v>11.900000000000006</v>
      </c>
      <c r="O18" s="95"/>
      <c r="P18" s="97" t="s">
        <v>2156</v>
      </c>
      <c r="Q18" s="99">
        <v>9.6999999999999957</v>
      </c>
      <c r="R18" s="95"/>
      <c r="S18" s="97" t="s">
        <v>2156</v>
      </c>
      <c r="T18" s="99">
        <v>11.949999999999996</v>
      </c>
    </row>
    <row r="19" spans="1:20">
      <c r="A19" s="52" t="s">
        <v>2164</v>
      </c>
      <c r="D19" s="52" t="s">
        <v>2164</v>
      </c>
      <c r="E19" s="53">
        <v>7.5000000000000009</v>
      </c>
      <c r="G19" s="52" t="s">
        <v>2164</v>
      </c>
      <c r="H19" s="53">
        <v>8.3000000000000043</v>
      </c>
      <c r="J19" s="103" t="s">
        <v>2157</v>
      </c>
      <c r="K19" s="104">
        <v>16.250000000000007</v>
      </c>
      <c r="L19" s="101"/>
      <c r="M19" s="103" t="s">
        <v>2157</v>
      </c>
      <c r="N19" s="104">
        <v>16.7</v>
      </c>
      <c r="O19" s="101"/>
      <c r="P19" s="103" t="s">
        <v>2157</v>
      </c>
      <c r="Q19" s="105">
        <v>19.7</v>
      </c>
      <c r="R19" s="101"/>
      <c r="S19" s="103" t="s">
        <v>2157</v>
      </c>
      <c r="T19" s="105">
        <v>18.000000000000007</v>
      </c>
    </row>
    <row r="20" spans="1:20">
      <c r="A20" s="124" t="s">
        <v>2165</v>
      </c>
      <c r="B20" s="125" t="s">
        <v>1804</v>
      </c>
      <c r="C20" s="125"/>
      <c r="D20" s="124" t="s">
        <v>2165</v>
      </c>
      <c r="E20" s="126">
        <v>8.1999999999999993</v>
      </c>
      <c r="F20" s="125"/>
      <c r="G20" s="124" t="s">
        <v>2165</v>
      </c>
      <c r="H20" s="126">
        <v>10.250000000000002</v>
      </c>
      <c r="J20" s="109" t="s">
        <v>2158</v>
      </c>
      <c r="K20" s="110">
        <v>13.300000000000011</v>
      </c>
      <c r="L20" s="107"/>
      <c r="M20" s="109" t="s">
        <v>2158</v>
      </c>
      <c r="N20" s="110">
        <v>17.700000000000003</v>
      </c>
      <c r="O20" s="107"/>
      <c r="P20" s="109" t="s">
        <v>2158</v>
      </c>
      <c r="Q20" s="111">
        <v>18.299999999999994</v>
      </c>
      <c r="R20" s="107"/>
      <c r="S20" s="109" t="s">
        <v>2158</v>
      </c>
      <c r="T20" s="111">
        <v>18.599999999999998</v>
      </c>
    </row>
    <row r="21" spans="1:20">
      <c r="A21" s="52" t="s">
        <v>2166</v>
      </c>
      <c r="D21" s="52" t="s">
        <v>2166</v>
      </c>
      <c r="E21" s="53">
        <v>17.449999999999996</v>
      </c>
      <c r="G21" s="52" t="s">
        <v>2166</v>
      </c>
      <c r="H21" s="53">
        <v>19.850000000000009</v>
      </c>
      <c r="J21" s="40" t="s">
        <v>2159</v>
      </c>
      <c r="K21" s="38">
        <v>7.599999999999997</v>
      </c>
      <c r="M21" s="40" t="s">
        <v>2159</v>
      </c>
      <c r="N21" s="38">
        <v>29.199999999999967</v>
      </c>
      <c r="P21" s="40" t="s">
        <v>2159</v>
      </c>
      <c r="Q21" s="44">
        <v>8.3999999999999968</v>
      </c>
      <c r="S21" s="40" t="s">
        <v>2159</v>
      </c>
      <c r="T21" s="44">
        <v>9.2000000000000011</v>
      </c>
    </row>
    <row r="22" spans="1:20">
      <c r="A22" s="130" t="s">
        <v>2167</v>
      </c>
      <c r="B22" s="131" t="s">
        <v>1799</v>
      </c>
      <c r="C22" s="131"/>
      <c r="D22" s="130" t="s">
        <v>2167</v>
      </c>
      <c r="E22" s="132">
        <v>18.399999999999995</v>
      </c>
      <c r="F22" s="131"/>
      <c r="G22" s="130" t="s">
        <v>2167</v>
      </c>
      <c r="H22" s="132">
        <v>17.100000000000001</v>
      </c>
      <c r="J22" s="40" t="s">
        <v>2160</v>
      </c>
      <c r="K22" s="38">
        <v>31.900000000000013</v>
      </c>
      <c r="M22" s="40" t="s">
        <v>2160</v>
      </c>
      <c r="N22" s="38">
        <v>28.000000000000011</v>
      </c>
      <c r="P22" s="40" t="s">
        <v>2160</v>
      </c>
      <c r="Q22" s="44">
        <v>48.550000000000004</v>
      </c>
      <c r="S22" s="40" t="s">
        <v>2160</v>
      </c>
      <c r="T22" s="44">
        <v>48.499999999999979</v>
      </c>
    </row>
    <row r="23" spans="1:20">
      <c r="A23" s="136" t="s">
        <v>2168</v>
      </c>
      <c r="B23" s="137" t="s">
        <v>1899</v>
      </c>
      <c r="C23" s="137"/>
      <c r="D23" s="136" t="s">
        <v>2168</v>
      </c>
      <c r="E23" s="138">
        <v>8</v>
      </c>
      <c r="F23" s="137"/>
      <c r="G23" s="136" t="s">
        <v>2168</v>
      </c>
      <c r="H23" s="138">
        <v>9.0000000000000089</v>
      </c>
      <c r="J23" s="40" t="s">
        <v>2161</v>
      </c>
      <c r="K23" s="38">
        <v>28.45000000000001</v>
      </c>
      <c r="M23" s="40" t="s">
        <v>2161</v>
      </c>
      <c r="N23" s="38">
        <v>46.149999999999991</v>
      </c>
      <c r="P23" s="40" t="s">
        <v>2161</v>
      </c>
      <c r="Q23" s="44">
        <v>42.25</v>
      </c>
      <c r="S23" s="40" t="s">
        <v>2161</v>
      </c>
      <c r="T23" s="44">
        <v>45.199999999999989</v>
      </c>
    </row>
    <row r="24" spans="1:20">
      <c r="A24" s="52" t="s">
        <v>2169</v>
      </c>
      <c r="D24" s="52" t="s">
        <v>2169</v>
      </c>
      <c r="E24" s="53">
        <v>13.799999999999997</v>
      </c>
      <c r="G24" s="52" t="s">
        <v>2169</v>
      </c>
      <c r="H24" s="53">
        <v>13.300000000000006</v>
      </c>
      <c r="J24" s="115" t="s">
        <v>2162</v>
      </c>
      <c r="K24" s="116">
        <v>17.399999999999991</v>
      </c>
      <c r="L24" s="113"/>
      <c r="M24" s="115" t="s">
        <v>2162</v>
      </c>
      <c r="N24" s="116">
        <v>20.55</v>
      </c>
      <c r="O24" s="113"/>
      <c r="P24" s="115" t="s">
        <v>2162</v>
      </c>
      <c r="Q24" s="117">
        <v>24.400000000000009</v>
      </c>
      <c r="R24" s="113"/>
      <c r="S24" s="115" t="s">
        <v>2162</v>
      </c>
      <c r="T24" s="117">
        <v>26.250000000000018</v>
      </c>
    </row>
    <row r="25" spans="1:20">
      <c r="A25" s="52" t="s">
        <v>2170</v>
      </c>
      <c r="D25" s="52" t="s">
        <v>2170</v>
      </c>
      <c r="E25" s="53">
        <v>4.4000000000000004</v>
      </c>
      <c r="G25" s="52" t="s">
        <v>2170</v>
      </c>
      <c r="H25" s="53">
        <v>4.5999999999999996</v>
      </c>
      <c r="J25" s="121" t="s">
        <v>2163</v>
      </c>
      <c r="K25" s="122">
        <v>37</v>
      </c>
      <c r="L25" s="119"/>
      <c r="M25" s="121" t="s">
        <v>2163</v>
      </c>
      <c r="N25" s="122">
        <v>38.350000000000009</v>
      </c>
      <c r="O25" s="119"/>
      <c r="P25" s="121" t="s">
        <v>2163</v>
      </c>
      <c r="Q25" s="123">
        <v>42.400000000000006</v>
      </c>
      <c r="R25" s="119"/>
      <c r="S25" s="121" t="s">
        <v>2163</v>
      </c>
      <c r="T25" s="123">
        <v>40.700000000000017</v>
      </c>
    </row>
    <row r="26" spans="1:20">
      <c r="A26" s="52" t="s">
        <v>2171</v>
      </c>
      <c r="D26" s="52" t="s">
        <v>2171</v>
      </c>
      <c r="E26" s="53">
        <v>8.1000000000000014</v>
      </c>
      <c r="G26" s="52" t="s">
        <v>2171</v>
      </c>
      <c r="H26" s="53">
        <v>5.4</v>
      </c>
      <c r="J26" s="40" t="s">
        <v>2200</v>
      </c>
      <c r="K26" s="38">
        <v>7.600000000000005</v>
      </c>
      <c r="M26" s="40" t="s">
        <v>2200</v>
      </c>
      <c r="N26" s="38">
        <v>6.6500000000000021</v>
      </c>
      <c r="P26" s="40" t="s">
        <v>2200</v>
      </c>
      <c r="Q26" s="44">
        <v>7.2999999999999963</v>
      </c>
      <c r="S26" s="40" t="s">
        <v>2200</v>
      </c>
      <c r="T26" s="44">
        <v>8.0499999999999989</v>
      </c>
    </row>
    <row r="27" spans="1:20">
      <c r="A27" s="142" t="s">
        <v>2172</v>
      </c>
      <c r="B27" s="143" t="s">
        <v>1810</v>
      </c>
      <c r="C27" s="143"/>
      <c r="D27" s="142" t="s">
        <v>2172</v>
      </c>
      <c r="E27" s="144">
        <v>68.100000000000023</v>
      </c>
      <c r="F27" s="143"/>
      <c r="G27" s="142" t="s">
        <v>2172</v>
      </c>
      <c r="H27" s="144">
        <v>88.3</v>
      </c>
      <c r="J27" s="127" t="s">
        <v>2165</v>
      </c>
      <c r="K27" s="128">
        <v>9.1999999999999993</v>
      </c>
      <c r="L27" s="125"/>
      <c r="M27" s="127" t="s">
        <v>2165</v>
      </c>
      <c r="N27" s="128">
        <v>11.4</v>
      </c>
      <c r="O27" s="125"/>
      <c r="P27" s="127" t="s">
        <v>2165</v>
      </c>
      <c r="Q27" s="129">
        <v>13.200000000000003</v>
      </c>
      <c r="R27" s="125"/>
      <c r="S27" s="127" t="s">
        <v>2165</v>
      </c>
      <c r="T27" s="129">
        <v>12.200000000000001</v>
      </c>
    </row>
    <row r="28" spans="1:20">
      <c r="A28" s="148" t="s">
        <v>2173</v>
      </c>
      <c r="B28" s="149" t="s">
        <v>1820</v>
      </c>
      <c r="C28" s="149"/>
      <c r="D28" s="148" t="s">
        <v>2173</v>
      </c>
      <c r="E28" s="150">
        <v>11.899999999999997</v>
      </c>
      <c r="F28" s="149"/>
      <c r="G28" s="148" t="s">
        <v>2173</v>
      </c>
      <c r="H28" s="150">
        <v>16.400000000000013</v>
      </c>
      <c r="J28" s="40" t="s">
        <v>2166</v>
      </c>
      <c r="K28" s="38">
        <v>21.550000000000004</v>
      </c>
      <c r="M28" s="40" t="s">
        <v>2166</v>
      </c>
      <c r="N28" s="38">
        <v>21.550000000000008</v>
      </c>
      <c r="P28" s="40" t="s">
        <v>2166</v>
      </c>
      <c r="Q28" s="44">
        <v>23.650000000000002</v>
      </c>
      <c r="S28" s="40" t="s">
        <v>2166</v>
      </c>
      <c r="T28" s="44">
        <v>22.949999999999992</v>
      </c>
    </row>
    <row r="29" spans="1:20">
      <c r="A29" s="154" t="s">
        <v>2174</v>
      </c>
      <c r="B29" s="155" t="s">
        <v>1805</v>
      </c>
      <c r="C29" s="155"/>
      <c r="D29" s="154" t="s">
        <v>2174</v>
      </c>
      <c r="E29" s="156">
        <v>102.05</v>
      </c>
      <c r="F29" s="155"/>
      <c r="G29" s="154" t="s">
        <v>2174</v>
      </c>
      <c r="H29" s="156">
        <v>98.249999999999957</v>
      </c>
      <c r="J29" s="133" t="s">
        <v>2167</v>
      </c>
      <c r="K29" s="134">
        <v>21.499999999999986</v>
      </c>
      <c r="L29" s="131"/>
      <c r="M29" s="133" t="s">
        <v>2167</v>
      </c>
      <c r="N29" s="134">
        <v>20.100000000000001</v>
      </c>
      <c r="O29" s="131"/>
      <c r="P29" s="133" t="s">
        <v>2167</v>
      </c>
      <c r="Q29" s="135">
        <v>20.099999999999994</v>
      </c>
      <c r="R29" s="131"/>
      <c r="S29" s="133" t="s">
        <v>2167</v>
      </c>
      <c r="T29" s="135">
        <v>23.400000000000006</v>
      </c>
    </row>
    <row r="30" spans="1:20">
      <c r="A30" s="49" t="s">
        <v>2175</v>
      </c>
      <c r="D30" s="49" t="s">
        <v>2175</v>
      </c>
      <c r="E30" s="53">
        <v>1.2</v>
      </c>
      <c r="G30" s="49" t="s">
        <v>2175</v>
      </c>
      <c r="H30" s="53">
        <v>0</v>
      </c>
      <c r="J30" s="139" t="s">
        <v>2168</v>
      </c>
      <c r="K30" s="140">
        <v>7.7999999999999972</v>
      </c>
      <c r="L30" s="137"/>
      <c r="M30" s="139" t="s">
        <v>2168</v>
      </c>
      <c r="N30" s="140">
        <v>23.300000000000008</v>
      </c>
      <c r="O30" s="137"/>
      <c r="P30" s="139" t="s">
        <v>2168</v>
      </c>
      <c r="Q30" s="141">
        <v>12.399999999999995</v>
      </c>
      <c r="R30" s="137"/>
      <c r="S30" s="139" t="s">
        <v>2168</v>
      </c>
      <c r="T30" s="141">
        <v>11.849999999999994</v>
      </c>
    </row>
    <row r="31" spans="1:20">
      <c r="A31" s="49" t="s">
        <v>2176</v>
      </c>
      <c r="D31" s="49" t="s">
        <v>2176</v>
      </c>
      <c r="E31" s="53">
        <v>1</v>
      </c>
      <c r="G31" s="49" t="s">
        <v>2176</v>
      </c>
      <c r="H31" s="53">
        <v>5.2</v>
      </c>
      <c r="J31" s="40" t="s">
        <v>2169</v>
      </c>
      <c r="K31" s="38">
        <v>17.20000000000001</v>
      </c>
      <c r="M31" s="40" t="s">
        <v>2169</v>
      </c>
      <c r="N31" s="38">
        <v>20.150000000000009</v>
      </c>
      <c r="P31" s="40" t="s">
        <v>2169</v>
      </c>
      <c r="Q31" s="44">
        <v>18.100000000000001</v>
      </c>
      <c r="S31" s="40" t="s">
        <v>2169</v>
      </c>
      <c r="T31" s="44">
        <v>22.250000000000004</v>
      </c>
    </row>
    <row r="32" spans="1:20">
      <c r="A32" s="49" t="s">
        <v>2177</v>
      </c>
      <c r="D32" s="49" t="s">
        <v>2177</v>
      </c>
      <c r="E32" s="53">
        <v>30.7</v>
      </c>
      <c r="G32" s="49" t="s">
        <v>2177</v>
      </c>
      <c r="H32" s="53">
        <v>97</v>
      </c>
      <c r="J32" s="40" t="s">
        <v>2170</v>
      </c>
      <c r="K32" s="38">
        <v>4.5999999999999979</v>
      </c>
      <c r="M32" s="40" t="s">
        <v>2170</v>
      </c>
      <c r="N32" s="38">
        <v>11.399999999999997</v>
      </c>
      <c r="P32" s="40" t="s">
        <v>2170</v>
      </c>
      <c r="Q32" s="44">
        <v>7.7999999999999963</v>
      </c>
      <c r="S32" s="40" t="s">
        <v>2170</v>
      </c>
      <c r="T32" s="44">
        <v>7.7000000000000028</v>
      </c>
    </row>
    <row r="33" spans="1:20">
      <c r="A33" s="49" t="s">
        <v>2178</v>
      </c>
      <c r="D33" s="49" t="s">
        <v>2178</v>
      </c>
      <c r="E33" s="53">
        <v>16.499999999999996</v>
      </c>
      <c r="G33" s="49" t="s">
        <v>2178</v>
      </c>
      <c r="H33" s="53">
        <v>13.8</v>
      </c>
      <c r="J33" s="40" t="s">
        <v>2171</v>
      </c>
      <c r="K33" s="38">
        <v>5.2499999999999991</v>
      </c>
      <c r="M33" s="40" t="s">
        <v>2171</v>
      </c>
      <c r="N33" s="38">
        <v>5.6</v>
      </c>
      <c r="P33" s="40" t="s">
        <v>2171</v>
      </c>
      <c r="Q33" s="44">
        <v>6.5000000000000018</v>
      </c>
      <c r="S33" s="40" t="s">
        <v>2171</v>
      </c>
      <c r="T33" s="44">
        <v>7.6499999999999995</v>
      </c>
    </row>
    <row r="34" spans="1:20">
      <c r="A34" s="52" t="s">
        <v>2179</v>
      </c>
      <c r="D34" s="52" t="s">
        <v>2179</v>
      </c>
      <c r="E34" s="53">
        <v>19.249999999999996</v>
      </c>
      <c r="G34" s="52" t="s">
        <v>2179</v>
      </c>
      <c r="H34" s="53">
        <v>23.500000000000004</v>
      </c>
      <c r="J34" s="145" t="s">
        <v>2172</v>
      </c>
      <c r="K34" s="146">
        <v>94.000000000000014</v>
      </c>
      <c r="L34" s="143"/>
      <c r="M34" s="145" t="s">
        <v>2172</v>
      </c>
      <c r="N34" s="146">
        <v>92.250000000000014</v>
      </c>
      <c r="O34" s="143"/>
      <c r="P34" s="145" t="s">
        <v>2172</v>
      </c>
      <c r="Q34" s="147">
        <v>109.05000000000001</v>
      </c>
      <c r="R34" s="143"/>
      <c r="S34" s="145" t="s">
        <v>2172</v>
      </c>
      <c r="T34" s="147">
        <v>114.45</v>
      </c>
    </row>
    <row r="35" spans="1:20">
      <c r="A35" s="52" t="s">
        <v>2180</v>
      </c>
      <c r="D35" s="52" t="s">
        <v>2180</v>
      </c>
      <c r="E35" s="53">
        <v>47.400000000000006</v>
      </c>
      <c r="G35" s="52" t="s">
        <v>2180</v>
      </c>
      <c r="H35" s="53">
        <v>48.750000000000007</v>
      </c>
      <c r="J35" s="151" t="s">
        <v>2173</v>
      </c>
      <c r="K35" s="152">
        <v>15.69999999999999</v>
      </c>
      <c r="L35" s="149"/>
      <c r="M35" s="151" t="s">
        <v>2173</v>
      </c>
      <c r="N35" s="152">
        <v>15.4</v>
      </c>
      <c r="O35" s="149"/>
      <c r="P35" s="151" t="s">
        <v>2173</v>
      </c>
      <c r="Q35" s="153">
        <v>27.499999999999996</v>
      </c>
      <c r="R35" s="149"/>
      <c r="S35" s="151" t="s">
        <v>2173</v>
      </c>
      <c r="T35" s="153">
        <v>27.500000000000004</v>
      </c>
    </row>
    <row r="36" spans="1:20">
      <c r="A36" s="160"/>
      <c r="B36" s="160" t="s">
        <v>2005</v>
      </c>
      <c r="E36" s="55"/>
      <c r="G36" s="49" t="s">
        <v>2182</v>
      </c>
      <c r="H36" s="53">
        <v>3.7</v>
      </c>
      <c r="J36" s="157" t="s">
        <v>2201</v>
      </c>
      <c r="K36" s="158">
        <v>113.5500000000001</v>
      </c>
      <c r="L36" s="155"/>
      <c r="M36" s="157" t="s">
        <v>2201</v>
      </c>
      <c r="N36" s="158">
        <v>122.85000000000001</v>
      </c>
      <c r="O36" s="155"/>
      <c r="P36" s="157" t="s">
        <v>2201</v>
      </c>
      <c r="Q36" s="159">
        <v>119.05</v>
      </c>
      <c r="R36" s="155"/>
      <c r="S36" s="157" t="s">
        <v>2201</v>
      </c>
      <c r="T36" s="159">
        <v>115.19999999999995</v>
      </c>
    </row>
    <row r="37" spans="1:20">
      <c r="A37" s="161"/>
      <c r="B37" s="161" t="s">
        <v>1833</v>
      </c>
      <c r="G37" s="49" t="s">
        <v>2183</v>
      </c>
      <c r="H37" s="53">
        <v>9.4000000000000075</v>
      </c>
      <c r="J37" s="40" t="s">
        <v>2202</v>
      </c>
      <c r="K37" s="38">
        <v>0</v>
      </c>
      <c r="M37" s="40" t="s">
        <v>2202</v>
      </c>
      <c r="N37" s="38">
        <v>21.199999999999996</v>
      </c>
      <c r="P37" s="40" t="s">
        <v>2202</v>
      </c>
      <c r="Q37" s="44">
        <v>1.2</v>
      </c>
      <c r="S37" s="40" t="s">
        <v>2202</v>
      </c>
      <c r="T37" s="44">
        <v>0.70000000000000084</v>
      </c>
    </row>
    <row r="38" spans="1:20">
      <c r="G38" s="49" t="s">
        <v>2184</v>
      </c>
      <c r="H38" s="53">
        <v>2.9</v>
      </c>
      <c r="J38" s="40" t="s">
        <v>2176</v>
      </c>
      <c r="K38" s="38">
        <v>5.1999999999999957</v>
      </c>
      <c r="M38" s="40" t="s">
        <v>2176</v>
      </c>
      <c r="N38" s="38">
        <v>1.2</v>
      </c>
      <c r="P38" s="40" t="s">
        <v>2176</v>
      </c>
      <c r="Q38" s="44">
        <v>4.8999999999999995</v>
      </c>
      <c r="S38" s="40" t="s">
        <v>2176</v>
      </c>
      <c r="T38" s="44">
        <v>4.4000000000000004</v>
      </c>
    </row>
    <row r="39" spans="1:20">
      <c r="G39" s="49" t="s">
        <v>2185</v>
      </c>
      <c r="H39" s="53">
        <v>9.9</v>
      </c>
      <c r="J39" s="40" t="s">
        <v>2203</v>
      </c>
      <c r="K39" s="38">
        <v>141.95000000000005</v>
      </c>
      <c r="M39" s="40" t="s">
        <v>2203</v>
      </c>
      <c r="N39" s="38">
        <v>174.25000000000011</v>
      </c>
      <c r="P39" s="40" t="s">
        <v>2203</v>
      </c>
      <c r="Q39" s="44">
        <v>191.49999999999997</v>
      </c>
      <c r="S39" s="40" t="s">
        <v>2203</v>
      </c>
      <c r="T39" s="44">
        <v>201.65</v>
      </c>
    </row>
    <row r="40" spans="1:20">
      <c r="G40" s="49" t="s">
        <v>2186</v>
      </c>
      <c r="H40" s="53">
        <v>10.199999999999999</v>
      </c>
      <c r="J40" s="40" t="s">
        <v>2178</v>
      </c>
      <c r="K40" s="38">
        <v>13.499999999999995</v>
      </c>
      <c r="M40" s="40" t="s">
        <v>2236</v>
      </c>
      <c r="N40" s="38">
        <v>20.799999999999997</v>
      </c>
      <c r="P40" s="40" t="s">
        <v>2236</v>
      </c>
      <c r="Q40" s="44">
        <v>17.100000000000005</v>
      </c>
      <c r="S40" s="40" t="s">
        <v>2236</v>
      </c>
      <c r="T40" s="44">
        <v>18.349999999999998</v>
      </c>
    </row>
    <row r="41" spans="1:20">
      <c r="G41" s="49" t="s">
        <v>2187</v>
      </c>
      <c r="H41" s="53">
        <v>13.000000000000004</v>
      </c>
      <c r="J41" s="40" t="s">
        <v>2204</v>
      </c>
      <c r="K41" s="38">
        <v>16.200000000000014</v>
      </c>
      <c r="M41" s="40" t="s">
        <v>2204</v>
      </c>
      <c r="N41" s="38">
        <v>18.399999999999991</v>
      </c>
      <c r="P41" s="40" t="s">
        <v>2204</v>
      </c>
      <c r="Q41" s="44">
        <v>17.899999999999995</v>
      </c>
      <c r="S41" s="40" t="s">
        <v>2204</v>
      </c>
      <c r="T41" s="44">
        <v>31.850000000000012</v>
      </c>
    </row>
    <row r="42" spans="1:20">
      <c r="H42" s="55"/>
      <c r="J42" s="40" t="s">
        <v>2205</v>
      </c>
      <c r="K42" s="38">
        <v>1.6999999999999993</v>
      </c>
      <c r="M42" s="40" t="s">
        <v>2205</v>
      </c>
      <c r="N42" s="38">
        <v>2.3999999999999986</v>
      </c>
      <c r="P42" s="40" t="s">
        <v>2205</v>
      </c>
      <c r="Q42" s="44">
        <v>5.4999999999999973</v>
      </c>
      <c r="S42" s="40" t="s">
        <v>2205</v>
      </c>
      <c r="T42" s="44">
        <v>2.9999999999999969</v>
      </c>
    </row>
    <row r="43" spans="1:20">
      <c r="J43" s="40" t="s">
        <v>2206</v>
      </c>
      <c r="K43" s="38">
        <v>9.800000000000006</v>
      </c>
      <c r="M43" s="40" t="s">
        <v>2206</v>
      </c>
      <c r="N43" s="38">
        <v>13.499999999999995</v>
      </c>
      <c r="P43" s="40" t="s">
        <v>2206</v>
      </c>
      <c r="Q43" s="44">
        <v>13.599999999999991</v>
      </c>
      <c r="S43" s="40" t="s">
        <v>2206</v>
      </c>
      <c r="T43" s="44">
        <v>13.2</v>
      </c>
    </row>
    <row r="44" spans="1:20">
      <c r="J44" s="40" t="s">
        <v>2207</v>
      </c>
      <c r="K44" s="38">
        <v>0.94999999999999929</v>
      </c>
      <c r="M44" s="40" t="s">
        <v>2207</v>
      </c>
      <c r="N44" s="38">
        <v>0</v>
      </c>
      <c r="P44" s="40" t="s">
        <v>2207</v>
      </c>
      <c r="Q44" s="44">
        <v>0.20000000000000004</v>
      </c>
      <c r="S44" s="40" t="s">
        <v>2207</v>
      </c>
      <c r="T44" s="44">
        <v>0.19999999999999993</v>
      </c>
    </row>
    <row r="45" spans="1:20">
      <c r="J45" s="40" t="s">
        <v>2208</v>
      </c>
      <c r="K45" s="38">
        <v>7.9500000000000046</v>
      </c>
      <c r="M45" s="40" t="s">
        <v>2208</v>
      </c>
      <c r="N45" s="38">
        <v>18.100000000000001</v>
      </c>
      <c r="P45" s="40" t="s">
        <v>2208</v>
      </c>
      <c r="Q45" s="44">
        <v>17.5</v>
      </c>
      <c r="S45" s="40" t="s">
        <v>2208</v>
      </c>
      <c r="T45" s="44">
        <v>13.55</v>
      </c>
    </row>
    <row r="46" spans="1:20">
      <c r="J46" s="40" t="s">
        <v>2209</v>
      </c>
      <c r="K46" s="38">
        <v>13.500000000000004</v>
      </c>
      <c r="M46" s="40" t="s">
        <v>2209</v>
      </c>
      <c r="N46" s="38">
        <v>13.600000000000001</v>
      </c>
      <c r="P46" s="40" t="s">
        <v>2209</v>
      </c>
      <c r="Q46" s="44">
        <v>12.900000000000004</v>
      </c>
      <c r="S46" s="40" t="s">
        <v>2209</v>
      </c>
      <c r="T46" s="44">
        <v>16.199999999999996</v>
      </c>
    </row>
    <row r="47" spans="1:20">
      <c r="J47" s="40" t="s">
        <v>2210</v>
      </c>
      <c r="K47" s="38">
        <v>0.99999999999999944</v>
      </c>
      <c r="M47" s="40" t="s">
        <v>2210</v>
      </c>
      <c r="N47" s="38">
        <v>0</v>
      </c>
      <c r="P47" s="40" t="s">
        <v>2210</v>
      </c>
      <c r="Q47" s="44">
        <v>0.20000000000000004</v>
      </c>
      <c r="S47" s="40" t="s">
        <v>2210</v>
      </c>
      <c r="T47" s="44">
        <v>0</v>
      </c>
    </row>
    <row r="48" spans="1:20">
      <c r="J48" s="40" t="s">
        <v>2211</v>
      </c>
      <c r="K48" s="38">
        <v>22.000000000000021</v>
      </c>
      <c r="M48" s="40" t="s">
        <v>2211</v>
      </c>
      <c r="N48" s="38">
        <v>32.949999999999974</v>
      </c>
      <c r="P48" s="40" t="s">
        <v>2211</v>
      </c>
      <c r="Q48" s="44">
        <v>14.200000000000024</v>
      </c>
      <c r="S48" s="40" t="s">
        <v>2211</v>
      </c>
      <c r="T48" s="44">
        <v>13.399999999999991</v>
      </c>
    </row>
    <row r="49" spans="10:20">
      <c r="J49" s="40" t="s">
        <v>2212</v>
      </c>
      <c r="K49" s="38">
        <v>0</v>
      </c>
      <c r="M49" s="40" t="s">
        <v>2212</v>
      </c>
      <c r="N49" s="38">
        <v>0.99999999999999911</v>
      </c>
      <c r="P49" s="40" t="s">
        <v>2212</v>
      </c>
      <c r="Q49" s="44">
        <v>0.20000000000000004</v>
      </c>
      <c r="S49" s="40" t="s">
        <v>2212</v>
      </c>
      <c r="T49" s="44">
        <v>0</v>
      </c>
    </row>
    <row r="50" spans="10:20">
      <c r="J50" s="40" t="s">
        <v>2213</v>
      </c>
      <c r="K50" s="38">
        <v>0.99999999999999944</v>
      </c>
      <c r="M50" s="40" t="s">
        <v>2213</v>
      </c>
      <c r="N50" s="38">
        <v>7.9999999999999929</v>
      </c>
      <c r="P50" s="40" t="s">
        <v>2213</v>
      </c>
      <c r="Q50" s="44">
        <v>0</v>
      </c>
      <c r="S50" s="40" t="s">
        <v>2213</v>
      </c>
      <c r="T50" s="44">
        <v>0</v>
      </c>
    </row>
    <row r="51" spans="10:20">
      <c r="J51" s="40" t="s">
        <v>2214</v>
      </c>
      <c r="K51" s="38">
        <v>1.9999999999999982</v>
      </c>
      <c r="M51" s="40" t="s">
        <v>2214</v>
      </c>
      <c r="N51" s="38">
        <v>1.1999999999999997</v>
      </c>
      <c r="P51" s="40" t="s">
        <v>2214</v>
      </c>
      <c r="Q51" s="44">
        <v>3.1999999999999984</v>
      </c>
      <c r="S51" s="40" t="s">
        <v>2214</v>
      </c>
      <c r="T51" s="44">
        <v>0.20000000000000004</v>
      </c>
    </row>
    <row r="52" spans="10:20">
      <c r="J52" s="40" t="s">
        <v>2215</v>
      </c>
      <c r="K52" s="38">
        <v>1.0000000000000004</v>
      </c>
      <c r="M52" s="40" t="s">
        <v>2215</v>
      </c>
      <c r="N52" s="38">
        <v>5.0000000000000062</v>
      </c>
      <c r="P52" s="40" t="s">
        <v>2215</v>
      </c>
      <c r="Q52" s="44">
        <v>0</v>
      </c>
      <c r="S52" s="40" t="s">
        <v>2215</v>
      </c>
      <c r="T52" s="44">
        <v>2.4999999999999991</v>
      </c>
    </row>
    <row r="53" spans="10:20">
      <c r="J53" s="40" t="s">
        <v>2216</v>
      </c>
      <c r="K53" s="38">
        <v>0</v>
      </c>
      <c r="M53" s="40" t="s">
        <v>2216</v>
      </c>
      <c r="N53" s="38">
        <v>0</v>
      </c>
      <c r="P53" s="40" t="s">
        <v>2216</v>
      </c>
      <c r="Q53" s="44">
        <v>0.99999999999999922</v>
      </c>
      <c r="S53" s="40" t="s">
        <v>2216</v>
      </c>
      <c r="T53" s="44">
        <v>0</v>
      </c>
    </row>
    <row r="54" spans="10:20">
      <c r="J54" s="40" t="s">
        <v>2217</v>
      </c>
      <c r="K54" s="38">
        <v>27.200000000000003</v>
      </c>
      <c r="M54" s="40" t="s">
        <v>2217</v>
      </c>
      <c r="N54" s="38">
        <v>21.8</v>
      </c>
      <c r="P54" s="40" t="s">
        <v>2217</v>
      </c>
      <c r="Q54" s="44">
        <v>26.550000000000008</v>
      </c>
      <c r="S54" s="40" t="s">
        <v>2217</v>
      </c>
      <c r="T54" s="44">
        <v>37.599999999999994</v>
      </c>
    </row>
    <row r="55" spans="10:20">
      <c r="J55" s="40" t="s">
        <v>2218</v>
      </c>
      <c r="K55" s="38">
        <v>0</v>
      </c>
      <c r="M55" s="40" t="s">
        <v>2218</v>
      </c>
      <c r="N55" s="38">
        <v>0</v>
      </c>
      <c r="P55" s="40" t="s">
        <v>2218</v>
      </c>
      <c r="Q55" s="44">
        <v>0.39999999999999991</v>
      </c>
      <c r="S55" s="40" t="s">
        <v>2218</v>
      </c>
      <c r="T55" s="44">
        <v>0.79999999999999971</v>
      </c>
    </row>
    <row r="56" spans="10:20">
      <c r="J56" s="40" t="s">
        <v>2219</v>
      </c>
      <c r="K56" s="38">
        <v>0</v>
      </c>
      <c r="M56" s="40" t="s">
        <v>2219</v>
      </c>
      <c r="N56" s="38">
        <v>0</v>
      </c>
      <c r="P56" s="40" t="s">
        <v>2219</v>
      </c>
      <c r="Q56" s="44">
        <v>0</v>
      </c>
      <c r="S56" s="40" t="s">
        <v>2219</v>
      </c>
      <c r="T56" s="44">
        <v>0</v>
      </c>
    </row>
    <row r="57" spans="10:20">
      <c r="J57" s="40" t="s">
        <v>2220</v>
      </c>
      <c r="K57" s="38">
        <v>2.0000000000000009</v>
      </c>
      <c r="M57" s="40" t="s">
        <v>2220</v>
      </c>
      <c r="N57" s="38">
        <v>15.999999999999986</v>
      </c>
      <c r="P57" s="40" t="s">
        <v>2220</v>
      </c>
      <c r="Q57" s="44">
        <v>0.19999999999999996</v>
      </c>
      <c r="S57" s="40" t="s">
        <v>2220</v>
      </c>
      <c r="T57" s="44">
        <v>0.19999999999999993</v>
      </c>
    </row>
    <row r="58" spans="10:20">
      <c r="J58" s="40" t="s">
        <v>2221</v>
      </c>
      <c r="K58" s="38">
        <v>60.4</v>
      </c>
      <c r="M58" s="40" t="s">
        <v>2221</v>
      </c>
      <c r="N58" s="38">
        <v>30.5</v>
      </c>
      <c r="P58" s="40" t="s">
        <v>2221</v>
      </c>
      <c r="Q58" s="44">
        <v>41.500000000000014</v>
      </c>
      <c r="S58" s="40" t="s">
        <v>2221</v>
      </c>
      <c r="T58" s="44">
        <v>43.099999999999987</v>
      </c>
    </row>
    <row r="59" spans="10:20">
      <c r="J59" s="40" t="s">
        <v>2222</v>
      </c>
      <c r="K59" s="38">
        <v>0</v>
      </c>
      <c r="M59" s="40" t="s">
        <v>2222</v>
      </c>
      <c r="N59" s="38">
        <v>5.2000000000000055</v>
      </c>
      <c r="P59" s="40" t="s">
        <v>2222</v>
      </c>
      <c r="Q59" s="44">
        <v>1.4999999999999984</v>
      </c>
      <c r="S59" s="40" t="s">
        <v>2222</v>
      </c>
      <c r="T59" s="44">
        <v>2.2000000000000002</v>
      </c>
    </row>
    <row r="60" spans="10:20">
      <c r="J60" s="40" t="s">
        <v>2223</v>
      </c>
      <c r="K60" s="38">
        <v>12.300000000000006</v>
      </c>
      <c r="M60" s="40" t="s">
        <v>2223</v>
      </c>
      <c r="N60" s="38">
        <v>16.200000000000003</v>
      </c>
      <c r="P60" s="40" t="s">
        <v>2223</v>
      </c>
      <c r="Q60" s="44">
        <v>12.550000000000002</v>
      </c>
      <c r="S60" s="40" t="s">
        <v>2223</v>
      </c>
      <c r="T60" s="44">
        <v>10.050000000000001</v>
      </c>
    </row>
    <row r="61" spans="10:20">
      <c r="J61" s="40" t="s">
        <v>2224</v>
      </c>
      <c r="K61" s="38">
        <v>0</v>
      </c>
      <c r="M61" s="40" t="s">
        <v>2224</v>
      </c>
      <c r="N61" s="38">
        <v>2.9999999999999973</v>
      </c>
      <c r="P61" s="40" t="s">
        <v>2224</v>
      </c>
      <c r="Q61" s="44">
        <v>0</v>
      </c>
      <c r="S61" s="40" t="s">
        <v>2224</v>
      </c>
      <c r="T61" s="44">
        <v>0</v>
      </c>
    </row>
    <row r="62" spans="10:20">
      <c r="J62" s="40" t="s">
        <v>2208</v>
      </c>
      <c r="K62" s="38">
        <v>0</v>
      </c>
      <c r="M62" s="40" t="s">
        <v>2225</v>
      </c>
      <c r="N62" s="38">
        <v>0</v>
      </c>
      <c r="P62" s="40" t="s">
        <v>2225</v>
      </c>
      <c r="Q62" s="44">
        <v>0</v>
      </c>
      <c r="S62" s="40" t="s">
        <v>2225</v>
      </c>
      <c r="T62" s="44">
        <v>0</v>
      </c>
    </row>
    <row r="63" spans="10:20">
      <c r="J63" s="40" t="s">
        <v>2225</v>
      </c>
      <c r="K63" s="38">
        <v>0</v>
      </c>
      <c r="M63" s="40" t="s">
        <v>2226</v>
      </c>
      <c r="N63" s="38">
        <v>0.99999999999999944</v>
      </c>
      <c r="P63" s="40" t="s">
        <v>2226</v>
      </c>
      <c r="Q63" s="44">
        <v>0</v>
      </c>
      <c r="S63" s="40" t="s">
        <v>2226</v>
      </c>
      <c r="T63" s="44">
        <v>0</v>
      </c>
    </row>
    <row r="64" spans="10:20">
      <c r="J64" s="40" t="s">
        <v>2226</v>
      </c>
      <c r="K64" s="38">
        <v>0</v>
      </c>
      <c r="M64" s="40" t="s">
        <v>2227</v>
      </c>
      <c r="N64" s="38">
        <v>21.000000000000004</v>
      </c>
      <c r="P64" s="40" t="s">
        <v>2227</v>
      </c>
      <c r="Q64" s="44">
        <v>0</v>
      </c>
      <c r="S64" s="40" t="s">
        <v>2227</v>
      </c>
      <c r="T64" s="44">
        <v>0</v>
      </c>
    </row>
    <row r="65" spans="10:20">
      <c r="J65" s="40" t="s">
        <v>2227</v>
      </c>
      <c r="K65" s="38">
        <v>0</v>
      </c>
      <c r="M65" s="40" t="s">
        <v>2228</v>
      </c>
      <c r="N65" s="38">
        <v>0.6</v>
      </c>
      <c r="P65" s="40" t="s">
        <v>2228</v>
      </c>
      <c r="Q65" s="44">
        <v>2.5999999999999979</v>
      </c>
      <c r="S65" s="40" t="s">
        <v>2228</v>
      </c>
      <c r="T65" s="44">
        <v>0.79999999999999993</v>
      </c>
    </row>
    <row r="66" spans="10:20">
      <c r="J66" s="40" t="s">
        <v>2228</v>
      </c>
      <c r="K66" s="38">
        <v>0.39999999999999986</v>
      </c>
      <c r="M66" s="40" t="s">
        <v>2229</v>
      </c>
      <c r="N66" s="38">
        <v>7.9999999999999929</v>
      </c>
      <c r="P66" s="40" t="s">
        <v>2229</v>
      </c>
      <c r="Q66" s="44">
        <v>0</v>
      </c>
      <c r="S66" s="40" t="s">
        <v>2229</v>
      </c>
      <c r="T66" s="44">
        <v>0</v>
      </c>
    </row>
    <row r="67" spans="10:20">
      <c r="J67" s="40" t="s">
        <v>2229</v>
      </c>
      <c r="K67" s="38">
        <v>0</v>
      </c>
      <c r="M67" s="40" t="s">
        <v>2231</v>
      </c>
      <c r="N67" s="38">
        <v>7.9999999999999982</v>
      </c>
      <c r="P67" s="40" t="s">
        <v>2231</v>
      </c>
      <c r="Q67" s="44">
        <v>0</v>
      </c>
      <c r="S67" s="40" t="s">
        <v>2231</v>
      </c>
      <c r="T67" s="44">
        <v>3</v>
      </c>
    </row>
    <row r="68" spans="10:20">
      <c r="J68" s="40" t="s">
        <v>2230</v>
      </c>
      <c r="K68" s="38">
        <v>0</v>
      </c>
      <c r="M68" s="40" t="s">
        <v>2232</v>
      </c>
      <c r="N68" s="38">
        <v>3.9999999999999964</v>
      </c>
      <c r="P68" s="40" t="s">
        <v>2232</v>
      </c>
      <c r="Q68" s="44">
        <v>0</v>
      </c>
      <c r="S68" s="40" t="s">
        <v>2232</v>
      </c>
      <c r="T68" s="44">
        <v>0</v>
      </c>
    </row>
    <row r="69" spans="10:20">
      <c r="J69" s="40" t="s">
        <v>2231</v>
      </c>
      <c r="K69" s="38">
        <v>0</v>
      </c>
      <c r="M69" s="40" t="s">
        <v>2233</v>
      </c>
      <c r="N69" s="38">
        <v>3.3499999999999992</v>
      </c>
      <c r="P69" s="40" t="s">
        <v>2233</v>
      </c>
      <c r="Q69" s="44">
        <v>1.4</v>
      </c>
      <c r="S69" s="40" t="s">
        <v>2233</v>
      </c>
      <c r="T69" s="44">
        <v>1.7000000000000015</v>
      </c>
    </row>
    <row r="70" spans="10:20">
      <c r="J70" s="40" t="s">
        <v>2232</v>
      </c>
      <c r="K70" s="38">
        <v>1.0000000000000004</v>
      </c>
      <c r="M70" s="40" t="s">
        <v>2234</v>
      </c>
      <c r="N70" s="38">
        <v>38.549999999999976</v>
      </c>
      <c r="P70" s="40" t="s">
        <v>2234</v>
      </c>
      <c r="Q70" s="44">
        <v>6.3999999999999995</v>
      </c>
      <c r="S70" s="40" t="s">
        <v>2234</v>
      </c>
      <c r="T70" s="44">
        <v>8.9999999999999982</v>
      </c>
    </row>
    <row r="71" spans="10:20">
      <c r="J71" s="40" t="s">
        <v>2233</v>
      </c>
      <c r="K71" s="38">
        <v>0</v>
      </c>
    </row>
    <row r="72" spans="10:20">
      <c r="J72" s="40" t="s">
        <v>2234</v>
      </c>
      <c r="K72" s="38">
        <v>18.000000000000007</v>
      </c>
    </row>
  </sheetData>
  <conditionalFormatting sqref="B1:E1048576">
    <cfRule type="duplicateValues" dxfId="14" priority="7"/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27E5B-5EFC-4059-89BA-83182B495572}">
  <dimension ref="A1:B34"/>
  <sheetViews>
    <sheetView workbookViewId="0">
      <selection sqref="A1:B1"/>
    </sheetView>
  </sheetViews>
  <sheetFormatPr defaultRowHeight="15"/>
  <cols>
    <col min="1" max="1" width="20.28515625" style="33" customWidth="1"/>
    <col min="2" max="2" width="9.140625" style="33"/>
  </cols>
  <sheetData>
    <row r="1" spans="1:2">
      <c r="A1" s="34" t="s">
        <v>1988</v>
      </c>
      <c r="B1" s="34" t="s">
        <v>2240</v>
      </c>
    </row>
    <row r="2" spans="1:2">
      <c r="A2" s="31" t="s">
        <v>2170</v>
      </c>
      <c r="B2" s="32">
        <v>4.4000000000000004</v>
      </c>
    </row>
    <row r="3" spans="1:2">
      <c r="A3" s="29" t="s">
        <v>2152</v>
      </c>
      <c r="B3" s="30">
        <v>68.65000000000002</v>
      </c>
    </row>
    <row r="4" spans="1:2">
      <c r="A4" s="29" t="s">
        <v>2153</v>
      </c>
      <c r="B4" s="30">
        <v>39.500000000000014</v>
      </c>
    </row>
    <row r="5" spans="1:2">
      <c r="A5" s="29" t="s">
        <v>2149</v>
      </c>
      <c r="B5" s="30">
        <v>65.050000000000011</v>
      </c>
    </row>
    <row r="6" spans="1:2">
      <c r="A6" s="29" t="s">
        <v>2150</v>
      </c>
      <c r="B6" s="30">
        <v>12.749999999999998</v>
      </c>
    </row>
    <row r="7" spans="1:2">
      <c r="A7" s="29" t="s">
        <v>2177</v>
      </c>
      <c r="B7" s="32">
        <v>30.7</v>
      </c>
    </row>
    <row r="8" spans="1:2">
      <c r="A8" s="29" t="s">
        <v>2175</v>
      </c>
      <c r="B8" s="32">
        <v>1.2</v>
      </c>
    </row>
    <row r="9" spans="1:2">
      <c r="A9" s="31" t="s">
        <v>2167</v>
      </c>
      <c r="B9" s="32">
        <v>18.399999999999995</v>
      </c>
    </row>
    <row r="10" spans="1:2">
      <c r="A10" s="31" t="s">
        <v>2171</v>
      </c>
      <c r="B10" s="32">
        <v>8.1000000000000014</v>
      </c>
    </row>
    <row r="11" spans="1:2">
      <c r="A11" s="31" t="s">
        <v>2169</v>
      </c>
      <c r="B11" s="32">
        <v>13.799999999999997</v>
      </c>
    </row>
    <row r="12" spans="1:2">
      <c r="A12" s="29" t="s">
        <v>2176</v>
      </c>
      <c r="B12" s="32">
        <v>1</v>
      </c>
    </row>
    <row r="13" spans="1:2">
      <c r="A13" s="29" t="s">
        <v>2163</v>
      </c>
      <c r="B13" s="30">
        <v>30.999999999999993</v>
      </c>
    </row>
    <row r="14" spans="1:2">
      <c r="A14" s="31" t="s">
        <v>2164</v>
      </c>
      <c r="B14" s="32">
        <v>7.5000000000000009</v>
      </c>
    </row>
    <row r="15" spans="1:2">
      <c r="A15" s="29" t="s">
        <v>2174</v>
      </c>
      <c r="B15" s="32">
        <v>102.05</v>
      </c>
    </row>
    <row r="16" spans="1:2">
      <c r="A16" s="29" t="s">
        <v>2159</v>
      </c>
      <c r="B16" s="30">
        <v>7.8000000000000007</v>
      </c>
    </row>
    <row r="17" spans="1:2">
      <c r="A17" s="31" t="s">
        <v>2168</v>
      </c>
      <c r="B17" s="32">
        <v>8</v>
      </c>
    </row>
    <row r="18" spans="1:2">
      <c r="A18" s="29" t="s">
        <v>2160</v>
      </c>
      <c r="B18" s="30">
        <v>22.8</v>
      </c>
    </row>
    <row r="19" spans="1:2">
      <c r="A19" s="29" t="s">
        <v>2178</v>
      </c>
      <c r="B19" s="32">
        <v>16.499999999999996</v>
      </c>
    </row>
    <row r="20" spans="1:2">
      <c r="A20" s="29" t="s">
        <v>2151</v>
      </c>
      <c r="B20" s="30">
        <v>44.100000000000009</v>
      </c>
    </row>
    <row r="21" spans="1:2">
      <c r="A21" s="29" t="s">
        <v>2148</v>
      </c>
      <c r="B21" s="30">
        <v>563.45000000000005</v>
      </c>
    </row>
    <row r="22" spans="1:2">
      <c r="A22" s="29" t="s">
        <v>2161</v>
      </c>
      <c r="B22" s="30">
        <v>10.799999999999995</v>
      </c>
    </row>
    <row r="23" spans="1:2">
      <c r="A23" s="29" t="s">
        <v>2173</v>
      </c>
      <c r="B23" s="32">
        <v>11.899999999999997</v>
      </c>
    </row>
    <row r="24" spans="1:2">
      <c r="A24" s="29" t="s">
        <v>2162</v>
      </c>
      <c r="B24" s="30">
        <v>13.799999999999999</v>
      </c>
    </row>
    <row r="25" spans="1:2">
      <c r="A25" s="29" t="s">
        <v>2154</v>
      </c>
      <c r="B25" s="30">
        <v>10.3</v>
      </c>
    </row>
    <row r="26" spans="1:2">
      <c r="A26" s="29" t="s">
        <v>2157</v>
      </c>
      <c r="B26" s="30">
        <v>14.299999999999999</v>
      </c>
    </row>
    <row r="27" spans="1:2">
      <c r="A27" s="31" t="s">
        <v>2165</v>
      </c>
      <c r="B27" s="32">
        <v>8.1999999999999993</v>
      </c>
    </row>
    <row r="28" spans="1:2">
      <c r="A28" s="29" t="s">
        <v>2158</v>
      </c>
      <c r="B28" s="30">
        <v>13.75</v>
      </c>
    </row>
    <row r="29" spans="1:2">
      <c r="A29" s="31" t="s">
        <v>2180</v>
      </c>
      <c r="B29" s="32">
        <v>47.400000000000006</v>
      </c>
    </row>
    <row r="30" spans="1:2">
      <c r="A30" s="31" t="s">
        <v>2172</v>
      </c>
      <c r="B30" s="32">
        <v>68.100000000000023</v>
      </c>
    </row>
    <row r="31" spans="1:2" ht="25.5">
      <c r="A31" s="29" t="s">
        <v>2156</v>
      </c>
      <c r="B31" s="30">
        <v>4.1000000000000005</v>
      </c>
    </row>
    <row r="32" spans="1:2">
      <c r="A32" s="31" t="s">
        <v>2179</v>
      </c>
      <c r="B32" s="32">
        <v>19.249999999999996</v>
      </c>
    </row>
    <row r="33" spans="1:2">
      <c r="A33" s="29" t="s">
        <v>2155</v>
      </c>
      <c r="B33" s="30">
        <v>26.849999999999994</v>
      </c>
    </row>
    <row r="34" spans="1:2">
      <c r="A34" s="31" t="s">
        <v>2166</v>
      </c>
      <c r="B34" s="32">
        <v>17.449999999999996</v>
      </c>
    </row>
  </sheetData>
  <autoFilter ref="A1:B1" xr:uid="{A2827E5B-5EFC-4059-89BA-83182B495572}">
    <sortState xmlns:xlrd2="http://schemas.microsoft.com/office/spreadsheetml/2017/richdata2" ref="A2:B34">
      <sortCondition ref="A1"/>
    </sortState>
  </autoFilter>
  <conditionalFormatting sqref="A2:B34">
    <cfRule type="duplicateValues" dxfId="13" priority="8"/>
  </conditionalFormatting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5646C-8677-466B-B304-39F2FF53973A}">
  <sheetPr filterMode="1"/>
  <dimension ref="A1:B40"/>
  <sheetViews>
    <sheetView zoomScale="85" zoomScaleNormal="85" workbookViewId="0">
      <selection activeCell="A2" sqref="A2:A40"/>
    </sheetView>
  </sheetViews>
  <sheetFormatPr defaultRowHeight="15"/>
  <cols>
    <col min="1" max="1" width="25" style="28" customWidth="1"/>
    <col min="2" max="2" width="8.85546875" style="28" bestFit="1" customWidth="1"/>
  </cols>
  <sheetData>
    <row r="1" spans="1:2">
      <c r="A1" s="35" t="s">
        <v>1988</v>
      </c>
      <c r="B1" s="35" t="s">
        <v>2240</v>
      </c>
    </row>
    <row r="2" spans="1:2">
      <c r="A2" s="31" t="s">
        <v>2170</v>
      </c>
      <c r="B2" s="32">
        <v>4.5999999999999996</v>
      </c>
    </row>
    <row r="3" spans="1:2">
      <c r="A3" s="29" t="s">
        <v>2152</v>
      </c>
      <c r="B3" s="30">
        <v>75.650000000000006</v>
      </c>
    </row>
    <row r="4" spans="1:2">
      <c r="A4" s="29" t="s">
        <v>2153</v>
      </c>
      <c r="B4" s="30">
        <v>42.4</v>
      </c>
    </row>
    <row r="5" spans="1:2">
      <c r="A5" s="29" t="s">
        <v>2184</v>
      </c>
      <c r="B5" s="32">
        <v>2.9</v>
      </c>
    </row>
    <row r="6" spans="1:2">
      <c r="A6" s="29" t="s">
        <v>2185</v>
      </c>
      <c r="B6" s="32">
        <v>9.9</v>
      </c>
    </row>
    <row r="7" spans="1:2">
      <c r="A7" s="29" t="s">
        <v>2149</v>
      </c>
      <c r="B7" s="30">
        <v>64.700000000000017</v>
      </c>
    </row>
    <row r="8" spans="1:2">
      <c r="A8" s="29" t="s">
        <v>2150</v>
      </c>
      <c r="B8" s="30">
        <v>15.249999999999998</v>
      </c>
    </row>
    <row r="9" spans="1:2">
      <c r="A9" s="29" t="s">
        <v>2177</v>
      </c>
      <c r="B9" s="32">
        <v>97</v>
      </c>
    </row>
    <row r="10" spans="1:2" hidden="1">
      <c r="A10" s="29" t="s">
        <v>2175</v>
      </c>
      <c r="B10" s="36">
        <v>0</v>
      </c>
    </row>
    <row r="11" spans="1:2">
      <c r="A11" s="31" t="s">
        <v>2167</v>
      </c>
      <c r="B11" s="32">
        <v>17.100000000000001</v>
      </c>
    </row>
    <row r="12" spans="1:2">
      <c r="A12" s="31" t="s">
        <v>2171</v>
      </c>
      <c r="B12" s="32">
        <v>5.4</v>
      </c>
    </row>
    <row r="13" spans="1:2">
      <c r="A13" s="31" t="s">
        <v>2169</v>
      </c>
      <c r="B13" s="32">
        <v>13.300000000000006</v>
      </c>
    </row>
    <row r="14" spans="1:2">
      <c r="A14" s="29" t="s">
        <v>2176</v>
      </c>
      <c r="B14" s="32">
        <v>5.2</v>
      </c>
    </row>
    <row r="15" spans="1:2">
      <c r="A15" s="29" t="s">
        <v>2187</v>
      </c>
      <c r="B15" s="32">
        <v>13.000000000000004</v>
      </c>
    </row>
    <row r="16" spans="1:2">
      <c r="A16" s="29" t="s">
        <v>2163</v>
      </c>
      <c r="B16" s="30">
        <v>33.400000000000006</v>
      </c>
    </row>
    <row r="17" spans="1:2">
      <c r="A17" s="31" t="s">
        <v>2164</v>
      </c>
      <c r="B17" s="32">
        <v>8.3000000000000043</v>
      </c>
    </row>
    <row r="18" spans="1:2">
      <c r="A18" s="29" t="s">
        <v>2174</v>
      </c>
      <c r="B18" s="32">
        <v>98.249999999999957</v>
      </c>
    </row>
    <row r="19" spans="1:2">
      <c r="A19" s="29" t="s">
        <v>2159</v>
      </c>
      <c r="B19" s="30">
        <v>7.2</v>
      </c>
    </row>
    <row r="20" spans="1:2">
      <c r="A20" s="31" t="s">
        <v>2168</v>
      </c>
      <c r="B20" s="32">
        <v>9.0000000000000089</v>
      </c>
    </row>
    <row r="21" spans="1:2">
      <c r="A21" s="29" t="s">
        <v>2160</v>
      </c>
      <c r="B21" s="30">
        <v>25.2</v>
      </c>
    </row>
    <row r="22" spans="1:2">
      <c r="A22" s="29" t="s">
        <v>2178</v>
      </c>
      <c r="B22" s="32">
        <v>13.8</v>
      </c>
    </row>
    <row r="23" spans="1:2">
      <c r="A23" s="29" t="s">
        <v>2151</v>
      </c>
      <c r="B23" s="30">
        <v>40.549999999999997</v>
      </c>
    </row>
    <row r="24" spans="1:2">
      <c r="A24" s="29" t="s">
        <v>2148</v>
      </c>
      <c r="B24" s="30">
        <v>693.19999999999982</v>
      </c>
    </row>
    <row r="25" spans="1:2">
      <c r="A25" s="29" t="s">
        <v>2161</v>
      </c>
      <c r="B25" s="30">
        <v>29.7</v>
      </c>
    </row>
    <row r="26" spans="1:2">
      <c r="A26" s="29" t="s">
        <v>2173</v>
      </c>
      <c r="B26" s="32">
        <v>16.400000000000013</v>
      </c>
    </row>
    <row r="27" spans="1:2">
      <c r="A27" s="29" t="s">
        <v>2162</v>
      </c>
      <c r="B27" s="30">
        <v>16.800000000000015</v>
      </c>
    </row>
    <row r="28" spans="1:2">
      <c r="A28" s="29" t="s">
        <v>2186</v>
      </c>
      <c r="B28" s="32">
        <v>10.199999999999999</v>
      </c>
    </row>
    <row r="29" spans="1:2">
      <c r="A29" s="29" t="s">
        <v>2154</v>
      </c>
      <c r="B29" s="30">
        <v>10.200000000000006</v>
      </c>
    </row>
    <row r="30" spans="1:2">
      <c r="A30" s="29" t="s">
        <v>2182</v>
      </c>
      <c r="B30" s="32">
        <v>3.7</v>
      </c>
    </row>
    <row r="31" spans="1:2">
      <c r="A31" s="29" t="s">
        <v>2157</v>
      </c>
      <c r="B31" s="30">
        <v>14.9</v>
      </c>
    </row>
    <row r="32" spans="1:2">
      <c r="A32" s="31" t="s">
        <v>2165</v>
      </c>
      <c r="B32" s="32">
        <v>10.250000000000002</v>
      </c>
    </row>
    <row r="33" spans="1:2">
      <c r="A33" s="29" t="s">
        <v>2158</v>
      </c>
      <c r="B33" s="30">
        <v>14.949999999999989</v>
      </c>
    </row>
    <row r="34" spans="1:2">
      <c r="A34" s="31" t="s">
        <v>2180</v>
      </c>
      <c r="B34" s="32">
        <v>48.750000000000007</v>
      </c>
    </row>
    <row r="35" spans="1:2">
      <c r="A35" s="31" t="s">
        <v>2172</v>
      </c>
      <c r="B35" s="32">
        <v>88.3</v>
      </c>
    </row>
    <row r="36" spans="1:2">
      <c r="A36" s="29" t="s">
        <v>2156</v>
      </c>
      <c r="B36" s="30">
        <v>2.9</v>
      </c>
    </row>
    <row r="37" spans="1:2">
      <c r="A37" s="31" t="s">
        <v>2179</v>
      </c>
      <c r="B37" s="32">
        <v>23.500000000000004</v>
      </c>
    </row>
    <row r="38" spans="1:2">
      <c r="A38" s="29" t="s">
        <v>2183</v>
      </c>
      <c r="B38" s="32">
        <v>9.4000000000000075</v>
      </c>
    </row>
    <row r="39" spans="1:2">
      <c r="A39" s="29" t="s">
        <v>2155</v>
      </c>
      <c r="B39" s="30">
        <v>28.650000000000038</v>
      </c>
    </row>
    <row r="40" spans="1:2">
      <c r="A40" s="31" t="s">
        <v>2166</v>
      </c>
      <c r="B40" s="32">
        <v>19.850000000000009</v>
      </c>
    </row>
  </sheetData>
  <autoFilter ref="A1:B40" xr:uid="{D175646C-8677-466B-B304-39F2FF53973A}">
    <filterColumn colId="1">
      <filters>
        <filter val="10"/>
        <filter val="13"/>
        <filter val="14"/>
        <filter val="15"/>
        <filter val="16"/>
        <filter val="17"/>
        <filter val="20"/>
        <filter val="24"/>
        <filter val="25"/>
        <filter val="29"/>
        <filter val="3"/>
        <filter val="30"/>
        <filter val="33"/>
        <filter val="4"/>
        <filter val="41"/>
        <filter val="42"/>
        <filter val="49"/>
        <filter val="5"/>
        <filter val="65"/>
        <filter val="693"/>
        <filter val="7"/>
        <filter val="76"/>
        <filter val="8"/>
        <filter val="88"/>
        <filter val="9"/>
        <filter val="97"/>
        <filter val="98"/>
      </filters>
    </filterColumn>
    <sortState xmlns:xlrd2="http://schemas.microsoft.com/office/spreadsheetml/2017/richdata2" ref="A2:B40">
      <sortCondition ref="A1:A40"/>
    </sortState>
  </autoFilter>
  <pageMargins left="0.7" right="0.7" top="0.75" bottom="0.75" header="0.3" footer="0.3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ED14D-B4F8-4EB9-8790-35CAFE5E75BC}">
  <sheetPr filterMode="1"/>
  <dimension ref="A1:B71"/>
  <sheetViews>
    <sheetView zoomScale="70" zoomScaleNormal="70" workbookViewId="0">
      <selection activeCell="A2" sqref="A2:A71"/>
    </sheetView>
  </sheetViews>
  <sheetFormatPr defaultRowHeight="15"/>
  <cols>
    <col min="1" max="1" width="23" style="39" bestFit="1" customWidth="1"/>
    <col min="2" max="2" width="12" style="39" bestFit="1" customWidth="1"/>
  </cols>
  <sheetData>
    <row r="1" spans="1:2">
      <c r="A1" s="37" t="s">
        <v>1988</v>
      </c>
      <c r="B1" s="37" t="s">
        <v>2240</v>
      </c>
    </row>
    <row r="2" spans="1:2">
      <c r="A2" s="40" t="s">
        <v>2170</v>
      </c>
      <c r="B2" s="38">
        <v>4.5999999999999979</v>
      </c>
    </row>
    <row r="3" spans="1:2">
      <c r="A3" s="40" t="s">
        <v>2152</v>
      </c>
      <c r="B3" s="38">
        <v>85.95</v>
      </c>
    </row>
    <row r="4" spans="1:2" hidden="1">
      <c r="A4" s="40" t="s">
        <v>2212</v>
      </c>
      <c r="B4" s="38">
        <v>0</v>
      </c>
    </row>
    <row r="5" spans="1:2">
      <c r="A5" s="40" t="s">
        <v>2213</v>
      </c>
      <c r="B5" s="38">
        <v>0.99999999999999944</v>
      </c>
    </row>
    <row r="6" spans="1:2">
      <c r="A6" s="40" t="s">
        <v>2153</v>
      </c>
      <c r="B6" s="38">
        <v>50.399999999999984</v>
      </c>
    </row>
    <row r="7" spans="1:2">
      <c r="A7" s="40" t="s">
        <v>2207</v>
      </c>
      <c r="B7" s="38">
        <v>0.94999999999999929</v>
      </c>
    </row>
    <row r="8" spans="1:2" ht="25.5">
      <c r="A8" s="40" t="s">
        <v>2197</v>
      </c>
      <c r="B8" s="38">
        <v>6.9</v>
      </c>
    </row>
    <row r="9" spans="1:2">
      <c r="A9" s="40" t="s">
        <v>2191</v>
      </c>
      <c r="B9" s="38">
        <v>10.60000000000001</v>
      </c>
    </row>
    <row r="10" spans="1:2">
      <c r="A10" s="40" t="s">
        <v>2192</v>
      </c>
      <c r="B10" s="38">
        <v>10.000000000000005</v>
      </c>
    </row>
    <row r="11" spans="1:2">
      <c r="A11" s="40" t="s">
        <v>2193</v>
      </c>
      <c r="B11" s="38">
        <v>11.400000000000011</v>
      </c>
    </row>
    <row r="12" spans="1:2">
      <c r="A12" s="40" t="s">
        <v>2194</v>
      </c>
      <c r="B12" s="38">
        <v>11.80000000000001</v>
      </c>
    </row>
    <row r="13" spans="1:2">
      <c r="A13" s="40" t="s">
        <v>2189</v>
      </c>
      <c r="B13" s="38">
        <v>97</v>
      </c>
    </row>
    <row r="14" spans="1:2">
      <c r="A14" s="40" t="s">
        <v>2195</v>
      </c>
      <c r="B14" s="38">
        <v>14.900000000000011</v>
      </c>
    </row>
    <row r="15" spans="1:2" ht="25.5">
      <c r="A15" s="40" t="s">
        <v>2190</v>
      </c>
      <c r="B15" s="38">
        <v>14.350000000000007</v>
      </c>
    </row>
    <row r="16" spans="1:2">
      <c r="A16" s="40" t="s">
        <v>2196</v>
      </c>
      <c r="B16" s="38">
        <v>12.049999999999997</v>
      </c>
    </row>
    <row r="17" spans="1:2">
      <c r="A17" s="40" t="s">
        <v>2203</v>
      </c>
      <c r="B17" s="38">
        <v>141.95000000000005</v>
      </c>
    </row>
    <row r="18" spans="1:2" hidden="1">
      <c r="A18" s="40" t="s">
        <v>2202</v>
      </c>
      <c r="B18" s="38">
        <v>0</v>
      </c>
    </row>
    <row r="19" spans="1:2">
      <c r="A19" s="40" t="s">
        <v>2167</v>
      </c>
      <c r="B19" s="38">
        <v>21.499999999999986</v>
      </c>
    </row>
    <row r="20" spans="1:2">
      <c r="A20" s="40" t="s">
        <v>2171</v>
      </c>
      <c r="B20" s="38">
        <v>5.2499999999999991</v>
      </c>
    </row>
    <row r="21" spans="1:2">
      <c r="A21" s="40" t="s">
        <v>2169</v>
      </c>
      <c r="B21" s="38">
        <v>17.20000000000001</v>
      </c>
    </row>
    <row r="22" spans="1:2">
      <c r="A22" s="40" t="s">
        <v>2176</v>
      </c>
      <c r="B22" s="38">
        <v>5.1999999999999957</v>
      </c>
    </row>
    <row r="23" spans="1:2" hidden="1">
      <c r="A23" s="40" t="s">
        <v>2233</v>
      </c>
      <c r="B23" s="38">
        <v>0</v>
      </c>
    </row>
    <row r="24" spans="1:2" ht="25.5">
      <c r="A24" s="40" t="s">
        <v>2211</v>
      </c>
      <c r="B24" s="38">
        <v>22.000000000000021</v>
      </c>
    </row>
    <row r="25" spans="1:2">
      <c r="A25" s="40" t="s">
        <v>2209</v>
      </c>
      <c r="B25" s="38">
        <v>13.500000000000004</v>
      </c>
    </row>
    <row r="26" spans="1:2">
      <c r="A26" s="40" t="s">
        <v>2163</v>
      </c>
      <c r="B26" s="38">
        <v>37</v>
      </c>
    </row>
    <row r="27" spans="1:2">
      <c r="A27" s="40" t="s">
        <v>2188</v>
      </c>
      <c r="B27" s="38">
        <v>750.80000000000007</v>
      </c>
    </row>
    <row r="28" spans="1:2">
      <c r="A28" s="40" t="s">
        <v>2214</v>
      </c>
      <c r="B28" s="38">
        <v>1.9999999999999982</v>
      </c>
    </row>
    <row r="29" spans="1:2">
      <c r="A29" s="40" t="s">
        <v>2215</v>
      </c>
      <c r="B29" s="38">
        <v>1.0000000000000004</v>
      </c>
    </row>
    <row r="30" spans="1:2">
      <c r="A30" s="40" t="s">
        <v>2200</v>
      </c>
      <c r="B30" s="38">
        <v>7.600000000000005</v>
      </c>
    </row>
    <row r="31" spans="1:2">
      <c r="A31" s="40" t="s">
        <v>2201</v>
      </c>
      <c r="B31" s="38">
        <v>113.5500000000001</v>
      </c>
    </row>
    <row r="32" spans="1:2">
      <c r="A32" s="40" t="s">
        <v>2159</v>
      </c>
      <c r="B32" s="38">
        <v>7.599999999999997</v>
      </c>
    </row>
    <row r="33" spans="1:2" hidden="1">
      <c r="A33" s="40" t="s">
        <v>2216</v>
      </c>
      <c r="B33" s="38">
        <v>0</v>
      </c>
    </row>
    <row r="34" spans="1:2">
      <c r="A34" s="40" t="s">
        <v>2217</v>
      </c>
      <c r="B34" s="38">
        <v>27.200000000000003</v>
      </c>
    </row>
    <row r="35" spans="1:2">
      <c r="A35" s="40" t="s">
        <v>2168</v>
      </c>
      <c r="B35" s="38">
        <v>7.7999999999999972</v>
      </c>
    </row>
    <row r="36" spans="1:2" hidden="1">
      <c r="A36" s="40" t="s">
        <v>2218</v>
      </c>
      <c r="B36" s="38">
        <v>0</v>
      </c>
    </row>
    <row r="37" spans="1:2">
      <c r="A37" s="40" t="s">
        <v>2160</v>
      </c>
      <c r="B37" s="38">
        <v>31.900000000000013</v>
      </c>
    </row>
    <row r="38" spans="1:2">
      <c r="A38" s="40" t="s">
        <v>2178</v>
      </c>
      <c r="B38" s="38">
        <v>13.499999999999995</v>
      </c>
    </row>
    <row r="39" spans="1:2">
      <c r="A39" s="40" t="s">
        <v>2199</v>
      </c>
      <c r="B39" s="38">
        <v>41.29999999999999</v>
      </c>
    </row>
    <row r="40" spans="1:2">
      <c r="A40" s="40" t="s">
        <v>2210</v>
      </c>
      <c r="B40" s="38">
        <v>0.99999999999999944</v>
      </c>
    </row>
    <row r="41" spans="1:2" hidden="1">
      <c r="A41" s="40" t="s">
        <v>2219</v>
      </c>
      <c r="B41" s="38">
        <v>0</v>
      </c>
    </row>
    <row r="42" spans="1:2">
      <c r="A42" s="40" t="s">
        <v>2220</v>
      </c>
      <c r="B42" s="38">
        <v>2.0000000000000009</v>
      </c>
    </row>
    <row r="43" spans="1:2">
      <c r="A43" s="40" t="s">
        <v>2221</v>
      </c>
      <c r="B43" s="38">
        <v>60.4</v>
      </c>
    </row>
    <row r="44" spans="1:2" hidden="1">
      <c r="A44" s="40" t="s">
        <v>2222</v>
      </c>
      <c r="B44" s="38">
        <v>0</v>
      </c>
    </row>
    <row r="45" spans="1:2" hidden="1">
      <c r="A45" s="40" t="s">
        <v>2224</v>
      </c>
      <c r="B45" s="38">
        <v>0</v>
      </c>
    </row>
    <row r="46" spans="1:2">
      <c r="A46" s="40" t="s">
        <v>2223</v>
      </c>
      <c r="B46" s="38">
        <v>12.300000000000006</v>
      </c>
    </row>
    <row r="47" spans="1:2">
      <c r="A47" s="40" t="s">
        <v>2161</v>
      </c>
      <c r="B47" s="38">
        <v>28.45000000000001</v>
      </c>
    </row>
    <row r="48" spans="1:2">
      <c r="A48" s="40" t="s">
        <v>2173</v>
      </c>
      <c r="B48" s="38">
        <v>15.69999999999999</v>
      </c>
    </row>
    <row r="49" spans="1:2">
      <c r="A49" s="40" t="s">
        <v>2162</v>
      </c>
      <c r="B49" s="38">
        <v>17.399999999999991</v>
      </c>
    </row>
    <row r="50" spans="1:2">
      <c r="A50" s="40" t="s">
        <v>2208</v>
      </c>
      <c r="B50" s="38">
        <v>7.9500000000000046</v>
      </c>
    </row>
    <row r="51" spans="1:2" hidden="1">
      <c r="A51" s="40" t="s">
        <v>2208</v>
      </c>
      <c r="B51" s="38">
        <v>0</v>
      </c>
    </row>
    <row r="52" spans="1:2" hidden="1">
      <c r="A52" s="40" t="s">
        <v>2225</v>
      </c>
      <c r="B52" s="38">
        <v>0</v>
      </c>
    </row>
    <row r="53" spans="1:2">
      <c r="A53" s="40" t="s">
        <v>2154</v>
      </c>
      <c r="B53" s="38">
        <v>11.2</v>
      </c>
    </row>
    <row r="54" spans="1:2" hidden="1">
      <c r="A54" s="40" t="s">
        <v>2226</v>
      </c>
      <c r="B54" s="38">
        <v>0</v>
      </c>
    </row>
    <row r="55" spans="1:2">
      <c r="A55" s="40" t="s">
        <v>2205</v>
      </c>
      <c r="B55" s="38">
        <v>1.6999999999999993</v>
      </c>
    </row>
    <row r="56" spans="1:2">
      <c r="A56" s="40" t="s">
        <v>2157</v>
      </c>
      <c r="B56" s="38">
        <v>16.250000000000007</v>
      </c>
    </row>
    <row r="57" spans="1:2">
      <c r="A57" s="40" t="s">
        <v>2165</v>
      </c>
      <c r="B57" s="38">
        <v>9.1999999999999993</v>
      </c>
    </row>
    <row r="58" spans="1:2">
      <c r="A58" s="40" t="s">
        <v>2198</v>
      </c>
      <c r="B58" s="38">
        <v>22.95</v>
      </c>
    </row>
    <row r="59" spans="1:2">
      <c r="A59" s="40" t="s">
        <v>2158</v>
      </c>
      <c r="B59" s="38">
        <v>13.300000000000011</v>
      </c>
    </row>
    <row r="60" spans="1:2">
      <c r="A60" s="40" t="s">
        <v>2234</v>
      </c>
      <c r="B60" s="38">
        <v>18.000000000000007</v>
      </c>
    </row>
    <row r="61" spans="1:2" hidden="1">
      <c r="A61" s="40" t="s">
        <v>2227</v>
      </c>
      <c r="B61" s="38">
        <v>0</v>
      </c>
    </row>
    <row r="62" spans="1:2">
      <c r="A62" s="40" t="s">
        <v>2172</v>
      </c>
      <c r="B62" s="38">
        <v>94.000000000000014</v>
      </c>
    </row>
    <row r="63" spans="1:2" hidden="1">
      <c r="A63" s="40" t="s">
        <v>2228</v>
      </c>
      <c r="B63" s="38">
        <v>0.39999999999999986</v>
      </c>
    </row>
    <row r="64" spans="1:2">
      <c r="A64" s="40" t="s">
        <v>2156</v>
      </c>
      <c r="B64" s="38">
        <v>7.3999999999999977</v>
      </c>
    </row>
    <row r="65" spans="1:2" hidden="1">
      <c r="A65" s="40" t="s">
        <v>2229</v>
      </c>
      <c r="B65" s="38">
        <v>0</v>
      </c>
    </row>
    <row r="66" spans="1:2">
      <c r="A66" s="40" t="s">
        <v>2204</v>
      </c>
      <c r="B66" s="38">
        <v>16.200000000000014</v>
      </c>
    </row>
    <row r="67" spans="1:2">
      <c r="A67" s="40" t="s">
        <v>2206</v>
      </c>
      <c r="B67" s="38">
        <v>9.800000000000006</v>
      </c>
    </row>
    <row r="68" spans="1:2" hidden="1">
      <c r="A68" s="40" t="s">
        <v>2230</v>
      </c>
      <c r="B68" s="38">
        <v>0</v>
      </c>
    </row>
    <row r="69" spans="1:2" hidden="1">
      <c r="A69" s="40" t="s">
        <v>2231</v>
      </c>
      <c r="B69" s="38">
        <v>0</v>
      </c>
    </row>
    <row r="70" spans="1:2">
      <c r="A70" s="40" t="s">
        <v>2232</v>
      </c>
      <c r="B70" s="38">
        <v>1.0000000000000004</v>
      </c>
    </row>
    <row r="71" spans="1:2">
      <c r="A71" s="40" t="s">
        <v>2166</v>
      </c>
      <c r="B71" s="38">
        <v>21.550000000000004</v>
      </c>
    </row>
  </sheetData>
  <autoFilter ref="A1:B71" xr:uid="{4DCED14D-B4F8-4EB9-8790-35CAFE5E75BC}">
    <filterColumn colId="1">
      <filters>
        <filter val="1"/>
        <filter val="10"/>
        <filter val="11"/>
        <filter val="114"/>
        <filter val="12"/>
        <filter val="13"/>
        <filter val="14"/>
        <filter val="142"/>
        <filter val="15"/>
        <filter val="16"/>
        <filter val="17"/>
        <filter val="18"/>
        <filter val="2"/>
        <filter val="22"/>
        <filter val="23"/>
        <filter val="27"/>
        <filter val="28"/>
        <filter val="32"/>
        <filter val="37"/>
        <filter val="41"/>
        <filter val="5"/>
        <filter val="50"/>
        <filter val="60"/>
        <filter val="7"/>
        <filter val="751"/>
        <filter val="8"/>
        <filter val="86"/>
        <filter val="9"/>
        <filter val="94"/>
        <filter val="97"/>
      </filters>
    </filterColumn>
    <sortState xmlns:xlrd2="http://schemas.microsoft.com/office/spreadsheetml/2017/richdata2" ref="A2:B71">
      <sortCondition ref="A1"/>
    </sortState>
  </autoFilter>
  <pageMargins left="0.7" right="0.7" top="0.75" bottom="0.75" header="0.3" footer="0.3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DA1EB-AFC4-4ADF-84F7-A3FD2DE34895}">
  <sheetPr filterMode="1"/>
  <dimension ref="A1:B69"/>
  <sheetViews>
    <sheetView topLeftCell="A31" workbookViewId="0">
      <selection activeCell="A2" sqref="A2:A69"/>
    </sheetView>
  </sheetViews>
  <sheetFormatPr defaultRowHeight="15"/>
  <cols>
    <col min="1" max="1" width="15.42578125" bestFit="1" customWidth="1"/>
    <col min="2" max="2" width="8.85546875" style="43" bestFit="1" customWidth="1"/>
  </cols>
  <sheetData>
    <row r="1" spans="1:2">
      <c r="A1" s="37" t="s">
        <v>1988</v>
      </c>
      <c r="B1" s="41" t="s">
        <v>2240</v>
      </c>
    </row>
    <row r="2" spans="1:2">
      <c r="A2" s="40" t="s">
        <v>2170</v>
      </c>
      <c r="B2" s="42">
        <v>11.399999999999997</v>
      </c>
    </row>
    <row r="3" spans="1:2">
      <c r="A3" s="40" t="s">
        <v>2152</v>
      </c>
      <c r="B3" s="42">
        <v>80.55</v>
      </c>
    </row>
    <row r="4" spans="1:2" ht="25.5">
      <c r="A4" s="40" t="s">
        <v>2212</v>
      </c>
      <c r="B4" s="42">
        <v>0.99999999999999911</v>
      </c>
    </row>
    <row r="5" spans="1:2">
      <c r="A5" s="40" t="s">
        <v>2213</v>
      </c>
      <c r="B5" s="42">
        <v>7.9999999999999929</v>
      </c>
    </row>
    <row r="6" spans="1:2">
      <c r="A6" s="40" t="s">
        <v>2153</v>
      </c>
      <c r="B6" s="42">
        <v>57.8</v>
      </c>
    </row>
    <row r="7" spans="1:2" hidden="1">
      <c r="A7" s="40" t="s">
        <v>2207</v>
      </c>
      <c r="B7" s="42">
        <v>0</v>
      </c>
    </row>
    <row r="8" spans="1:2" ht="25.5">
      <c r="A8" s="40" t="s">
        <v>2197</v>
      </c>
      <c r="B8" s="42">
        <v>10.199999999999996</v>
      </c>
    </row>
    <row r="9" spans="1:2">
      <c r="A9" s="40" t="s">
        <v>2191</v>
      </c>
      <c r="B9" s="42">
        <v>2.5999999999999996</v>
      </c>
    </row>
    <row r="10" spans="1:2" ht="25.5">
      <c r="A10" s="40" t="s">
        <v>2192</v>
      </c>
      <c r="B10" s="42">
        <v>9.9000000000000021</v>
      </c>
    </row>
    <row r="11" spans="1:2" ht="25.5">
      <c r="A11" s="40" t="s">
        <v>2193</v>
      </c>
      <c r="B11" s="42">
        <v>4.0499999999999989</v>
      </c>
    </row>
    <row r="12" spans="1:2" ht="25.5">
      <c r="A12" s="40" t="s">
        <v>2194</v>
      </c>
      <c r="B12" s="42">
        <v>5.3999999999999941</v>
      </c>
    </row>
    <row r="13" spans="1:2">
      <c r="A13" s="40" t="s">
        <v>2189</v>
      </c>
      <c r="B13" s="42">
        <v>79.599999999999994</v>
      </c>
    </row>
    <row r="14" spans="1:2">
      <c r="A14" s="40" t="s">
        <v>2195</v>
      </c>
      <c r="B14" s="42">
        <v>10.65</v>
      </c>
    </row>
    <row r="15" spans="1:2" ht="25.5">
      <c r="A15" s="40" t="s">
        <v>2190</v>
      </c>
      <c r="B15" s="42">
        <v>36.550000000000026</v>
      </c>
    </row>
    <row r="16" spans="1:2">
      <c r="A16" s="40" t="s">
        <v>2196</v>
      </c>
      <c r="B16" s="42">
        <v>8.15</v>
      </c>
    </row>
    <row r="17" spans="1:2" ht="25.5">
      <c r="A17" s="40" t="s">
        <v>2203</v>
      </c>
      <c r="B17" s="42">
        <v>174.25000000000011</v>
      </c>
    </row>
    <row r="18" spans="1:2" ht="25.5">
      <c r="A18" s="40" t="s">
        <v>2202</v>
      </c>
      <c r="B18" s="42">
        <v>21.199999999999996</v>
      </c>
    </row>
    <row r="19" spans="1:2">
      <c r="A19" s="40" t="s">
        <v>2167</v>
      </c>
      <c r="B19" s="42">
        <v>20.100000000000001</v>
      </c>
    </row>
    <row r="20" spans="1:2">
      <c r="A20" s="40" t="s">
        <v>2171</v>
      </c>
      <c r="B20" s="42">
        <v>5.6</v>
      </c>
    </row>
    <row r="21" spans="1:2">
      <c r="A21" s="40" t="s">
        <v>2169</v>
      </c>
      <c r="B21" s="42">
        <v>20.150000000000009</v>
      </c>
    </row>
    <row r="22" spans="1:2">
      <c r="A22" s="40" t="s">
        <v>2176</v>
      </c>
      <c r="B22" s="42">
        <v>1.2</v>
      </c>
    </row>
    <row r="23" spans="1:2" ht="25.5">
      <c r="A23" s="40" t="s">
        <v>2233</v>
      </c>
      <c r="B23" s="42">
        <v>3.3499999999999992</v>
      </c>
    </row>
    <row r="24" spans="1:2" ht="38.25">
      <c r="A24" s="40" t="s">
        <v>2211</v>
      </c>
      <c r="B24" s="42">
        <v>32.949999999999974</v>
      </c>
    </row>
    <row r="25" spans="1:2">
      <c r="A25" s="40" t="s">
        <v>2209</v>
      </c>
      <c r="B25" s="42">
        <v>13.600000000000001</v>
      </c>
    </row>
    <row r="26" spans="1:2">
      <c r="A26" s="40" t="s">
        <v>2163</v>
      </c>
      <c r="B26" s="42">
        <v>38.350000000000009</v>
      </c>
    </row>
    <row r="27" spans="1:2">
      <c r="A27" s="40" t="s">
        <v>2188</v>
      </c>
      <c r="B27" s="42">
        <v>892.00000000000023</v>
      </c>
    </row>
    <row r="28" spans="1:2">
      <c r="A28" s="40" t="s">
        <v>2214</v>
      </c>
      <c r="B28" s="42">
        <v>1.1999999999999997</v>
      </c>
    </row>
    <row r="29" spans="1:2">
      <c r="A29" s="40" t="s">
        <v>2215</v>
      </c>
      <c r="B29" s="42">
        <v>5.0000000000000062</v>
      </c>
    </row>
    <row r="30" spans="1:2" ht="25.5">
      <c r="A30" s="40" t="s">
        <v>2200</v>
      </c>
      <c r="B30" s="42">
        <v>6.6500000000000021</v>
      </c>
    </row>
    <row r="31" spans="1:2" ht="25.5">
      <c r="A31" s="40" t="s">
        <v>2201</v>
      </c>
      <c r="B31" s="42">
        <v>122.85000000000001</v>
      </c>
    </row>
    <row r="32" spans="1:2">
      <c r="A32" s="40" t="s">
        <v>2159</v>
      </c>
      <c r="B32" s="42">
        <v>29.199999999999967</v>
      </c>
    </row>
    <row r="33" spans="1:2" hidden="1">
      <c r="A33" s="40" t="s">
        <v>2216</v>
      </c>
      <c r="B33" s="42">
        <v>0</v>
      </c>
    </row>
    <row r="34" spans="1:2">
      <c r="A34" s="40" t="s">
        <v>2217</v>
      </c>
      <c r="B34" s="42">
        <v>21.8</v>
      </c>
    </row>
    <row r="35" spans="1:2">
      <c r="A35" s="40" t="s">
        <v>2168</v>
      </c>
      <c r="B35" s="42">
        <v>23.300000000000008</v>
      </c>
    </row>
    <row r="36" spans="1:2" hidden="1">
      <c r="A36" s="40" t="s">
        <v>2218</v>
      </c>
      <c r="B36" s="42">
        <v>0</v>
      </c>
    </row>
    <row r="37" spans="1:2">
      <c r="A37" s="40" t="s">
        <v>2160</v>
      </c>
      <c r="B37" s="42">
        <v>28.000000000000011</v>
      </c>
    </row>
    <row r="38" spans="1:2">
      <c r="A38" s="40" t="s">
        <v>2236</v>
      </c>
      <c r="B38" s="42">
        <v>20.799999999999997</v>
      </c>
    </row>
    <row r="39" spans="1:2" ht="25.5">
      <c r="A39" s="40" t="s">
        <v>2199</v>
      </c>
      <c r="B39" s="42">
        <v>72.05000000000004</v>
      </c>
    </row>
    <row r="40" spans="1:2" ht="25.5" hidden="1">
      <c r="A40" s="40" t="s">
        <v>2210</v>
      </c>
      <c r="B40" s="42">
        <v>0</v>
      </c>
    </row>
    <row r="41" spans="1:2" ht="25.5" hidden="1">
      <c r="A41" s="40" t="s">
        <v>2219</v>
      </c>
      <c r="B41" s="42">
        <v>0</v>
      </c>
    </row>
    <row r="42" spans="1:2">
      <c r="A42" s="40" t="s">
        <v>2220</v>
      </c>
      <c r="B42" s="42">
        <v>15.999999999999986</v>
      </c>
    </row>
    <row r="43" spans="1:2" ht="25.5">
      <c r="A43" s="40" t="s">
        <v>2221</v>
      </c>
      <c r="B43" s="42">
        <v>30.5</v>
      </c>
    </row>
    <row r="44" spans="1:2">
      <c r="A44" s="40" t="s">
        <v>2222</v>
      </c>
      <c r="B44" s="42">
        <v>5.2000000000000055</v>
      </c>
    </row>
    <row r="45" spans="1:2">
      <c r="A45" s="40" t="s">
        <v>2224</v>
      </c>
      <c r="B45" s="42">
        <v>2.9999999999999973</v>
      </c>
    </row>
    <row r="46" spans="1:2">
      <c r="A46" s="40" t="s">
        <v>2223</v>
      </c>
      <c r="B46" s="42">
        <v>16.200000000000003</v>
      </c>
    </row>
    <row r="47" spans="1:2">
      <c r="A47" s="40" t="s">
        <v>2161</v>
      </c>
      <c r="B47" s="42">
        <v>46.149999999999991</v>
      </c>
    </row>
    <row r="48" spans="1:2">
      <c r="A48" s="40" t="s">
        <v>2173</v>
      </c>
      <c r="B48" s="42">
        <v>15.4</v>
      </c>
    </row>
    <row r="49" spans="1:2">
      <c r="A49" s="40" t="s">
        <v>2162</v>
      </c>
      <c r="B49" s="42">
        <v>20.55</v>
      </c>
    </row>
    <row r="50" spans="1:2">
      <c r="A50" s="40" t="s">
        <v>2208</v>
      </c>
      <c r="B50" s="42">
        <v>18.100000000000001</v>
      </c>
    </row>
    <row r="51" spans="1:2" ht="25.5" hidden="1">
      <c r="A51" s="40" t="s">
        <v>2225</v>
      </c>
      <c r="B51" s="42">
        <v>0</v>
      </c>
    </row>
    <row r="52" spans="1:2">
      <c r="A52" s="40" t="s">
        <v>2154</v>
      </c>
      <c r="B52" s="42">
        <v>11.799999999999994</v>
      </c>
    </row>
    <row r="53" spans="1:2">
      <c r="A53" s="40" t="s">
        <v>2226</v>
      </c>
      <c r="B53" s="42">
        <v>0.99999999999999944</v>
      </c>
    </row>
    <row r="54" spans="1:2">
      <c r="A54" s="40" t="s">
        <v>2205</v>
      </c>
      <c r="B54" s="42">
        <v>2.3999999999999986</v>
      </c>
    </row>
    <row r="55" spans="1:2">
      <c r="A55" s="40" t="s">
        <v>2157</v>
      </c>
      <c r="B55" s="42">
        <v>16.7</v>
      </c>
    </row>
    <row r="56" spans="1:2">
      <c r="A56" s="40" t="s">
        <v>2165</v>
      </c>
      <c r="B56" s="42">
        <v>11.4</v>
      </c>
    </row>
    <row r="57" spans="1:2" ht="25.5">
      <c r="A57" s="40" t="s">
        <v>2198</v>
      </c>
      <c r="B57" s="42">
        <v>34.900000000000013</v>
      </c>
    </row>
    <row r="58" spans="1:2">
      <c r="A58" s="40" t="s">
        <v>2158</v>
      </c>
      <c r="B58" s="42">
        <v>17.700000000000003</v>
      </c>
    </row>
    <row r="59" spans="1:2">
      <c r="A59" s="40" t="s">
        <v>2234</v>
      </c>
      <c r="B59" s="42">
        <v>38.549999999999976</v>
      </c>
    </row>
    <row r="60" spans="1:2">
      <c r="A60" s="40" t="s">
        <v>2227</v>
      </c>
      <c r="B60" s="42">
        <v>21.000000000000004</v>
      </c>
    </row>
    <row r="61" spans="1:2">
      <c r="A61" s="40" t="s">
        <v>2172</v>
      </c>
      <c r="B61" s="42">
        <v>92.250000000000014</v>
      </c>
    </row>
    <row r="62" spans="1:2">
      <c r="A62" s="40" t="s">
        <v>2228</v>
      </c>
      <c r="B62" s="42">
        <v>0.6</v>
      </c>
    </row>
    <row r="63" spans="1:2">
      <c r="A63" s="40" t="s">
        <v>2156</v>
      </c>
      <c r="B63" s="42">
        <v>11.900000000000006</v>
      </c>
    </row>
    <row r="64" spans="1:2">
      <c r="A64" s="40" t="s">
        <v>2229</v>
      </c>
      <c r="B64" s="42">
        <v>7.9999999999999929</v>
      </c>
    </row>
    <row r="65" spans="1:2">
      <c r="A65" s="40" t="s">
        <v>2204</v>
      </c>
      <c r="B65" s="42">
        <v>18.399999999999991</v>
      </c>
    </row>
    <row r="66" spans="1:2">
      <c r="A66" s="40" t="s">
        <v>2206</v>
      </c>
      <c r="B66" s="42">
        <v>13.499999999999995</v>
      </c>
    </row>
    <row r="67" spans="1:2">
      <c r="A67" s="40" t="s">
        <v>2231</v>
      </c>
      <c r="B67" s="42">
        <v>7.9999999999999982</v>
      </c>
    </row>
    <row r="68" spans="1:2">
      <c r="A68" s="40" t="s">
        <v>2232</v>
      </c>
      <c r="B68" s="42">
        <v>3.9999999999999964</v>
      </c>
    </row>
    <row r="69" spans="1:2">
      <c r="A69" s="40" t="s">
        <v>2166</v>
      </c>
      <c r="B69" s="42">
        <v>21.550000000000008</v>
      </c>
    </row>
  </sheetData>
  <autoFilter ref="A1:B69" xr:uid="{612DA1EB-AFC4-4ADF-84F7-A3FD2DE34895}">
    <filterColumn colId="1">
      <filters>
        <filter val="1"/>
        <filter val="10"/>
        <filter val="11"/>
        <filter val="12"/>
        <filter val="123"/>
        <filter val="14"/>
        <filter val="15"/>
        <filter val="16"/>
        <filter val="17"/>
        <filter val="174"/>
        <filter val="18"/>
        <filter val="2"/>
        <filter val="20"/>
        <filter val="21"/>
        <filter val="22"/>
        <filter val="23"/>
        <filter val="28"/>
        <filter val="29"/>
        <filter val="3"/>
        <filter val="31"/>
        <filter val="33"/>
        <filter val="35"/>
        <filter val="37"/>
        <filter val="38"/>
        <filter val="39"/>
        <filter val="4"/>
        <filter val="46"/>
        <filter val="5"/>
        <filter val="58"/>
        <filter val="6"/>
        <filter val="7"/>
        <filter val="72"/>
        <filter val="8"/>
        <filter val="80"/>
        <filter val="81"/>
        <filter val="892"/>
        <filter val="92"/>
      </filters>
    </filterColumn>
    <sortState xmlns:xlrd2="http://schemas.microsoft.com/office/spreadsheetml/2017/richdata2" ref="A2:B69">
      <sortCondition ref="A1"/>
    </sortState>
  </autoFilter>
  <pageMargins left="0.7" right="0.7" top="0.75" bottom="0.75" header="0.3" footer="0.3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93F36-A3BB-4B6D-963D-ADB5470514EC}">
  <sheetPr filterMode="1"/>
  <dimension ref="A1:B69"/>
  <sheetViews>
    <sheetView topLeftCell="A21" workbookViewId="0">
      <selection activeCell="A2" sqref="A2:A69"/>
    </sheetView>
  </sheetViews>
  <sheetFormatPr defaultRowHeight="15"/>
  <cols>
    <col min="1" max="1" width="31.42578125" style="39" customWidth="1"/>
    <col min="2" max="2" width="9.140625" style="48"/>
  </cols>
  <sheetData>
    <row r="1" spans="1:2">
      <c r="A1" s="37" t="s">
        <v>1988</v>
      </c>
      <c r="B1" s="46" t="s">
        <v>2240</v>
      </c>
    </row>
    <row r="2" spans="1:2">
      <c r="A2" s="40" t="s">
        <v>2170</v>
      </c>
      <c r="B2" s="47">
        <v>7.7999999999999963</v>
      </c>
    </row>
    <row r="3" spans="1:2">
      <c r="A3" s="40" t="s">
        <v>2152</v>
      </c>
      <c r="B3" s="47">
        <v>96.15000000000002</v>
      </c>
    </row>
    <row r="4" spans="1:2" hidden="1">
      <c r="A4" s="40" t="s">
        <v>2212</v>
      </c>
      <c r="B4" s="47">
        <v>0.20000000000000004</v>
      </c>
    </row>
    <row r="5" spans="1:2" hidden="1">
      <c r="A5" s="40" t="s">
        <v>2213</v>
      </c>
      <c r="B5" s="47">
        <v>0</v>
      </c>
    </row>
    <row r="6" spans="1:2">
      <c r="A6" s="40" t="s">
        <v>2153</v>
      </c>
      <c r="B6" s="47">
        <v>57.55</v>
      </c>
    </row>
    <row r="7" spans="1:2" hidden="1">
      <c r="A7" s="40" t="s">
        <v>2207</v>
      </c>
      <c r="B7" s="47">
        <v>0.20000000000000004</v>
      </c>
    </row>
    <row r="8" spans="1:2">
      <c r="A8" s="40" t="s">
        <v>2197</v>
      </c>
      <c r="B8" s="47">
        <v>13.300000000000006</v>
      </c>
    </row>
    <row r="9" spans="1:2">
      <c r="A9" s="40" t="s">
        <v>2191</v>
      </c>
      <c r="B9" s="47">
        <v>2.6</v>
      </c>
    </row>
    <row r="10" spans="1:2">
      <c r="A10" s="40" t="s">
        <v>2192</v>
      </c>
      <c r="B10" s="47">
        <v>0.90000000000000024</v>
      </c>
    </row>
    <row r="11" spans="1:2">
      <c r="A11" s="40" t="s">
        <v>2193</v>
      </c>
      <c r="B11" s="47">
        <v>2.6999999999999997</v>
      </c>
    </row>
    <row r="12" spans="1:2">
      <c r="A12" s="40" t="s">
        <v>2194</v>
      </c>
      <c r="B12" s="47">
        <v>2.8</v>
      </c>
    </row>
    <row r="13" spans="1:2">
      <c r="A13" s="40" t="s">
        <v>2189</v>
      </c>
      <c r="B13" s="47">
        <v>85.899999999999991</v>
      </c>
    </row>
    <row r="14" spans="1:2">
      <c r="A14" s="40" t="s">
        <v>2195</v>
      </c>
      <c r="B14" s="47">
        <v>20.799999999999979</v>
      </c>
    </row>
    <row r="15" spans="1:2">
      <c r="A15" s="40" t="s">
        <v>2190</v>
      </c>
      <c r="B15" s="47">
        <v>16.70000000000001</v>
      </c>
    </row>
    <row r="16" spans="1:2">
      <c r="A16" s="40" t="s">
        <v>2196</v>
      </c>
      <c r="B16" s="47">
        <v>8.4</v>
      </c>
    </row>
    <row r="17" spans="1:2">
      <c r="A17" s="40" t="s">
        <v>2203</v>
      </c>
      <c r="B17" s="47">
        <v>191.49999999999997</v>
      </c>
    </row>
    <row r="18" spans="1:2">
      <c r="A18" s="40" t="s">
        <v>2202</v>
      </c>
      <c r="B18" s="47">
        <v>1.2</v>
      </c>
    </row>
    <row r="19" spans="1:2">
      <c r="A19" s="40" t="s">
        <v>2167</v>
      </c>
      <c r="B19" s="47">
        <v>20.099999999999994</v>
      </c>
    </row>
    <row r="20" spans="1:2">
      <c r="A20" s="40" t="s">
        <v>2171</v>
      </c>
      <c r="B20" s="47">
        <v>6.5000000000000018</v>
      </c>
    </row>
    <row r="21" spans="1:2">
      <c r="A21" s="40" t="s">
        <v>2169</v>
      </c>
      <c r="B21" s="47">
        <v>18.100000000000001</v>
      </c>
    </row>
    <row r="22" spans="1:2">
      <c r="A22" s="40" t="s">
        <v>2176</v>
      </c>
      <c r="B22" s="47">
        <v>4.8999999999999995</v>
      </c>
    </row>
    <row r="23" spans="1:2">
      <c r="A23" s="40" t="s">
        <v>2233</v>
      </c>
      <c r="B23" s="47">
        <v>1.4</v>
      </c>
    </row>
    <row r="24" spans="1:2">
      <c r="A24" s="40" t="s">
        <v>2211</v>
      </c>
      <c r="B24" s="47">
        <v>14.200000000000024</v>
      </c>
    </row>
    <row r="25" spans="1:2">
      <c r="A25" s="40" t="s">
        <v>2209</v>
      </c>
      <c r="B25" s="47">
        <v>12.900000000000004</v>
      </c>
    </row>
    <row r="26" spans="1:2">
      <c r="A26" s="40" t="s">
        <v>2163</v>
      </c>
      <c r="B26" s="47">
        <v>42.400000000000006</v>
      </c>
    </row>
    <row r="27" spans="1:2">
      <c r="A27" s="40" t="s">
        <v>2188</v>
      </c>
      <c r="B27" s="47">
        <v>827.69999999999936</v>
      </c>
    </row>
    <row r="28" spans="1:2">
      <c r="A28" s="40" t="s">
        <v>2214</v>
      </c>
      <c r="B28" s="47">
        <v>3.1999999999999984</v>
      </c>
    </row>
    <row r="29" spans="1:2" hidden="1">
      <c r="A29" s="40" t="s">
        <v>2215</v>
      </c>
      <c r="B29" s="47">
        <v>0</v>
      </c>
    </row>
    <row r="30" spans="1:2">
      <c r="A30" s="40" t="s">
        <v>2200</v>
      </c>
      <c r="B30" s="47">
        <v>7.2999999999999963</v>
      </c>
    </row>
    <row r="31" spans="1:2">
      <c r="A31" s="40" t="s">
        <v>2201</v>
      </c>
      <c r="B31" s="47">
        <v>119.05</v>
      </c>
    </row>
    <row r="32" spans="1:2">
      <c r="A32" s="40" t="s">
        <v>2159</v>
      </c>
      <c r="B32" s="47">
        <v>8.3999999999999968</v>
      </c>
    </row>
    <row r="33" spans="1:2">
      <c r="A33" s="40" t="s">
        <v>2216</v>
      </c>
      <c r="B33" s="47">
        <v>0.99999999999999922</v>
      </c>
    </row>
    <row r="34" spans="1:2">
      <c r="A34" s="40" t="s">
        <v>2217</v>
      </c>
      <c r="B34" s="47">
        <v>26.550000000000008</v>
      </c>
    </row>
    <row r="35" spans="1:2">
      <c r="A35" s="40" t="s">
        <v>2168</v>
      </c>
      <c r="B35" s="47">
        <v>12.399999999999995</v>
      </c>
    </row>
    <row r="36" spans="1:2" hidden="1">
      <c r="A36" s="40" t="s">
        <v>2218</v>
      </c>
      <c r="B36" s="47">
        <v>0.39999999999999991</v>
      </c>
    </row>
    <row r="37" spans="1:2">
      <c r="A37" s="40" t="s">
        <v>2160</v>
      </c>
      <c r="B37" s="47">
        <v>48.550000000000004</v>
      </c>
    </row>
    <row r="38" spans="1:2">
      <c r="A38" s="40" t="s">
        <v>2236</v>
      </c>
      <c r="B38" s="47">
        <v>17.100000000000005</v>
      </c>
    </row>
    <row r="39" spans="1:2">
      <c r="A39" s="40" t="s">
        <v>2199</v>
      </c>
      <c r="B39" s="47">
        <v>56.500000000000007</v>
      </c>
    </row>
    <row r="40" spans="1:2" hidden="1">
      <c r="A40" s="40" t="s">
        <v>2210</v>
      </c>
      <c r="B40" s="47">
        <v>0.20000000000000004</v>
      </c>
    </row>
    <row r="41" spans="1:2" hidden="1">
      <c r="A41" s="40" t="s">
        <v>2219</v>
      </c>
      <c r="B41" s="47">
        <v>0</v>
      </c>
    </row>
    <row r="42" spans="1:2" hidden="1">
      <c r="A42" s="40" t="s">
        <v>2220</v>
      </c>
      <c r="B42" s="47">
        <v>0.19999999999999996</v>
      </c>
    </row>
    <row r="43" spans="1:2">
      <c r="A43" s="40" t="s">
        <v>2221</v>
      </c>
      <c r="B43" s="47">
        <v>41.500000000000014</v>
      </c>
    </row>
    <row r="44" spans="1:2">
      <c r="A44" s="40" t="s">
        <v>2222</v>
      </c>
      <c r="B44" s="47">
        <v>1.4999999999999984</v>
      </c>
    </row>
    <row r="45" spans="1:2" hidden="1">
      <c r="A45" s="40" t="s">
        <v>2224</v>
      </c>
      <c r="B45" s="47">
        <v>0</v>
      </c>
    </row>
    <row r="46" spans="1:2">
      <c r="A46" s="40" t="s">
        <v>2223</v>
      </c>
      <c r="B46" s="47">
        <v>12.550000000000002</v>
      </c>
    </row>
    <row r="47" spans="1:2">
      <c r="A47" s="40" t="s">
        <v>2161</v>
      </c>
      <c r="B47" s="47">
        <v>42.25</v>
      </c>
    </row>
    <row r="48" spans="1:2">
      <c r="A48" s="40" t="s">
        <v>2173</v>
      </c>
      <c r="B48" s="47">
        <v>27.499999999999996</v>
      </c>
    </row>
    <row r="49" spans="1:2">
      <c r="A49" s="40" t="s">
        <v>2162</v>
      </c>
      <c r="B49" s="47">
        <v>24.400000000000009</v>
      </c>
    </row>
    <row r="50" spans="1:2">
      <c r="A50" s="40" t="s">
        <v>2208</v>
      </c>
      <c r="B50" s="47">
        <v>17.5</v>
      </c>
    </row>
    <row r="51" spans="1:2" hidden="1">
      <c r="A51" s="40" t="s">
        <v>2225</v>
      </c>
      <c r="B51" s="47">
        <v>0</v>
      </c>
    </row>
    <row r="52" spans="1:2">
      <c r="A52" s="40" t="s">
        <v>2154</v>
      </c>
      <c r="B52" s="47">
        <v>13.099999999999991</v>
      </c>
    </row>
    <row r="53" spans="1:2" hidden="1">
      <c r="A53" s="40" t="s">
        <v>2226</v>
      </c>
      <c r="B53" s="47">
        <v>0</v>
      </c>
    </row>
    <row r="54" spans="1:2">
      <c r="A54" s="40" t="s">
        <v>2205</v>
      </c>
      <c r="B54" s="47">
        <v>5.4999999999999973</v>
      </c>
    </row>
    <row r="55" spans="1:2">
      <c r="A55" s="40" t="s">
        <v>2157</v>
      </c>
      <c r="B55" s="47">
        <v>19.7</v>
      </c>
    </row>
    <row r="56" spans="1:2">
      <c r="A56" s="40" t="s">
        <v>2165</v>
      </c>
      <c r="B56" s="47">
        <v>13.200000000000003</v>
      </c>
    </row>
    <row r="57" spans="1:2">
      <c r="A57" s="40" t="s">
        <v>2198</v>
      </c>
      <c r="B57" s="47">
        <v>43.199999999999996</v>
      </c>
    </row>
    <row r="58" spans="1:2">
      <c r="A58" s="40" t="s">
        <v>2158</v>
      </c>
      <c r="B58" s="47">
        <v>18.299999999999994</v>
      </c>
    </row>
    <row r="59" spans="1:2">
      <c r="A59" s="40" t="s">
        <v>2234</v>
      </c>
      <c r="B59" s="47">
        <v>6.3999999999999995</v>
      </c>
    </row>
    <row r="60" spans="1:2" hidden="1">
      <c r="A60" s="40" t="s">
        <v>2227</v>
      </c>
      <c r="B60" s="47">
        <v>0</v>
      </c>
    </row>
    <row r="61" spans="1:2">
      <c r="A61" s="40" t="s">
        <v>2172</v>
      </c>
      <c r="B61" s="47">
        <v>109.05000000000001</v>
      </c>
    </row>
    <row r="62" spans="1:2">
      <c r="A62" s="40" t="s">
        <v>2228</v>
      </c>
      <c r="B62" s="47">
        <v>2.5999999999999979</v>
      </c>
    </row>
    <row r="63" spans="1:2">
      <c r="A63" s="40" t="s">
        <v>2156</v>
      </c>
      <c r="B63" s="47">
        <v>9.6999999999999957</v>
      </c>
    </row>
    <row r="64" spans="1:2" hidden="1">
      <c r="A64" s="40" t="s">
        <v>2229</v>
      </c>
      <c r="B64" s="47">
        <v>0</v>
      </c>
    </row>
    <row r="65" spans="1:2">
      <c r="A65" s="40" t="s">
        <v>2204</v>
      </c>
      <c r="B65" s="47">
        <v>17.899999999999995</v>
      </c>
    </row>
    <row r="66" spans="1:2">
      <c r="A66" s="40" t="s">
        <v>2206</v>
      </c>
      <c r="B66" s="47">
        <v>13.599999999999991</v>
      </c>
    </row>
    <row r="67" spans="1:2" hidden="1">
      <c r="A67" s="40" t="s">
        <v>2231</v>
      </c>
      <c r="B67" s="45">
        <v>0</v>
      </c>
    </row>
    <row r="68" spans="1:2" hidden="1">
      <c r="A68" s="40" t="s">
        <v>2232</v>
      </c>
      <c r="B68" s="45">
        <v>0</v>
      </c>
    </row>
    <row r="69" spans="1:2">
      <c r="A69" s="40" t="s">
        <v>2166</v>
      </c>
      <c r="B69" s="47">
        <v>23.650000000000002</v>
      </c>
    </row>
  </sheetData>
  <autoFilter ref="A1:B69" xr:uid="{18693F36-A3BB-4B6D-963D-ADB5470514EC}">
    <filterColumn colId="1">
      <filters>
        <filter val="1"/>
        <filter val="10"/>
        <filter val="109"/>
        <filter val="119"/>
        <filter val="12"/>
        <filter val="13"/>
        <filter val="14"/>
        <filter val="17"/>
        <filter val="18"/>
        <filter val="192"/>
        <filter val="2"/>
        <filter val="20"/>
        <filter val="21"/>
        <filter val="24"/>
        <filter val="27"/>
        <filter val="28"/>
        <filter val="3"/>
        <filter val="42"/>
        <filter val="43"/>
        <filter val="49"/>
        <filter val="5"/>
        <filter val="57"/>
        <filter val="58"/>
        <filter val="6"/>
        <filter val="7"/>
        <filter val="8"/>
        <filter val="828"/>
        <filter val="86"/>
        <filter val="96"/>
      </filters>
    </filterColumn>
    <sortState xmlns:xlrd2="http://schemas.microsoft.com/office/spreadsheetml/2017/richdata2" ref="A2:B69">
      <sortCondition ref="A1"/>
    </sortState>
  </autoFilter>
  <pageMargins left="0.7" right="0.7" top="0.75" bottom="0.75" header="0.3" footer="0.3"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30D782-B9EF-4939-B5BB-01DC8C3E8950}">
  <sheetPr filterMode="1"/>
  <dimension ref="A1:B69"/>
  <sheetViews>
    <sheetView topLeftCell="A23" workbookViewId="0">
      <selection activeCell="A2" sqref="A2:A69"/>
    </sheetView>
  </sheetViews>
  <sheetFormatPr defaultRowHeight="15"/>
  <cols>
    <col min="1" max="1" width="25.85546875" style="39" customWidth="1"/>
    <col min="2" max="2" width="5.7109375" style="39" bestFit="1" customWidth="1"/>
  </cols>
  <sheetData>
    <row r="1" spans="1:2">
      <c r="A1" s="37" t="s">
        <v>1988</v>
      </c>
      <c r="B1" s="46" t="s">
        <v>2240</v>
      </c>
    </row>
    <row r="2" spans="1:2">
      <c r="A2" s="40" t="s">
        <v>2170</v>
      </c>
      <c r="B2" s="44">
        <v>7.7000000000000028</v>
      </c>
    </row>
    <row r="3" spans="1:2">
      <c r="A3" s="40" t="s">
        <v>2152</v>
      </c>
      <c r="B3" s="44">
        <v>96.749999999999972</v>
      </c>
    </row>
    <row r="4" spans="1:2" hidden="1">
      <c r="A4" s="40" t="s">
        <v>2212</v>
      </c>
      <c r="B4" s="44">
        <v>0</v>
      </c>
    </row>
    <row r="5" spans="1:2" hidden="1">
      <c r="A5" s="40" t="s">
        <v>2213</v>
      </c>
      <c r="B5" s="44">
        <v>0</v>
      </c>
    </row>
    <row r="6" spans="1:2">
      <c r="A6" s="40" t="s">
        <v>2153</v>
      </c>
      <c r="B6" s="44">
        <v>62.149999999999984</v>
      </c>
    </row>
    <row r="7" spans="1:2" hidden="1">
      <c r="A7" s="40" t="s">
        <v>2207</v>
      </c>
      <c r="B7" s="44">
        <v>0.19999999999999993</v>
      </c>
    </row>
    <row r="8" spans="1:2">
      <c r="A8" s="40" t="s">
        <v>2197</v>
      </c>
      <c r="B8" s="44">
        <v>15.799999999999995</v>
      </c>
    </row>
    <row r="9" spans="1:2">
      <c r="A9" s="40" t="s">
        <v>2191</v>
      </c>
      <c r="B9" s="44">
        <v>1.9999999999999984</v>
      </c>
    </row>
    <row r="10" spans="1:2">
      <c r="A10" s="40" t="s">
        <v>2237</v>
      </c>
      <c r="B10" s="44">
        <v>2.7999999999999958</v>
      </c>
    </row>
    <row r="11" spans="1:2">
      <c r="A11" s="40" t="s">
        <v>2193</v>
      </c>
      <c r="B11" s="44">
        <v>6.2999999999999972</v>
      </c>
    </row>
    <row r="12" spans="1:2">
      <c r="A12" s="40" t="s">
        <v>2194</v>
      </c>
      <c r="B12" s="44">
        <v>2.3000000000000025</v>
      </c>
    </row>
    <row r="13" spans="1:2">
      <c r="A13" s="40" t="s">
        <v>2189</v>
      </c>
      <c r="B13" s="44">
        <v>81.749999999999972</v>
      </c>
    </row>
    <row r="14" spans="1:2">
      <c r="A14" s="40" t="s">
        <v>2195</v>
      </c>
      <c r="B14" s="44">
        <v>13.699999999999998</v>
      </c>
    </row>
    <row r="15" spans="1:2" ht="25.5">
      <c r="A15" s="40" t="s">
        <v>2190</v>
      </c>
      <c r="B15" s="44">
        <v>20.199999999999992</v>
      </c>
    </row>
    <row r="16" spans="1:2">
      <c r="A16" s="40" t="s">
        <v>2196</v>
      </c>
      <c r="B16" s="44">
        <v>6.75</v>
      </c>
    </row>
    <row r="17" spans="1:2">
      <c r="A17" s="40" t="s">
        <v>2203</v>
      </c>
      <c r="B17" s="44">
        <v>201.65</v>
      </c>
    </row>
    <row r="18" spans="1:2">
      <c r="A18" s="40" t="s">
        <v>2202</v>
      </c>
      <c r="B18" s="44">
        <v>0.70000000000000084</v>
      </c>
    </row>
    <row r="19" spans="1:2">
      <c r="A19" s="40" t="s">
        <v>2167</v>
      </c>
      <c r="B19" s="44">
        <v>23.400000000000006</v>
      </c>
    </row>
    <row r="20" spans="1:2">
      <c r="A20" s="40" t="s">
        <v>2171</v>
      </c>
      <c r="B20" s="44">
        <v>7.6499999999999995</v>
      </c>
    </row>
    <row r="21" spans="1:2">
      <c r="A21" s="40" t="s">
        <v>2169</v>
      </c>
      <c r="B21" s="44">
        <v>22.250000000000004</v>
      </c>
    </row>
    <row r="22" spans="1:2">
      <c r="A22" s="40" t="s">
        <v>2176</v>
      </c>
      <c r="B22" s="44">
        <v>4.4000000000000004</v>
      </c>
    </row>
    <row r="23" spans="1:2">
      <c r="A23" s="40" t="s">
        <v>2233</v>
      </c>
      <c r="B23" s="44">
        <v>1.7000000000000015</v>
      </c>
    </row>
    <row r="24" spans="1:2" ht="25.5">
      <c r="A24" s="40" t="s">
        <v>2211</v>
      </c>
      <c r="B24" s="44">
        <v>13.399999999999991</v>
      </c>
    </row>
    <row r="25" spans="1:2">
      <c r="A25" s="40" t="s">
        <v>2209</v>
      </c>
      <c r="B25" s="44">
        <v>16.199999999999996</v>
      </c>
    </row>
    <row r="26" spans="1:2">
      <c r="A26" s="40" t="s">
        <v>2163</v>
      </c>
      <c r="B26" s="44">
        <v>40.700000000000017</v>
      </c>
    </row>
    <row r="27" spans="1:2">
      <c r="A27" s="40" t="s">
        <v>2188</v>
      </c>
      <c r="B27" s="44">
        <v>1052.7000000000005</v>
      </c>
    </row>
    <row r="28" spans="1:2" hidden="1">
      <c r="A28" s="40" t="s">
        <v>2214</v>
      </c>
      <c r="B28" s="44">
        <v>0.20000000000000004</v>
      </c>
    </row>
    <row r="29" spans="1:2">
      <c r="A29" s="40" t="s">
        <v>2215</v>
      </c>
      <c r="B29" s="44">
        <v>2.4999999999999991</v>
      </c>
    </row>
    <row r="30" spans="1:2">
      <c r="A30" s="40" t="s">
        <v>2200</v>
      </c>
      <c r="B30" s="44">
        <v>8.0499999999999989</v>
      </c>
    </row>
    <row r="31" spans="1:2">
      <c r="A31" s="40" t="s">
        <v>2201</v>
      </c>
      <c r="B31" s="44">
        <v>115.19999999999995</v>
      </c>
    </row>
    <row r="32" spans="1:2">
      <c r="A32" s="40" t="s">
        <v>2159</v>
      </c>
      <c r="B32" s="44">
        <v>9.2000000000000011</v>
      </c>
    </row>
    <row r="33" spans="1:2" hidden="1">
      <c r="A33" s="40" t="s">
        <v>2216</v>
      </c>
      <c r="B33" s="44">
        <v>0</v>
      </c>
    </row>
    <row r="34" spans="1:2">
      <c r="A34" s="40" t="s">
        <v>2217</v>
      </c>
      <c r="B34" s="44">
        <v>37.599999999999994</v>
      </c>
    </row>
    <row r="35" spans="1:2">
      <c r="A35" s="40" t="s">
        <v>2168</v>
      </c>
      <c r="B35" s="44">
        <v>11.849999999999994</v>
      </c>
    </row>
    <row r="36" spans="1:2">
      <c r="A36" s="40" t="s">
        <v>2218</v>
      </c>
      <c r="B36" s="44">
        <v>0.79999999999999971</v>
      </c>
    </row>
    <row r="37" spans="1:2">
      <c r="A37" s="40" t="s">
        <v>2160</v>
      </c>
      <c r="B37" s="44">
        <v>48.499999999999979</v>
      </c>
    </row>
    <row r="38" spans="1:2">
      <c r="A38" s="40" t="s">
        <v>2236</v>
      </c>
      <c r="B38" s="44">
        <v>18.349999999999998</v>
      </c>
    </row>
    <row r="39" spans="1:2">
      <c r="A39" s="40" t="s">
        <v>2199</v>
      </c>
      <c r="B39" s="44">
        <v>52.649999999999984</v>
      </c>
    </row>
    <row r="40" spans="1:2" hidden="1">
      <c r="A40" s="40" t="s">
        <v>2210</v>
      </c>
      <c r="B40" s="44">
        <v>0</v>
      </c>
    </row>
    <row r="41" spans="1:2" hidden="1">
      <c r="A41" s="40" t="s">
        <v>2219</v>
      </c>
      <c r="B41" s="44">
        <v>0</v>
      </c>
    </row>
    <row r="42" spans="1:2" hidden="1">
      <c r="A42" s="40" t="s">
        <v>2220</v>
      </c>
      <c r="B42" s="44">
        <v>0.19999999999999993</v>
      </c>
    </row>
    <row r="43" spans="1:2">
      <c r="A43" s="40" t="s">
        <v>2221</v>
      </c>
      <c r="B43" s="44">
        <v>43.099999999999987</v>
      </c>
    </row>
    <row r="44" spans="1:2">
      <c r="A44" s="40" t="s">
        <v>2222</v>
      </c>
      <c r="B44" s="44">
        <v>2.2000000000000002</v>
      </c>
    </row>
    <row r="45" spans="1:2" hidden="1">
      <c r="A45" s="40" t="s">
        <v>2224</v>
      </c>
      <c r="B45" s="44">
        <v>0</v>
      </c>
    </row>
    <row r="46" spans="1:2">
      <c r="A46" s="40" t="s">
        <v>2223</v>
      </c>
      <c r="B46" s="44">
        <v>10.050000000000001</v>
      </c>
    </row>
    <row r="47" spans="1:2">
      <c r="A47" s="40" t="s">
        <v>2161</v>
      </c>
      <c r="B47" s="44">
        <v>45.199999999999989</v>
      </c>
    </row>
    <row r="48" spans="1:2">
      <c r="A48" s="40" t="s">
        <v>2173</v>
      </c>
      <c r="B48" s="44">
        <v>27.500000000000004</v>
      </c>
    </row>
    <row r="49" spans="1:2">
      <c r="A49" s="40" t="s">
        <v>2162</v>
      </c>
      <c r="B49" s="44">
        <v>26.250000000000018</v>
      </c>
    </row>
    <row r="50" spans="1:2">
      <c r="A50" s="40" t="s">
        <v>2208</v>
      </c>
      <c r="B50" s="44">
        <v>13.55</v>
      </c>
    </row>
    <row r="51" spans="1:2" hidden="1">
      <c r="A51" s="40" t="s">
        <v>2225</v>
      </c>
      <c r="B51" s="44">
        <v>0</v>
      </c>
    </row>
    <row r="52" spans="1:2">
      <c r="A52" s="40" t="s">
        <v>2154</v>
      </c>
      <c r="B52" s="44">
        <v>12.799999999999994</v>
      </c>
    </row>
    <row r="53" spans="1:2" hidden="1">
      <c r="A53" s="40" t="s">
        <v>2226</v>
      </c>
      <c r="B53" s="44">
        <v>0</v>
      </c>
    </row>
    <row r="54" spans="1:2">
      <c r="A54" s="40" t="s">
        <v>2205</v>
      </c>
      <c r="B54" s="44">
        <v>2.9999999999999969</v>
      </c>
    </row>
    <row r="55" spans="1:2">
      <c r="A55" s="40" t="s">
        <v>2157</v>
      </c>
      <c r="B55" s="44">
        <v>18.000000000000007</v>
      </c>
    </row>
    <row r="56" spans="1:2">
      <c r="A56" s="40" t="s">
        <v>2165</v>
      </c>
      <c r="B56" s="44">
        <v>12.200000000000001</v>
      </c>
    </row>
    <row r="57" spans="1:2">
      <c r="A57" s="40" t="s">
        <v>2198</v>
      </c>
      <c r="B57" s="44">
        <v>41.45</v>
      </c>
    </row>
    <row r="58" spans="1:2">
      <c r="A58" s="40" t="s">
        <v>2158</v>
      </c>
      <c r="B58" s="44">
        <v>18.599999999999998</v>
      </c>
    </row>
    <row r="59" spans="1:2">
      <c r="A59" s="40" t="s">
        <v>2234</v>
      </c>
      <c r="B59" s="44">
        <v>8.9999999999999982</v>
      </c>
    </row>
    <row r="60" spans="1:2" hidden="1">
      <c r="A60" s="40" t="s">
        <v>2227</v>
      </c>
      <c r="B60" s="44">
        <v>0</v>
      </c>
    </row>
    <row r="61" spans="1:2">
      <c r="A61" s="40" t="s">
        <v>2172</v>
      </c>
      <c r="B61" s="44">
        <v>114.45</v>
      </c>
    </row>
    <row r="62" spans="1:2">
      <c r="A62" s="40" t="s">
        <v>2228</v>
      </c>
      <c r="B62" s="44">
        <v>0.79999999999999993</v>
      </c>
    </row>
    <row r="63" spans="1:2">
      <c r="A63" s="40" t="s">
        <v>2156</v>
      </c>
      <c r="B63" s="44">
        <v>11.949999999999996</v>
      </c>
    </row>
    <row r="64" spans="1:2" hidden="1">
      <c r="A64" s="40" t="s">
        <v>2229</v>
      </c>
      <c r="B64" s="44">
        <v>0</v>
      </c>
    </row>
    <row r="65" spans="1:2">
      <c r="A65" s="40" t="s">
        <v>2204</v>
      </c>
      <c r="B65" s="44">
        <v>31.850000000000012</v>
      </c>
    </row>
    <row r="66" spans="1:2">
      <c r="A66" s="40" t="s">
        <v>2206</v>
      </c>
      <c r="B66" s="44">
        <v>13.2</v>
      </c>
    </row>
    <row r="67" spans="1:2">
      <c r="A67" s="40" t="s">
        <v>2231</v>
      </c>
      <c r="B67" s="44">
        <v>3</v>
      </c>
    </row>
    <row r="68" spans="1:2" hidden="1">
      <c r="A68" s="40" t="s">
        <v>2232</v>
      </c>
      <c r="B68" s="44">
        <v>0</v>
      </c>
    </row>
    <row r="69" spans="1:2">
      <c r="A69" s="40" t="s">
        <v>2166</v>
      </c>
      <c r="B69" s="44">
        <v>22.949999999999992</v>
      </c>
    </row>
  </sheetData>
  <autoFilter ref="A1:B69" xr:uid="{3830D782-B9EF-4939-B5BB-01DC8C3E8950}">
    <filterColumn colId="1">
      <filters>
        <filter val="1"/>
        <filter val="1,053"/>
        <filter val="10"/>
        <filter val="114"/>
        <filter val="115"/>
        <filter val="12"/>
        <filter val="13"/>
        <filter val="14"/>
        <filter val="16"/>
        <filter val="18"/>
        <filter val="19"/>
        <filter val="2"/>
        <filter val="20"/>
        <filter val="202"/>
        <filter val="22"/>
        <filter val="23"/>
        <filter val="26"/>
        <filter val="28"/>
        <filter val="3"/>
        <filter val="32"/>
        <filter val="38"/>
        <filter val="4"/>
        <filter val="41"/>
        <filter val="43"/>
        <filter val="45"/>
        <filter val="49"/>
        <filter val="53"/>
        <filter val="6"/>
        <filter val="62"/>
        <filter val="7"/>
        <filter val="8"/>
        <filter val="82"/>
        <filter val="9"/>
        <filter val="97"/>
      </filters>
    </filterColumn>
    <sortState xmlns:xlrd2="http://schemas.microsoft.com/office/spreadsheetml/2017/richdata2" ref="A2:B69">
      <sortCondition ref="A1"/>
    </sortState>
  </autoFilter>
  <pageMargins left="0.7" right="0.7" top="0.75" bottom="0.75" header="0.3" footer="0.3"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B6811-695C-4E6C-9D65-BADF45A5F35D}">
  <dimension ref="A1:B7"/>
  <sheetViews>
    <sheetView workbookViewId="0">
      <selection activeCell="V19" sqref="V19"/>
    </sheetView>
  </sheetViews>
  <sheetFormatPr defaultRowHeight="15"/>
  <sheetData>
    <row r="1" spans="1:2">
      <c r="A1" t="s">
        <v>103</v>
      </c>
      <c r="B1" t="s">
        <v>2242</v>
      </c>
    </row>
    <row r="2" spans="1:2">
      <c r="A2">
        <v>2015</v>
      </c>
      <c r="B2">
        <v>33</v>
      </c>
    </row>
    <row r="3" spans="1:2">
      <c r="A3">
        <v>2016</v>
      </c>
      <c r="B3">
        <v>38</v>
      </c>
    </row>
    <row r="4" spans="1:2">
      <c r="A4">
        <v>2017</v>
      </c>
      <c r="B4">
        <v>54</v>
      </c>
    </row>
    <row r="5" spans="1:2">
      <c r="A5">
        <v>2018</v>
      </c>
      <c r="B5">
        <v>62</v>
      </c>
    </row>
    <row r="6" spans="1:2">
      <c r="A6">
        <v>2019</v>
      </c>
      <c r="B6">
        <v>53</v>
      </c>
    </row>
    <row r="7" spans="1:2">
      <c r="A7">
        <v>2020</v>
      </c>
      <c r="B7">
        <v>54</v>
      </c>
    </row>
  </sheetData>
  <pageMargins left="0.7" right="0.7" top="0.75" bottom="0.75" header="0.3" footer="0.3"/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A07B3-E97D-4797-A6C4-CC9DFB7D6FCE}">
  <dimension ref="A1:Q12"/>
  <sheetViews>
    <sheetView workbookViewId="0">
      <selection activeCell="E6" sqref="E6"/>
    </sheetView>
  </sheetViews>
  <sheetFormatPr defaultRowHeight="15"/>
  <cols>
    <col min="1" max="1" width="19.5703125" bestFit="1" customWidth="1"/>
    <col min="2" max="2" width="18.140625" bestFit="1" customWidth="1"/>
    <col min="3" max="3" width="16.140625" bestFit="1" customWidth="1"/>
    <col min="4" max="4" width="19.5703125" bestFit="1" customWidth="1"/>
    <col min="5" max="5" width="12.28515625" bestFit="1" customWidth="1"/>
    <col min="6" max="6" width="2.140625" customWidth="1"/>
    <col min="7" max="7" width="20.7109375" bestFit="1" customWidth="1"/>
    <col min="8" max="8" width="3.5703125" bestFit="1" customWidth="1"/>
    <col min="9" max="9" width="24.5703125" customWidth="1"/>
    <col min="10" max="10" width="20.7109375" bestFit="1" customWidth="1"/>
    <col min="11" max="11" width="3.5703125" bestFit="1" customWidth="1"/>
    <col min="12" max="12" width="24.5703125" customWidth="1"/>
    <col min="13" max="13" width="20.7109375" bestFit="1" customWidth="1"/>
    <col min="14" max="14" width="4.42578125" bestFit="1" customWidth="1"/>
    <col min="15" max="15" width="24.5703125" customWidth="1"/>
    <col min="16" max="16" width="20.7109375" bestFit="1" customWidth="1"/>
    <col min="17" max="17" width="5.7109375" bestFit="1" customWidth="1"/>
    <col min="18" max="18" width="24.5703125" customWidth="1"/>
  </cols>
  <sheetData>
    <row r="1" spans="1:17">
      <c r="A1" s="165" t="s">
        <v>2148</v>
      </c>
      <c r="B1" s="166">
        <v>563.45000000000005</v>
      </c>
      <c r="C1" s="167"/>
      <c r="D1" s="165" t="s">
        <v>2148</v>
      </c>
      <c r="E1" s="166">
        <v>693.19999999999982</v>
      </c>
      <c r="F1" s="167"/>
      <c r="G1" s="168" t="s">
        <v>2188</v>
      </c>
      <c r="H1" s="169">
        <v>750.80000000000007</v>
      </c>
      <c r="I1" s="167"/>
      <c r="J1" s="168" t="s">
        <v>2188</v>
      </c>
      <c r="K1" s="169">
        <v>892.00000000000023</v>
      </c>
      <c r="L1" s="167"/>
      <c r="M1" s="168" t="s">
        <v>2188</v>
      </c>
      <c r="N1" s="170">
        <v>827.69999999999936</v>
      </c>
      <c r="O1" s="167"/>
      <c r="P1" s="168" t="s">
        <v>2188</v>
      </c>
      <c r="Q1" s="170">
        <v>1052.7000000000005</v>
      </c>
    </row>
    <row r="2" spans="1:17">
      <c r="A2" s="136" t="s">
        <v>2168</v>
      </c>
      <c r="B2" s="138">
        <v>8</v>
      </c>
      <c r="C2" s="137"/>
      <c r="D2" s="136" t="s">
        <v>2168</v>
      </c>
      <c r="E2" s="138">
        <v>9.0000000000000089</v>
      </c>
      <c r="F2" s="167"/>
      <c r="G2" s="139" t="s">
        <v>2168</v>
      </c>
      <c r="H2" s="140">
        <v>7.7999999999999972</v>
      </c>
      <c r="I2" s="137"/>
      <c r="J2" s="139" t="s">
        <v>2168</v>
      </c>
      <c r="K2" s="140">
        <v>23.300000000000008</v>
      </c>
      <c r="L2" s="137"/>
      <c r="M2" s="139" t="s">
        <v>2168</v>
      </c>
      <c r="N2" s="141">
        <v>12.399999999999995</v>
      </c>
      <c r="O2" s="137"/>
      <c r="P2" s="139" t="s">
        <v>2168</v>
      </c>
      <c r="Q2" s="141">
        <v>11.849999999999994</v>
      </c>
    </row>
    <row r="3" spans="1:17">
      <c r="A3" s="70" t="s">
        <v>2151</v>
      </c>
      <c r="B3" s="72">
        <v>44.100000000000009</v>
      </c>
      <c r="C3" s="71"/>
      <c r="D3" s="70" t="s">
        <v>2151</v>
      </c>
      <c r="E3" s="72">
        <v>40.549999999999997</v>
      </c>
      <c r="F3" s="167"/>
      <c r="G3" s="73" t="s">
        <v>2199</v>
      </c>
      <c r="H3" s="74">
        <v>41.29999999999999</v>
      </c>
      <c r="I3" s="71"/>
      <c r="J3" s="73" t="s">
        <v>2199</v>
      </c>
      <c r="K3" s="74">
        <v>72.05000000000004</v>
      </c>
      <c r="L3" s="71"/>
      <c r="M3" s="73" t="s">
        <v>2199</v>
      </c>
      <c r="N3" s="75">
        <v>56.500000000000007</v>
      </c>
      <c r="O3" s="71"/>
      <c r="P3" s="73" t="s">
        <v>2199</v>
      </c>
      <c r="Q3" s="75">
        <v>52.649999999999984</v>
      </c>
    </row>
    <row r="4" spans="1:17">
      <c r="A4" s="112" t="s">
        <v>2162</v>
      </c>
      <c r="B4" s="114">
        <v>13.799999999999999</v>
      </c>
      <c r="C4" s="113"/>
      <c r="D4" s="112" t="s">
        <v>2162</v>
      </c>
      <c r="E4" s="114">
        <v>16.800000000000015</v>
      </c>
      <c r="F4" s="167"/>
      <c r="G4" s="115" t="s">
        <v>2162</v>
      </c>
      <c r="H4" s="116">
        <v>17.399999999999991</v>
      </c>
      <c r="I4" s="113"/>
      <c r="J4" s="115" t="s">
        <v>2162</v>
      </c>
      <c r="K4" s="116">
        <v>20.55</v>
      </c>
      <c r="L4" s="113"/>
      <c r="M4" s="115" t="s">
        <v>2162</v>
      </c>
      <c r="N4" s="117">
        <v>24.400000000000009</v>
      </c>
      <c r="O4" s="113"/>
      <c r="P4" s="115" t="s">
        <v>2162</v>
      </c>
      <c r="Q4" s="117">
        <v>26.250000000000018</v>
      </c>
    </row>
    <row r="5" spans="1:17">
      <c r="A5" s="112"/>
      <c r="B5" s="114"/>
      <c r="C5" s="113"/>
      <c r="D5" s="112"/>
      <c r="E5" s="114"/>
      <c r="F5" s="167"/>
      <c r="G5" s="115"/>
      <c r="H5" s="116"/>
      <c r="I5" s="113"/>
      <c r="J5" s="115"/>
      <c r="K5" s="116"/>
      <c r="L5" s="113"/>
      <c r="M5" s="115"/>
      <c r="N5" s="117"/>
      <c r="O5" s="113"/>
      <c r="P5" s="115"/>
      <c r="Q5" s="117"/>
    </row>
    <row r="6" spans="1:17">
      <c r="A6" t="s">
        <v>2243</v>
      </c>
      <c r="B6" t="s">
        <v>2148</v>
      </c>
      <c r="C6" t="s">
        <v>2151</v>
      </c>
      <c r="D6" t="s">
        <v>2168</v>
      </c>
      <c r="E6" t="s">
        <v>2244</v>
      </c>
    </row>
    <row r="7" spans="1:17">
      <c r="A7">
        <v>2015</v>
      </c>
      <c r="B7">
        <v>563</v>
      </c>
      <c r="C7">
        <v>44</v>
      </c>
      <c r="D7">
        <v>8</v>
      </c>
      <c r="E7">
        <v>14</v>
      </c>
    </row>
    <row r="8" spans="1:17">
      <c r="A8">
        <v>2016</v>
      </c>
      <c r="B8">
        <v>693</v>
      </c>
      <c r="C8">
        <v>41</v>
      </c>
      <c r="D8">
        <v>9</v>
      </c>
      <c r="E8">
        <v>17</v>
      </c>
    </row>
    <row r="9" spans="1:17">
      <c r="A9">
        <v>2017</v>
      </c>
      <c r="B9">
        <v>751</v>
      </c>
      <c r="C9">
        <v>41</v>
      </c>
      <c r="D9">
        <v>8</v>
      </c>
      <c r="E9">
        <v>17</v>
      </c>
    </row>
    <row r="10" spans="1:17">
      <c r="A10">
        <v>2018</v>
      </c>
      <c r="B10">
        <v>892</v>
      </c>
      <c r="C10">
        <v>72</v>
      </c>
      <c r="D10">
        <v>23</v>
      </c>
      <c r="E10">
        <v>21</v>
      </c>
    </row>
    <row r="11" spans="1:17">
      <c r="A11">
        <v>2019</v>
      </c>
      <c r="B11">
        <v>828</v>
      </c>
      <c r="C11">
        <v>57</v>
      </c>
      <c r="D11">
        <v>12</v>
      </c>
      <c r="E11">
        <v>24</v>
      </c>
    </row>
    <row r="12" spans="1:17">
      <c r="A12">
        <v>2020</v>
      </c>
      <c r="B12">
        <v>1053</v>
      </c>
      <c r="C12">
        <v>53</v>
      </c>
      <c r="D12">
        <v>12</v>
      </c>
      <c r="E12">
        <v>26</v>
      </c>
    </row>
  </sheetData>
  <conditionalFormatting sqref="A1:B1">
    <cfRule type="duplicateValues" dxfId="12" priority="4"/>
  </conditionalFormatting>
  <conditionalFormatting sqref="A2:B2">
    <cfRule type="duplicateValues" dxfId="11" priority="3"/>
  </conditionalFormatting>
  <conditionalFormatting sqref="A3:B3">
    <cfRule type="duplicateValues" dxfId="10" priority="2"/>
  </conditionalFormatting>
  <conditionalFormatting sqref="A4:B5">
    <cfRule type="duplicateValues" dxfId="9" priority="1"/>
  </conditionalFormatting>
  <pageMargins left="0.7" right="0.7" top="0.75" bottom="0.75" header="0.3" footer="0.3"/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32B6-47EE-4CCE-B250-FD703312FF0E}">
  <dimension ref="A1:N32"/>
  <sheetViews>
    <sheetView workbookViewId="0">
      <selection activeCell="K31" sqref="K31"/>
    </sheetView>
  </sheetViews>
  <sheetFormatPr defaultRowHeight="15"/>
  <cols>
    <col min="1" max="1" width="19.5703125" bestFit="1" customWidth="1"/>
    <col min="2" max="2" width="18.140625" bestFit="1" customWidth="1"/>
    <col min="3" max="3" width="16.140625" bestFit="1" customWidth="1"/>
    <col min="4" max="4" width="19.5703125" bestFit="1" customWidth="1"/>
    <col min="5" max="5" width="12.28515625" bestFit="1" customWidth="1"/>
    <col min="6" max="6" width="5" bestFit="1" customWidth="1"/>
    <col min="7" max="7" width="24.140625" customWidth="1"/>
    <col min="8" max="8" width="3.5703125" bestFit="1" customWidth="1"/>
    <col min="9" max="9" width="20.7109375" bestFit="1" customWidth="1"/>
    <col min="10" max="10" width="3.5703125" bestFit="1" customWidth="1"/>
    <col min="11" max="11" width="20.7109375" bestFit="1" customWidth="1"/>
    <col min="12" max="12" width="4.42578125" bestFit="1" customWidth="1"/>
    <col min="13" max="13" width="20.7109375" bestFit="1" customWidth="1"/>
    <col min="14" max="14" width="5.7109375" bestFit="1" customWidth="1"/>
    <col min="15" max="15" width="24.5703125" customWidth="1"/>
  </cols>
  <sheetData>
    <row r="1" spans="1:14">
      <c r="A1" s="165" t="s">
        <v>2148</v>
      </c>
      <c r="B1" s="166">
        <v>563.45000000000005</v>
      </c>
      <c r="C1" s="167"/>
      <c r="D1" s="165" t="s">
        <v>2148</v>
      </c>
      <c r="E1" s="166">
        <v>693.19999999999982</v>
      </c>
      <c r="F1" s="167"/>
      <c r="G1" s="168" t="s">
        <v>2188</v>
      </c>
      <c r="H1" s="169">
        <v>750.80000000000007</v>
      </c>
      <c r="I1" s="168" t="s">
        <v>2188</v>
      </c>
      <c r="J1" s="169">
        <v>892.00000000000023</v>
      </c>
      <c r="K1" s="168" t="s">
        <v>2188</v>
      </c>
      <c r="L1" s="170">
        <v>827.69999999999936</v>
      </c>
      <c r="M1" s="168" t="s">
        <v>2188</v>
      </c>
      <c r="N1" s="170">
        <v>1052.7000000000005</v>
      </c>
    </row>
    <row r="2" spans="1:14">
      <c r="A2" s="136" t="s">
        <v>2168</v>
      </c>
      <c r="B2" s="138">
        <v>8</v>
      </c>
      <c r="C2" s="137"/>
      <c r="D2" s="136" t="s">
        <v>2168</v>
      </c>
      <c r="E2" s="138">
        <v>9.0000000000000089</v>
      </c>
      <c r="F2" s="167"/>
      <c r="G2" s="139" t="s">
        <v>2168</v>
      </c>
      <c r="H2" s="140">
        <v>7.7999999999999972</v>
      </c>
      <c r="I2" s="139" t="s">
        <v>2168</v>
      </c>
      <c r="J2" s="140">
        <v>23.300000000000008</v>
      </c>
      <c r="K2" s="139" t="s">
        <v>2168</v>
      </c>
      <c r="L2" s="141">
        <v>12.399999999999995</v>
      </c>
      <c r="M2" s="139" t="s">
        <v>2168</v>
      </c>
      <c r="N2" s="141">
        <v>11.849999999999994</v>
      </c>
    </row>
    <row r="3" spans="1:14">
      <c r="A3" s="70" t="s">
        <v>2151</v>
      </c>
      <c r="B3" s="72">
        <v>44.100000000000009</v>
      </c>
      <c r="C3" s="71"/>
      <c r="D3" s="70" t="s">
        <v>2151</v>
      </c>
      <c r="E3" s="72">
        <v>40.549999999999997</v>
      </c>
      <c r="F3" s="167"/>
      <c r="G3" s="73" t="s">
        <v>2199</v>
      </c>
      <c r="H3" s="74">
        <v>41.29999999999999</v>
      </c>
      <c r="I3" s="73" t="s">
        <v>2199</v>
      </c>
      <c r="J3" s="74">
        <v>72.05000000000004</v>
      </c>
      <c r="K3" s="73" t="s">
        <v>2199</v>
      </c>
      <c r="L3" s="75">
        <v>56.500000000000007</v>
      </c>
      <c r="M3" s="73" t="s">
        <v>2199</v>
      </c>
      <c r="N3" s="75">
        <v>52.649999999999984</v>
      </c>
    </row>
    <row r="4" spans="1:14">
      <c r="A4" s="112" t="s">
        <v>2162</v>
      </c>
      <c r="B4" s="114">
        <v>13.799999999999999</v>
      </c>
      <c r="C4" s="113"/>
      <c r="D4" s="112" t="s">
        <v>2162</v>
      </c>
      <c r="E4" s="114">
        <v>16.800000000000015</v>
      </c>
      <c r="F4" s="167"/>
      <c r="G4" s="115" t="s">
        <v>2162</v>
      </c>
      <c r="H4" s="116">
        <v>17.399999999999991</v>
      </c>
      <c r="I4" s="115" t="s">
        <v>2162</v>
      </c>
      <c r="J4" s="116">
        <v>20.55</v>
      </c>
      <c r="K4" s="115" t="s">
        <v>2162</v>
      </c>
      <c r="L4" s="117">
        <v>24.400000000000009</v>
      </c>
      <c r="M4" s="115" t="s">
        <v>2162</v>
      </c>
      <c r="N4" s="117">
        <v>26.250000000000018</v>
      </c>
    </row>
    <row r="5" spans="1:14">
      <c r="A5" s="76" t="s">
        <v>2153</v>
      </c>
      <c r="B5" s="78">
        <v>39.500000000000014</v>
      </c>
      <c r="C5" s="77"/>
      <c r="D5" s="76" t="s">
        <v>2153</v>
      </c>
      <c r="E5" s="78">
        <v>42.4</v>
      </c>
      <c r="F5" s="167"/>
      <c r="G5" s="79" t="s">
        <v>2153</v>
      </c>
      <c r="H5" s="80">
        <v>50.399999999999984</v>
      </c>
      <c r="I5" s="79" t="s">
        <v>2153</v>
      </c>
      <c r="J5" s="80">
        <v>57.8</v>
      </c>
      <c r="K5" s="79" t="s">
        <v>2153</v>
      </c>
      <c r="L5" s="81">
        <v>57.55</v>
      </c>
      <c r="M5" s="79" t="s">
        <v>2153</v>
      </c>
      <c r="N5" s="81">
        <v>62.149999999999984</v>
      </c>
    </row>
    <row r="6" spans="1:14">
      <c r="A6" s="82" t="s">
        <v>2154</v>
      </c>
      <c r="B6" s="84">
        <v>10.3</v>
      </c>
      <c r="C6" s="83"/>
      <c r="D6" s="82" t="s">
        <v>2154</v>
      </c>
      <c r="E6" s="84">
        <v>10.200000000000006</v>
      </c>
      <c r="F6" s="167"/>
      <c r="G6" s="85" t="s">
        <v>2154</v>
      </c>
      <c r="H6" s="86">
        <v>11.2</v>
      </c>
      <c r="I6" s="85" t="s">
        <v>2154</v>
      </c>
      <c r="J6" s="86">
        <v>11.799999999999994</v>
      </c>
      <c r="K6" s="85" t="s">
        <v>2154</v>
      </c>
      <c r="L6" s="87">
        <v>13.099999999999991</v>
      </c>
      <c r="M6" s="85" t="s">
        <v>2154</v>
      </c>
      <c r="N6" s="87">
        <v>12.799999999999994</v>
      </c>
    </row>
    <row r="7" spans="1:14" ht="25.5">
      <c r="A7" s="88" t="s">
        <v>2155</v>
      </c>
      <c r="B7" s="90">
        <v>26.849999999999994</v>
      </c>
      <c r="C7" s="89"/>
      <c r="D7" s="88" t="s">
        <v>2155</v>
      </c>
      <c r="E7" s="90">
        <v>28.650000000000038</v>
      </c>
      <c r="F7" s="167"/>
      <c r="G7" s="91" t="s">
        <v>2198</v>
      </c>
      <c r="H7" s="92">
        <v>22.95</v>
      </c>
      <c r="I7" s="91" t="s">
        <v>2198</v>
      </c>
      <c r="J7" s="92">
        <v>34.900000000000013</v>
      </c>
      <c r="K7" s="91" t="s">
        <v>2198</v>
      </c>
      <c r="L7" s="93">
        <v>43.199999999999996</v>
      </c>
      <c r="M7" s="91" t="s">
        <v>2198</v>
      </c>
      <c r="N7" s="93">
        <v>41.45</v>
      </c>
    </row>
    <row r="8" spans="1:14">
      <c r="A8" s="94" t="s">
        <v>2156</v>
      </c>
      <c r="B8" s="96">
        <v>4.1000000000000005</v>
      </c>
      <c r="C8" s="95"/>
      <c r="D8" s="94" t="s">
        <v>2156</v>
      </c>
      <c r="E8" s="96">
        <v>2.9</v>
      </c>
      <c r="F8" s="167"/>
      <c r="G8" s="97" t="s">
        <v>2156</v>
      </c>
      <c r="H8" s="98">
        <v>7.3999999999999977</v>
      </c>
      <c r="I8" s="97" t="s">
        <v>2156</v>
      </c>
      <c r="J8" s="98">
        <v>11.900000000000006</v>
      </c>
      <c r="K8" s="97" t="s">
        <v>2156</v>
      </c>
      <c r="L8" s="99">
        <v>9.6999999999999957</v>
      </c>
      <c r="M8" s="97" t="s">
        <v>2156</v>
      </c>
      <c r="N8" s="99">
        <v>11.949999999999996</v>
      </c>
    </row>
    <row r="9" spans="1:14">
      <c r="A9" s="100" t="s">
        <v>2157</v>
      </c>
      <c r="B9" s="102">
        <v>14.299999999999999</v>
      </c>
      <c r="C9" s="101"/>
      <c r="D9" s="100" t="s">
        <v>2157</v>
      </c>
      <c r="E9" s="102">
        <v>14.9</v>
      </c>
      <c r="F9" s="167"/>
      <c r="G9" s="103" t="s">
        <v>2157</v>
      </c>
      <c r="H9" s="104">
        <v>16.250000000000007</v>
      </c>
      <c r="I9" s="103" t="s">
        <v>2157</v>
      </c>
      <c r="J9" s="104">
        <v>16.7</v>
      </c>
      <c r="K9" s="103" t="s">
        <v>2157</v>
      </c>
      <c r="L9" s="105">
        <v>19.7</v>
      </c>
      <c r="M9" s="103" t="s">
        <v>2157</v>
      </c>
      <c r="N9" s="105">
        <v>18.000000000000007</v>
      </c>
    </row>
    <row r="10" spans="1:14">
      <c r="A10" s="106" t="s">
        <v>2158</v>
      </c>
      <c r="B10" s="108">
        <v>13.75</v>
      </c>
      <c r="C10" s="107"/>
      <c r="D10" s="106" t="s">
        <v>2158</v>
      </c>
      <c r="E10" s="108">
        <v>14.949999999999989</v>
      </c>
      <c r="F10" s="167"/>
      <c r="G10" s="109" t="s">
        <v>2158</v>
      </c>
      <c r="H10" s="110">
        <v>13.300000000000011</v>
      </c>
      <c r="I10" s="109" t="s">
        <v>2158</v>
      </c>
      <c r="J10" s="110">
        <v>17.700000000000003</v>
      </c>
      <c r="K10" s="109" t="s">
        <v>2158</v>
      </c>
      <c r="L10" s="111">
        <v>18.299999999999994</v>
      </c>
      <c r="M10" s="109" t="s">
        <v>2158</v>
      </c>
      <c r="N10" s="111">
        <v>18.599999999999998</v>
      </c>
    </row>
    <row r="11" spans="1:14">
      <c r="A11" s="112" t="s">
        <v>2162</v>
      </c>
      <c r="B11" s="114">
        <v>13.799999999999999</v>
      </c>
      <c r="C11" s="113"/>
      <c r="D11" s="112" t="s">
        <v>2162</v>
      </c>
      <c r="E11" s="114">
        <v>16.800000000000015</v>
      </c>
      <c r="F11" s="167"/>
      <c r="G11" s="115" t="s">
        <v>2162</v>
      </c>
      <c r="H11" s="116">
        <v>17.399999999999991</v>
      </c>
      <c r="I11" s="115" t="s">
        <v>2162</v>
      </c>
      <c r="J11" s="116">
        <v>20.55</v>
      </c>
      <c r="K11" s="115" t="s">
        <v>2162</v>
      </c>
      <c r="L11" s="117">
        <v>24.400000000000009</v>
      </c>
      <c r="M11" s="115" t="s">
        <v>2162</v>
      </c>
      <c r="N11" s="117">
        <v>26.250000000000018</v>
      </c>
    </row>
    <row r="12" spans="1:14">
      <c r="A12" s="118" t="s">
        <v>2163</v>
      </c>
      <c r="B12" s="120">
        <v>30.999999999999993</v>
      </c>
      <c r="C12" s="119"/>
      <c r="D12" s="118" t="s">
        <v>2163</v>
      </c>
      <c r="E12" s="120">
        <v>33.400000000000006</v>
      </c>
      <c r="F12" s="167"/>
      <c r="G12" s="121" t="s">
        <v>2163</v>
      </c>
      <c r="H12" s="122">
        <v>37</v>
      </c>
      <c r="I12" s="121" t="s">
        <v>2163</v>
      </c>
      <c r="J12" s="122">
        <v>38.350000000000009</v>
      </c>
      <c r="K12" s="121" t="s">
        <v>2163</v>
      </c>
      <c r="L12" s="123">
        <v>42.400000000000006</v>
      </c>
      <c r="M12" s="121" t="s">
        <v>2163</v>
      </c>
      <c r="N12" s="123">
        <v>40.700000000000017</v>
      </c>
    </row>
    <row r="13" spans="1:14">
      <c r="A13" s="124" t="s">
        <v>2165</v>
      </c>
      <c r="B13" s="126">
        <v>8.1999999999999993</v>
      </c>
      <c r="C13" s="125"/>
      <c r="D13" s="124" t="s">
        <v>2165</v>
      </c>
      <c r="E13" s="126">
        <v>10.250000000000002</v>
      </c>
      <c r="F13" s="167"/>
      <c r="G13" s="127" t="s">
        <v>2165</v>
      </c>
      <c r="H13" s="128">
        <v>9.1999999999999993</v>
      </c>
      <c r="I13" s="127" t="s">
        <v>2165</v>
      </c>
      <c r="J13" s="128">
        <v>11.4</v>
      </c>
      <c r="K13" s="127" t="s">
        <v>2165</v>
      </c>
      <c r="L13" s="129">
        <v>13.200000000000003</v>
      </c>
      <c r="M13" s="127" t="s">
        <v>2165</v>
      </c>
      <c r="N13" s="129">
        <v>12.200000000000001</v>
      </c>
    </row>
    <row r="14" spans="1:14">
      <c r="A14" s="130" t="s">
        <v>2167</v>
      </c>
      <c r="B14" s="132">
        <v>18.399999999999995</v>
      </c>
      <c r="C14" s="131"/>
      <c r="D14" s="130" t="s">
        <v>2167</v>
      </c>
      <c r="E14" s="132">
        <v>17.100000000000001</v>
      </c>
      <c r="F14" s="167"/>
      <c r="G14" s="133" t="s">
        <v>2167</v>
      </c>
      <c r="H14" s="134">
        <v>21.499999999999986</v>
      </c>
      <c r="I14" s="133" t="s">
        <v>2167</v>
      </c>
      <c r="J14" s="134">
        <v>20.100000000000001</v>
      </c>
      <c r="K14" s="133" t="s">
        <v>2167</v>
      </c>
      <c r="L14" s="135">
        <v>20.099999999999994</v>
      </c>
      <c r="M14" s="133" t="s">
        <v>2167</v>
      </c>
      <c r="N14" s="135">
        <v>23.400000000000006</v>
      </c>
    </row>
    <row r="15" spans="1:14">
      <c r="A15" s="136" t="s">
        <v>2168</v>
      </c>
      <c r="B15" s="138">
        <v>8</v>
      </c>
      <c r="C15" s="137"/>
      <c r="D15" s="136" t="s">
        <v>2168</v>
      </c>
      <c r="E15" s="138">
        <v>9.0000000000000089</v>
      </c>
      <c r="F15" s="167"/>
      <c r="G15" s="139" t="s">
        <v>2168</v>
      </c>
      <c r="H15" s="140">
        <v>7.7999999999999972</v>
      </c>
      <c r="I15" s="139" t="s">
        <v>2168</v>
      </c>
      <c r="J15" s="140">
        <v>23.300000000000008</v>
      </c>
      <c r="K15" s="139" t="s">
        <v>2168</v>
      </c>
      <c r="L15" s="141">
        <v>12.399999999999995</v>
      </c>
      <c r="M15" s="139" t="s">
        <v>2168</v>
      </c>
      <c r="N15" s="141">
        <v>11.849999999999994</v>
      </c>
    </row>
    <row r="16" spans="1:14">
      <c r="A16" s="142" t="s">
        <v>2172</v>
      </c>
      <c r="B16" s="144">
        <v>68.100000000000023</v>
      </c>
      <c r="C16" s="143"/>
      <c r="D16" s="142" t="s">
        <v>2172</v>
      </c>
      <c r="E16" s="144">
        <v>88.3</v>
      </c>
      <c r="F16" s="167"/>
      <c r="G16" s="145" t="s">
        <v>2172</v>
      </c>
      <c r="H16" s="146">
        <v>94.000000000000014</v>
      </c>
      <c r="I16" s="145" t="s">
        <v>2172</v>
      </c>
      <c r="J16" s="146">
        <v>92.250000000000014</v>
      </c>
      <c r="K16" s="145" t="s">
        <v>2172</v>
      </c>
      <c r="L16" s="147">
        <v>109.05000000000001</v>
      </c>
      <c r="M16" s="145" t="s">
        <v>2172</v>
      </c>
      <c r="N16" s="147">
        <v>114.45</v>
      </c>
    </row>
    <row r="17" spans="1:14">
      <c r="A17" s="148" t="s">
        <v>2173</v>
      </c>
      <c r="B17" s="150">
        <v>11.899999999999997</v>
      </c>
      <c r="C17" s="149"/>
      <c r="D17" s="148" t="s">
        <v>2173</v>
      </c>
      <c r="E17" s="150">
        <v>16.400000000000013</v>
      </c>
      <c r="F17" s="167"/>
      <c r="G17" s="151" t="s">
        <v>2173</v>
      </c>
      <c r="H17" s="152">
        <v>15.69999999999999</v>
      </c>
      <c r="I17" s="151" t="s">
        <v>2173</v>
      </c>
      <c r="J17" s="152">
        <v>15.4</v>
      </c>
      <c r="K17" s="151" t="s">
        <v>2173</v>
      </c>
      <c r="L17" s="153">
        <v>27.499999999999996</v>
      </c>
      <c r="M17" s="151" t="s">
        <v>2173</v>
      </c>
      <c r="N17" s="153">
        <v>27.500000000000004</v>
      </c>
    </row>
    <row r="18" spans="1:14">
      <c r="A18" s="154" t="s">
        <v>2174</v>
      </c>
      <c r="B18" s="156">
        <v>102.05</v>
      </c>
      <c r="C18" s="155"/>
      <c r="D18" s="154" t="s">
        <v>2174</v>
      </c>
      <c r="E18" s="156">
        <v>98.249999999999957</v>
      </c>
      <c r="F18" s="167"/>
      <c r="G18" s="157" t="s">
        <v>2201</v>
      </c>
      <c r="H18" s="158">
        <v>113.5500000000001</v>
      </c>
      <c r="I18" s="157" t="s">
        <v>2201</v>
      </c>
      <c r="J18" s="158">
        <v>122.85000000000001</v>
      </c>
      <c r="K18" s="157" t="s">
        <v>2201</v>
      </c>
      <c r="L18" s="159">
        <v>119.05</v>
      </c>
      <c r="M18" s="157" t="s">
        <v>2201</v>
      </c>
      <c r="N18" s="159">
        <v>115.19999999999995</v>
      </c>
    </row>
    <row r="19" spans="1:14">
      <c r="A19" s="162" t="s">
        <v>2195</v>
      </c>
      <c r="B19" s="171">
        <v>0</v>
      </c>
      <c r="C19" s="161"/>
      <c r="D19" s="162" t="s">
        <v>2195</v>
      </c>
      <c r="E19" s="171">
        <v>0</v>
      </c>
      <c r="F19" s="167"/>
      <c r="G19" s="162" t="s">
        <v>2195</v>
      </c>
      <c r="H19" s="163">
        <v>14.900000000000011</v>
      </c>
      <c r="I19" s="162" t="s">
        <v>2195</v>
      </c>
      <c r="J19" s="163">
        <v>10.65</v>
      </c>
      <c r="K19" s="162" t="s">
        <v>2195</v>
      </c>
      <c r="L19" s="164">
        <v>20.799999999999979</v>
      </c>
      <c r="M19" s="162" t="s">
        <v>2195</v>
      </c>
      <c r="N19" s="164">
        <v>13.699999999999998</v>
      </c>
    </row>
    <row r="20" spans="1:14" s="172" customFormat="1">
      <c r="A20" s="172" t="s">
        <v>2245</v>
      </c>
      <c r="B20" s="172">
        <v>2015</v>
      </c>
      <c r="C20" s="172">
        <v>2016</v>
      </c>
      <c r="D20" s="172">
        <v>2017</v>
      </c>
      <c r="E20" s="172">
        <v>2018</v>
      </c>
      <c r="F20" s="172">
        <v>2019</v>
      </c>
      <c r="G20" s="172">
        <v>2020</v>
      </c>
    </row>
    <row r="21" spans="1:14">
      <c r="A21" t="s">
        <v>2148</v>
      </c>
      <c r="B21">
        <v>563</v>
      </c>
      <c r="C21">
        <v>693</v>
      </c>
      <c r="D21">
        <v>751</v>
      </c>
      <c r="E21">
        <v>892</v>
      </c>
      <c r="F21">
        <v>828</v>
      </c>
      <c r="G21">
        <v>1053</v>
      </c>
    </row>
    <row r="22" spans="1:14">
      <c r="A22" t="s">
        <v>2151</v>
      </c>
      <c r="B22">
        <v>44</v>
      </c>
      <c r="C22">
        <v>41</v>
      </c>
      <c r="D22">
        <v>41</v>
      </c>
      <c r="E22">
        <v>72</v>
      </c>
      <c r="F22">
        <v>57</v>
      </c>
      <c r="G22">
        <v>53</v>
      </c>
    </row>
    <row r="23" spans="1:14">
      <c r="A23" t="s">
        <v>2168</v>
      </c>
      <c r="B23">
        <v>8</v>
      </c>
      <c r="C23">
        <v>9</v>
      </c>
      <c r="D23">
        <v>8</v>
      </c>
      <c r="E23">
        <v>23</v>
      </c>
      <c r="F23">
        <v>12</v>
      </c>
      <c r="G23">
        <v>12</v>
      </c>
    </row>
    <row r="24" spans="1:14">
      <c r="A24" t="s">
        <v>2162</v>
      </c>
      <c r="B24">
        <v>14</v>
      </c>
      <c r="C24">
        <v>17</v>
      </c>
      <c r="D24">
        <v>17</v>
      </c>
      <c r="E24">
        <v>21</v>
      </c>
      <c r="F24">
        <v>24</v>
      </c>
      <c r="G24">
        <v>26</v>
      </c>
    </row>
    <row r="25" spans="1:14">
      <c r="A25" t="s">
        <v>2163</v>
      </c>
      <c r="B25">
        <v>31</v>
      </c>
      <c r="C25">
        <v>33</v>
      </c>
      <c r="D25">
        <v>37</v>
      </c>
      <c r="E25">
        <v>38</v>
      </c>
      <c r="F25">
        <v>42</v>
      </c>
      <c r="G25">
        <v>41</v>
      </c>
    </row>
    <row r="26" spans="1:14">
      <c r="A26" t="s">
        <v>2165</v>
      </c>
      <c r="B26">
        <v>8</v>
      </c>
      <c r="C26">
        <v>10</v>
      </c>
      <c r="D26">
        <v>9</v>
      </c>
      <c r="E26">
        <v>11</v>
      </c>
      <c r="F26">
        <v>13</v>
      </c>
      <c r="G26">
        <v>12</v>
      </c>
    </row>
    <row r="27" spans="1:14">
      <c r="A27" t="s">
        <v>2167</v>
      </c>
      <c r="B27">
        <v>18</v>
      </c>
      <c r="C27">
        <v>17</v>
      </c>
      <c r="D27">
        <v>22</v>
      </c>
      <c r="E27">
        <v>20</v>
      </c>
      <c r="F27">
        <v>20</v>
      </c>
      <c r="G27">
        <v>23</v>
      </c>
    </row>
    <row r="28" spans="1:14">
      <c r="A28" t="s">
        <v>2168</v>
      </c>
      <c r="B28">
        <v>8</v>
      </c>
      <c r="C28">
        <v>9</v>
      </c>
      <c r="D28">
        <v>8</v>
      </c>
      <c r="E28">
        <v>23</v>
      </c>
      <c r="F28">
        <v>12</v>
      </c>
      <c r="G28">
        <v>12</v>
      </c>
    </row>
    <row r="29" spans="1:14">
      <c r="A29" t="s">
        <v>2172</v>
      </c>
      <c r="B29">
        <v>68</v>
      </c>
      <c r="C29">
        <v>88</v>
      </c>
      <c r="D29">
        <v>94</v>
      </c>
      <c r="E29">
        <v>92</v>
      </c>
      <c r="F29">
        <v>109</v>
      </c>
      <c r="G29">
        <v>114</v>
      </c>
    </row>
    <row r="30" spans="1:14">
      <c r="A30" t="s">
        <v>2173</v>
      </c>
      <c r="B30">
        <v>12</v>
      </c>
      <c r="C30">
        <v>16</v>
      </c>
      <c r="D30">
        <v>16</v>
      </c>
      <c r="E30">
        <v>15</v>
      </c>
      <c r="F30">
        <v>28</v>
      </c>
      <c r="G30">
        <v>28</v>
      </c>
    </row>
    <row r="31" spans="1:14">
      <c r="A31" t="s">
        <v>2174</v>
      </c>
      <c r="B31">
        <v>102</v>
      </c>
      <c r="C31">
        <v>98</v>
      </c>
      <c r="D31">
        <v>114</v>
      </c>
      <c r="E31">
        <v>123</v>
      </c>
      <c r="F31">
        <v>119</v>
      </c>
      <c r="G31">
        <v>115</v>
      </c>
    </row>
    <row r="32" spans="1:14">
      <c r="A32" t="s">
        <v>2195</v>
      </c>
      <c r="B32">
        <v>0</v>
      </c>
      <c r="C32">
        <v>0</v>
      </c>
      <c r="D32">
        <v>15</v>
      </c>
      <c r="E32">
        <v>11</v>
      </c>
      <c r="F32">
        <v>21</v>
      </c>
      <c r="G32">
        <v>14</v>
      </c>
    </row>
  </sheetData>
  <conditionalFormatting sqref="A1:B1">
    <cfRule type="duplicateValues" dxfId="8" priority="10"/>
  </conditionalFormatting>
  <conditionalFormatting sqref="A2:B2">
    <cfRule type="duplicateValues" dxfId="7" priority="9"/>
  </conditionalFormatting>
  <conditionalFormatting sqref="A3:B3">
    <cfRule type="duplicateValues" dxfId="6" priority="8"/>
  </conditionalFormatting>
  <conditionalFormatting sqref="A4:B4">
    <cfRule type="duplicateValues" dxfId="5" priority="7"/>
  </conditionalFormatting>
  <conditionalFormatting sqref="A5:B10">
    <cfRule type="duplicateValues" dxfId="4" priority="5"/>
  </conditionalFormatting>
  <conditionalFormatting sqref="A11:B12">
    <cfRule type="duplicateValues" dxfId="3" priority="4"/>
  </conditionalFormatting>
  <conditionalFormatting sqref="A13:B13">
    <cfRule type="duplicateValues" dxfId="2" priority="3"/>
  </conditionalFormatting>
  <conditionalFormatting sqref="A14:B15">
    <cfRule type="duplicateValues" dxfId="1" priority="2"/>
  </conditionalFormatting>
  <conditionalFormatting sqref="A16:B18">
    <cfRule type="duplicateValues" dxfId="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0C274-A64E-4F49-A534-DA8AC4A00856}">
  <dimension ref="A1:AS46"/>
  <sheetViews>
    <sheetView workbookViewId="0">
      <selection activeCell="C2" sqref="C2:C46"/>
    </sheetView>
  </sheetViews>
  <sheetFormatPr defaultRowHeight="15"/>
  <sheetData>
    <row r="1" spans="1:45">
      <c r="A1" t="s">
        <v>49</v>
      </c>
      <c r="B1" t="s">
        <v>1</v>
      </c>
      <c r="C1" t="s">
        <v>2</v>
      </c>
      <c r="D1" t="s">
        <v>3</v>
      </c>
      <c r="E1" t="s">
        <v>7</v>
      </c>
      <c r="F1" t="s">
        <v>4</v>
      </c>
      <c r="G1" t="s">
        <v>5</v>
      </c>
      <c r="H1" t="s">
        <v>6</v>
      </c>
      <c r="I1" t="s">
        <v>8</v>
      </c>
      <c r="J1" t="s">
        <v>9</v>
      </c>
      <c r="K1" t="s">
        <v>10</v>
      </c>
      <c r="L1" t="s">
        <v>14</v>
      </c>
      <c r="M1" t="s">
        <v>11</v>
      </c>
      <c r="N1" t="s">
        <v>12</v>
      </c>
      <c r="O1" t="s">
        <v>13</v>
      </c>
      <c r="P1" t="s">
        <v>18</v>
      </c>
      <c r="Q1" t="s">
        <v>15</v>
      </c>
      <c r="R1" t="s">
        <v>16</v>
      </c>
      <c r="S1" t="s">
        <v>17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25</v>
      </c>
      <c r="Z1" t="s">
        <v>24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40</v>
      </c>
      <c r="AH1" t="s">
        <v>36</v>
      </c>
      <c r="AI1" t="s">
        <v>37</v>
      </c>
      <c r="AJ1" t="s">
        <v>38</v>
      </c>
      <c r="AK1" t="s">
        <v>39</v>
      </c>
      <c r="AL1" t="s">
        <v>32</v>
      </c>
      <c r="AM1" t="s">
        <v>33</v>
      </c>
      <c r="AN1" t="s">
        <v>41</v>
      </c>
      <c r="AO1" t="s">
        <v>42</v>
      </c>
      <c r="AP1" t="s">
        <v>43</v>
      </c>
      <c r="AQ1" t="s">
        <v>44</v>
      </c>
      <c r="AR1" t="s">
        <v>45</v>
      </c>
      <c r="AS1" t="s">
        <v>50</v>
      </c>
    </row>
    <row r="2" spans="1:45">
      <c r="A2" t="s">
        <v>49</v>
      </c>
      <c r="B2" t="s">
        <v>46</v>
      </c>
      <c r="C2" t="str">
        <f>+_xlfn.CONCAT(",",A2," ",B2)</f>
        <v>,Númeración text</v>
      </c>
    </row>
    <row r="3" spans="1:45">
      <c r="A3" t="s">
        <v>1</v>
      </c>
      <c r="B3" t="s">
        <v>46</v>
      </c>
      <c r="C3" t="str">
        <f t="shared" ref="C3:C46" si="0">+_xlfn.CONCAT(",",A3," ",B3)</f>
        <v>,prov_insc text</v>
      </c>
    </row>
    <row r="4" spans="1:45">
      <c r="A4" t="s">
        <v>2</v>
      </c>
      <c r="B4" t="s">
        <v>46</v>
      </c>
      <c r="C4" t="str">
        <f t="shared" si="0"/>
        <v>,cant_insc text</v>
      </c>
    </row>
    <row r="5" spans="1:45">
      <c r="A5" t="s">
        <v>3</v>
      </c>
      <c r="B5" t="s">
        <v>46</v>
      </c>
      <c r="C5" t="str">
        <f t="shared" si="0"/>
        <v>,parr_insc text</v>
      </c>
    </row>
    <row r="6" spans="1:45">
      <c r="A6" t="s">
        <v>7</v>
      </c>
      <c r="B6" t="s">
        <v>46</v>
      </c>
      <c r="C6" t="str">
        <f t="shared" si="0"/>
        <v>,fecha_insc text</v>
      </c>
    </row>
    <row r="7" spans="1:45">
      <c r="A7" t="s">
        <v>4</v>
      </c>
      <c r="B7" t="s">
        <v>46</v>
      </c>
      <c r="C7" t="str">
        <f t="shared" si="0"/>
        <v>,anio_insc text</v>
      </c>
    </row>
    <row r="8" spans="1:45">
      <c r="A8" t="s">
        <v>5</v>
      </c>
      <c r="B8" t="s">
        <v>46</v>
      </c>
      <c r="C8" t="str">
        <f t="shared" si="0"/>
        <v>,mes_insc text</v>
      </c>
    </row>
    <row r="9" spans="1:45">
      <c r="A9" t="s">
        <v>6</v>
      </c>
      <c r="B9" t="s">
        <v>46</v>
      </c>
      <c r="C9" t="str">
        <f t="shared" si="0"/>
        <v>,dia_insc text</v>
      </c>
    </row>
    <row r="10" spans="1:45">
      <c r="A10" t="s">
        <v>8</v>
      </c>
      <c r="B10" t="s">
        <v>46</v>
      </c>
      <c r="C10" t="str">
        <f t="shared" si="0"/>
        <v>,nac_fall text</v>
      </c>
    </row>
    <row r="11" spans="1:45">
      <c r="A11" t="s">
        <v>9</v>
      </c>
      <c r="B11" t="s">
        <v>46</v>
      </c>
      <c r="C11" t="str">
        <f t="shared" si="0"/>
        <v>,cod_pais text</v>
      </c>
    </row>
    <row r="12" spans="1:45">
      <c r="A12" t="s">
        <v>10</v>
      </c>
      <c r="B12" t="s">
        <v>46</v>
      </c>
      <c r="C12" t="str">
        <f t="shared" si="0"/>
        <v>,sexo text</v>
      </c>
    </row>
    <row r="13" spans="1:45">
      <c r="A13" t="s">
        <v>14</v>
      </c>
      <c r="B13" t="s">
        <v>46</v>
      </c>
      <c r="C13" t="str">
        <f t="shared" si="0"/>
        <v>,fecha_nac text</v>
      </c>
    </row>
    <row r="14" spans="1:45">
      <c r="A14" t="s">
        <v>11</v>
      </c>
      <c r="B14" t="s">
        <v>46</v>
      </c>
      <c r="C14" t="str">
        <f t="shared" si="0"/>
        <v>,anio_nac text</v>
      </c>
    </row>
    <row r="15" spans="1:45">
      <c r="A15" t="s">
        <v>12</v>
      </c>
      <c r="B15" t="s">
        <v>46</v>
      </c>
      <c r="C15" t="str">
        <f t="shared" si="0"/>
        <v>,mes_nac text</v>
      </c>
    </row>
    <row r="16" spans="1:45">
      <c r="A16" t="s">
        <v>13</v>
      </c>
      <c r="B16" t="s">
        <v>46</v>
      </c>
      <c r="C16" t="str">
        <f t="shared" si="0"/>
        <v>,dia_nac text</v>
      </c>
    </row>
    <row r="17" spans="1:3">
      <c r="A17" t="s">
        <v>18</v>
      </c>
      <c r="B17" t="s">
        <v>46</v>
      </c>
      <c r="C17" t="str">
        <f t="shared" si="0"/>
        <v>,fecha_fall text</v>
      </c>
    </row>
    <row r="18" spans="1:3">
      <c r="A18" t="s">
        <v>15</v>
      </c>
      <c r="B18" t="s">
        <v>46</v>
      </c>
      <c r="C18" t="str">
        <f t="shared" si="0"/>
        <v>,anio_fall text</v>
      </c>
    </row>
    <row r="19" spans="1:3">
      <c r="A19" t="s">
        <v>16</v>
      </c>
      <c r="B19" t="s">
        <v>46</v>
      </c>
      <c r="C19" t="str">
        <f t="shared" si="0"/>
        <v>,mes_fall text</v>
      </c>
    </row>
    <row r="20" spans="1:3">
      <c r="A20" t="s">
        <v>17</v>
      </c>
      <c r="B20" t="s">
        <v>46</v>
      </c>
      <c r="C20" t="str">
        <f t="shared" si="0"/>
        <v>,dia_fall text</v>
      </c>
    </row>
    <row r="21" spans="1:3">
      <c r="A21" t="s">
        <v>19</v>
      </c>
      <c r="B21" t="s">
        <v>46</v>
      </c>
      <c r="C21" t="str">
        <f t="shared" si="0"/>
        <v>,cod_edad text</v>
      </c>
    </row>
    <row r="22" spans="1:3">
      <c r="A22" t="s">
        <v>20</v>
      </c>
      <c r="B22" t="s">
        <v>46</v>
      </c>
      <c r="C22" t="str">
        <f t="shared" si="0"/>
        <v>,edad text</v>
      </c>
    </row>
    <row r="23" spans="1:3">
      <c r="A23" t="s">
        <v>21</v>
      </c>
      <c r="B23" t="s">
        <v>46</v>
      </c>
      <c r="C23" t="str">
        <f t="shared" si="0"/>
        <v>,prov_res text</v>
      </c>
    </row>
    <row r="24" spans="1:3">
      <c r="A24" t="s">
        <v>22</v>
      </c>
      <c r="B24" t="s">
        <v>46</v>
      </c>
      <c r="C24" t="str">
        <f t="shared" si="0"/>
        <v>,area_res text</v>
      </c>
    </row>
    <row r="25" spans="1:3">
      <c r="A25" t="s">
        <v>23</v>
      </c>
      <c r="B25" t="s">
        <v>46</v>
      </c>
      <c r="C25" t="str">
        <f t="shared" si="0"/>
        <v>,est_civil text</v>
      </c>
    </row>
    <row r="26" spans="1:3">
      <c r="A26" t="s">
        <v>25</v>
      </c>
      <c r="B26" t="s">
        <v>46</v>
      </c>
      <c r="C26" t="str">
        <f t="shared" si="0"/>
        <v>,niv_inst text</v>
      </c>
    </row>
    <row r="27" spans="1:3">
      <c r="A27" t="s">
        <v>24</v>
      </c>
      <c r="B27" t="s">
        <v>46</v>
      </c>
      <c r="C27" t="str">
        <f t="shared" si="0"/>
        <v>,sabe_leer text</v>
      </c>
    </row>
    <row r="28" spans="1:3">
      <c r="A28" t="s">
        <v>26</v>
      </c>
      <c r="B28" t="s">
        <v>46</v>
      </c>
      <c r="C28" t="str">
        <f t="shared" si="0"/>
        <v>,etnia text</v>
      </c>
    </row>
    <row r="29" spans="1:3">
      <c r="A29" t="s">
        <v>27</v>
      </c>
      <c r="B29" t="s">
        <v>46</v>
      </c>
      <c r="C29" t="str">
        <f t="shared" si="0"/>
        <v>,lugar_ocur text</v>
      </c>
    </row>
    <row r="30" spans="1:3">
      <c r="A30" t="s">
        <v>28</v>
      </c>
      <c r="B30" t="s">
        <v>46</v>
      </c>
      <c r="C30" t="str">
        <f t="shared" si="0"/>
        <v>,prov_fall text</v>
      </c>
    </row>
    <row r="31" spans="1:3">
      <c r="A31" t="s">
        <v>29</v>
      </c>
      <c r="B31" t="s">
        <v>46</v>
      </c>
      <c r="C31" t="str">
        <f t="shared" si="0"/>
        <v>,cant_fall text</v>
      </c>
    </row>
    <row r="32" spans="1:3">
      <c r="A32" t="s">
        <v>30</v>
      </c>
      <c r="B32" t="s">
        <v>46</v>
      </c>
      <c r="C32" t="str">
        <f t="shared" si="0"/>
        <v>,parr_fall text</v>
      </c>
    </row>
    <row r="33" spans="1:3">
      <c r="A33" t="s">
        <v>31</v>
      </c>
      <c r="B33" t="s">
        <v>46</v>
      </c>
      <c r="C33" t="str">
        <f t="shared" si="0"/>
        <v>,area_fall text</v>
      </c>
    </row>
    <row r="34" spans="1:3">
      <c r="A34" t="s">
        <v>40</v>
      </c>
      <c r="B34" t="s">
        <v>46</v>
      </c>
      <c r="C34" t="str">
        <f t="shared" si="0"/>
        <v>,cer_por text</v>
      </c>
    </row>
    <row r="35" spans="1:3">
      <c r="A35" t="s">
        <v>36</v>
      </c>
      <c r="B35" t="s">
        <v>46</v>
      </c>
      <c r="C35" t="str">
        <f t="shared" si="0"/>
        <v>,muj_fertil text</v>
      </c>
    </row>
    <row r="36" spans="1:3">
      <c r="A36" t="s">
        <v>37</v>
      </c>
      <c r="B36" t="s">
        <v>46</v>
      </c>
      <c r="C36" t="str">
        <f t="shared" si="0"/>
        <v>,mor_viol text</v>
      </c>
    </row>
    <row r="37" spans="1:3">
      <c r="A37" t="s">
        <v>38</v>
      </c>
      <c r="B37" t="s">
        <v>46</v>
      </c>
      <c r="C37" t="str">
        <f t="shared" si="0"/>
        <v>,lug_viol text</v>
      </c>
    </row>
    <row r="38" spans="1:3">
      <c r="A38" t="s">
        <v>39</v>
      </c>
      <c r="B38" t="s">
        <v>46</v>
      </c>
      <c r="C38" t="str">
        <f t="shared" si="0"/>
        <v>,autopsia text</v>
      </c>
    </row>
    <row r="39" spans="1:3">
      <c r="A39" t="s">
        <v>32</v>
      </c>
      <c r="B39" t="s">
        <v>46</v>
      </c>
      <c r="C39" t="str">
        <f t="shared" si="0"/>
        <v>,causa4 text</v>
      </c>
    </row>
    <row r="40" spans="1:3">
      <c r="A40" t="s">
        <v>33</v>
      </c>
      <c r="B40" t="s">
        <v>46</v>
      </c>
      <c r="C40" t="str">
        <f t="shared" si="0"/>
        <v>,causa text</v>
      </c>
    </row>
    <row r="41" spans="1:3">
      <c r="A41" t="s">
        <v>41</v>
      </c>
      <c r="B41" t="s">
        <v>46</v>
      </c>
      <c r="C41" t="str">
        <f t="shared" si="0"/>
        <v>,lc1 text</v>
      </c>
    </row>
    <row r="42" spans="1:3">
      <c r="A42" t="s">
        <v>42</v>
      </c>
      <c r="B42" t="s">
        <v>46</v>
      </c>
      <c r="C42" t="str">
        <f t="shared" si="0"/>
        <v>,causa103 text</v>
      </c>
    </row>
    <row r="43" spans="1:3">
      <c r="A43" t="s">
        <v>43</v>
      </c>
      <c r="B43" t="s">
        <v>46</v>
      </c>
      <c r="C43" t="str">
        <f t="shared" si="0"/>
        <v>,causa80 text</v>
      </c>
    </row>
    <row r="44" spans="1:3">
      <c r="A44" t="s">
        <v>44</v>
      </c>
      <c r="B44" t="s">
        <v>46</v>
      </c>
      <c r="C44" t="str">
        <f t="shared" si="0"/>
        <v>,causa67A text</v>
      </c>
    </row>
    <row r="45" spans="1:3">
      <c r="A45" t="s">
        <v>45</v>
      </c>
      <c r="B45" t="s">
        <v>46</v>
      </c>
      <c r="C45" t="str">
        <f t="shared" si="0"/>
        <v>,causa67B text</v>
      </c>
    </row>
    <row r="46" spans="1:3">
      <c r="A46" t="s">
        <v>50</v>
      </c>
      <c r="B46" t="s">
        <v>46</v>
      </c>
      <c r="C46" t="str">
        <f t="shared" si="0"/>
        <v>,residente text</v>
      </c>
    </row>
  </sheetData>
  <pageMargins left="0.7" right="0.7" top="0.75" bottom="0.75" header="0.3" footer="0.3"/>
  <pageSetup paperSize="9"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41B38-F6E1-40C4-BC7E-188F76FC812A}">
  <dimension ref="A1:R11"/>
  <sheetViews>
    <sheetView workbookViewId="0">
      <selection activeCell="N28" sqref="N28"/>
    </sheetView>
  </sheetViews>
  <sheetFormatPr defaultRowHeight="15"/>
  <cols>
    <col min="1" max="1" width="14.140625" bestFit="1" customWidth="1"/>
    <col min="2" max="2" width="18.7109375" bestFit="1" customWidth="1"/>
    <col min="3" max="3" width="19.85546875" bestFit="1" customWidth="1"/>
    <col min="4" max="4" width="13.5703125" bestFit="1" customWidth="1"/>
    <col min="5" max="5" width="17.7109375" bestFit="1" customWidth="1"/>
    <col min="6" max="6" width="22.28515625" bestFit="1" customWidth="1"/>
    <col min="7" max="7" width="12" bestFit="1" customWidth="1"/>
    <col min="8" max="8" width="26.42578125" bestFit="1" customWidth="1"/>
    <col min="9" max="9" width="17.85546875" bestFit="1" customWidth="1"/>
    <col min="10" max="10" width="13.5703125" bestFit="1" customWidth="1"/>
    <col min="11" max="11" width="12.28515625" bestFit="1" customWidth="1"/>
    <col min="12" max="12" width="10.28515625" bestFit="1" customWidth="1"/>
    <col min="13" max="13" width="9.28515625" bestFit="1" customWidth="1"/>
  </cols>
  <sheetData>
    <row r="1" spans="1:18" s="174" customFormat="1">
      <c r="A1" s="172" t="s">
        <v>2245</v>
      </c>
      <c r="B1" s="172" t="s">
        <v>2149</v>
      </c>
      <c r="C1" s="174" t="s">
        <v>2195</v>
      </c>
      <c r="D1" s="174" t="s">
        <v>2167</v>
      </c>
      <c r="E1" s="174" t="s">
        <v>2163</v>
      </c>
      <c r="F1" s="174" t="s">
        <v>2174</v>
      </c>
      <c r="G1" s="174" t="s">
        <v>2168</v>
      </c>
      <c r="H1" s="174" t="s">
        <v>2151</v>
      </c>
      <c r="I1" s="174" t="s">
        <v>2148</v>
      </c>
      <c r="J1" s="174" t="s">
        <v>2173</v>
      </c>
      <c r="K1" s="174" t="s">
        <v>2162</v>
      </c>
      <c r="L1" s="174" t="s">
        <v>2165</v>
      </c>
      <c r="M1" s="174" t="s">
        <v>2172</v>
      </c>
    </row>
    <row r="2" spans="1:18">
      <c r="A2" s="172">
        <v>2015</v>
      </c>
      <c r="B2" s="173">
        <v>65</v>
      </c>
      <c r="C2">
        <v>0</v>
      </c>
      <c r="D2">
        <v>18</v>
      </c>
      <c r="E2">
        <v>31</v>
      </c>
      <c r="F2">
        <v>102</v>
      </c>
      <c r="G2">
        <v>8</v>
      </c>
      <c r="H2">
        <v>44</v>
      </c>
      <c r="I2">
        <v>563</v>
      </c>
      <c r="J2">
        <v>12</v>
      </c>
      <c r="K2">
        <v>14</v>
      </c>
      <c r="L2">
        <v>8</v>
      </c>
      <c r="M2">
        <v>68</v>
      </c>
      <c r="R2" s="177" t="s">
        <v>2246</v>
      </c>
    </row>
    <row r="3" spans="1:18">
      <c r="A3" s="172">
        <v>2016</v>
      </c>
      <c r="B3" s="173">
        <v>65</v>
      </c>
      <c r="C3">
        <v>0</v>
      </c>
      <c r="D3">
        <v>17</v>
      </c>
      <c r="E3">
        <v>33</v>
      </c>
      <c r="F3">
        <v>98</v>
      </c>
      <c r="G3">
        <v>9</v>
      </c>
      <c r="H3">
        <v>41</v>
      </c>
      <c r="I3">
        <v>693</v>
      </c>
      <c r="J3">
        <v>16</v>
      </c>
      <c r="K3">
        <v>17</v>
      </c>
      <c r="L3">
        <v>10</v>
      </c>
      <c r="M3">
        <v>88</v>
      </c>
      <c r="R3" s="177" t="s">
        <v>2247</v>
      </c>
    </row>
    <row r="4" spans="1:18">
      <c r="A4" s="172">
        <v>2017</v>
      </c>
      <c r="B4" s="173">
        <v>97</v>
      </c>
      <c r="C4">
        <v>15</v>
      </c>
      <c r="D4">
        <v>22</v>
      </c>
      <c r="E4">
        <v>37</v>
      </c>
      <c r="F4">
        <v>114</v>
      </c>
      <c r="G4">
        <v>8</v>
      </c>
      <c r="H4">
        <v>41</v>
      </c>
      <c r="I4">
        <v>751</v>
      </c>
      <c r="J4">
        <v>16</v>
      </c>
      <c r="K4">
        <v>17</v>
      </c>
      <c r="L4">
        <v>9</v>
      </c>
      <c r="M4">
        <v>94</v>
      </c>
      <c r="R4" s="177" t="s">
        <v>2248</v>
      </c>
    </row>
    <row r="5" spans="1:18">
      <c r="A5" s="172">
        <v>2018</v>
      </c>
      <c r="B5" s="173">
        <v>80</v>
      </c>
      <c r="C5">
        <v>11</v>
      </c>
      <c r="D5">
        <v>20</v>
      </c>
      <c r="E5">
        <v>38</v>
      </c>
      <c r="F5">
        <v>123</v>
      </c>
      <c r="G5">
        <v>23</v>
      </c>
      <c r="H5">
        <v>72</v>
      </c>
      <c r="I5">
        <v>892</v>
      </c>
      <c r="J5">
        <v>15</v>
      </c>
      <c r="K5">
        <v>21</v>
      </c>
      <c r="L5">
        <v>11</v>
      </c>
      <c r="M5">
        <v>92</v>
      </c>
      <c r="R5" s="177" t="s">
        <v>2249</v>
      </c>
    </row>
    <row r="6" spans="1:18">
      <c r="A6" s="172">
        <v>2019</v>
      </c>
      <c r="B6" s="173">
        <v>86</v>
      </c>
      <c r="C6">
        <v>21</v>
      </c>
      <c r="D6">
        <v>20</v>
      </c>
      <c r="E6">
        <v>42</v>
      </c>
      <c r="F6">
        <v>119</v>
      </c>
      <c r="G6">
        <v>12</v>
      </c>
      <c r="H6">
        <v>57</v>
      </c>
      <c r="I6">
        <v>828</v>
      </c>
      <c r="J6">
        <v>28</v>
      </c>
      <c r="K6">
        <v>24</v>
      </c>
      <c r="L6">
        <v>13</v>
      </c>
      <c r="M6">
        <v>109</v>
      </c>
      <c r="R6" s="177" t="s">
        <v>2250</v>
      </c>
    </row>
    <row r="7" spans="1:18">
      <c r="A7" s="172">
        <v>2020</v>
      </c>
      <c r="B7" s="173">
        <v>82</v>
      </c>
      <c r="C7">
        <v>14</v>
      </c>
      <c r="D7">
        <v>23</v>
      </c>
      <c r="E7">
        <v>41</v>
      </c>
      <c r="F7">
        <v>115</v>
      </c>
      <c r="G7">
        <v>12</v>
      </c>
      <c r="H7">
        <v>53</v>
      </c>
      <c r="I7">
        <v>1053</v>
      </c>
      <c r="J7">
        <v>28</v>
      </c>
      <c r="K7">
        <v>26</v>
      </c>
      <c r="L7">
        <v>12</v>
      </c>
      <c r="M7">
        <v>114</v>
      </c>
      <c r="R7" s="177" t="s">
        <v>2251</v>
      </c>
    </row>
    <row r="8" spans="1:18">
      <c r="B8" s="27"/>
      <c r="R8" s="177" t="s">
        <v>2252</v>
      </c>
    </row>
    <row r="9" spans="1:18">
      <c r="R9" s="176" t="s">
        <v>2253</v>
      </c>
    </row>
    <row r="10" spans="1:18">
      <c r="R10" s="177" t="s">
        <v>2254</v>
      </c>
    </row>
    <row r="11" spans="1:18">
      <c r="R11" s="175" t="s">
        <v>1835</v>
      </c>
    </row>
  </sheetData>
  <pageMargins left="0.7" right="0.7" top="0.75" bottom="0.75" header="0.3" footer="0.3"/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5ABAF-D886-426A-A85A-6C9A79D6DFAC}">
  <dimension ref="A1:I23"/>
  <sheetViews>
    <sheetView tabSelected="1" workbookViewId="0">
      <selection activeCell="W25" sqref="W25"/>
    </sheetView>
  </sheetViews>
  <sheetFormatPr defaultRowHeight="15"/>
  <cols>
    <col min="2" max="2" width="15" bestFit="1" customWidth="1"/>
  </cols>
  <sheetData>
    <row r="1" spans="1:9">
      <c r="A1" t="s">
        <v>55</v>
      </c>
      <c r="B1" t="s">
        <v>56</v>
      </c>
      <c r="C1" t="s">
        <v>2255</v>
      </c>
      <c r="D1" t="s">
        <v>58</v>
      </c>
      <c r="E1" t="s">
        <v>2256</v>
      </c>
      <c r="F1" t="s">
        <v>2257</v>
      </c>
      <c r="G1" t="s">
        <v>2258</v>
      </c>
      <c r="H1" t="s">
        <v>2259</v>
      </c>
      <c r="I1" t="s">
        <v>2260</v>
      </c>
    </row>
    <row r="2" spans="1:9">
      <c r="A2">
        <v>1301</v>
      </c>
      <c r="B2" t="s">
        <v>61</v>
      </c>
      <c r="C2">
        <v>64</v>
      </c>
      <c r="D2">
        <v>307463</v>
      </c>
      <c r="E2">
        <v>310582</v>
      </c>
      <c r="F2">
        <v>313576</v>
      </c>
      <c r="G2">
        <v>316444</v>
      </c>
      <c r="H2">
        <v>319185</v>
      </c>
      <c r="I2">
        <v>321800</v>
      </c>
    </row>
    <row r="3" spans="1:9">
      <c r="A3">
        <v>1302</v>
      </c>
      <c r="B3" t="s">
        <v>96</v>
      </c>
      <c r="C3">
        <v>19</v>
      </c>
      <c r="D3">
        <v>44119</v>
      </c>
      <c r="E3">
        <v>44434</v>
      </c>
      <c r="F3">
        <v>44729</v>
      </c>
      <c r="G3">
        <v>45004</v>
      </c>
      <c r="H3">
        <v>45258</v>
      </c>
      <c r="I3">
        <v>45493</v>
      </c>
    </row>
    <row r="4" spans="1:9">
      <c r="A4">
        <v>1303</v>
      </c>
      <c r="B4" t="s">
        <v>63</v>
      </c>
      <c r="C4">
        <v>44</v>
      </c>
      <c r="D4">
        <v>132144</v>
      </c>
      <c r="E4">
        <v>132041</v>
      </c>
      <c r="F4">
        <v>131877</v>
      </c>
      <c r="G4">
        <v>131649</v>
      </c>
      <c r="H4">
        <v>131358</v>
      </c>
      <c r="I4">
        <v>131002</v>
      </c>
    </row>
    <row r="5" spans="1:9">
      <c r="A5">
        <v>1304</v>
      </c>
      <c r="B5" t="s">
        <v>64</v>
      </c>
      <c r="C5">
        <v>24</v>
      </c>
      <c r="D5">
        <v>101784</v>
      </c>
      <c r="E5">
        <v>103731</v>
      </c>
      <c r="F5">
        <v>105660</v>
      </c>
      <c r="G5">
        <v>107572</v>
      </c>
      <c r="H5">
        <v>109466</v>
      </c>
      <c r="I5">
        <v>111344</v>
      </c>
    </row>
    <row r="6" spans="1:9">
      <c r="A6">
        <v>1305</v>
      </c>
      <c r="B6" t="s">
        <v>65</v>
      </c>
      <c r="C6">
        <v>9</v>
      </c>
      <c r="D6">
        <v>25099</v>
      </c>
      <c r="E6">
        <v>24862</v>
      </c>
      <c r="F6">
        <v>24615</v>
      </c>
      <c r="G6">
        <v>24360</v>
      </c>
      <c r="H6">
        <v>24095</v>
      </c>
      <c r="I6">
        <v>23822</v>
      </c>
    </row>
    <row r="7" spans="1:9">
      <c r="A7">
        <v>1306</v>
      </c>
      <c r="B7" t="s">
        <v>66</v>
      </c>
      <c r="C7">
        <v>28</v>
      </c>
      <c r="D7">
        <v>74754</v>
      </c>
      <c r="E7">
        <v>74804</v>
      </c>
      <c r="F7">
        <v>74819</v>
      </c>
      <c r="G7">
        <v>74797</v>
      </c>
      <c r="H7">
        <v>74739</v>
      </c>
      <c r="I7">
        <v>74645</v>
      </c>
    </row>
    <row r="8" spans="1:9">
      <c r="A8">
        <v>1307</v>
      </c>
      <c r="B8" t="s">
        <v>97</v>
      </c>
      <c r="C8">
        <v>9</v>
      </c>
      <c r="D8">
        <v>19399</v>
      </c>
      <c r="E8">
        <v>19300</v>
      </c>
      <c r="F8">
        <v>19193</v>
      </c>
      <c r="G8">
        <v>19077</v>
      </c>
      <c r="H8">
        <v>18953</v>
      </c>
      <c r="I8">
        <v>18820</v>
      </c>
    </row>
    <row r="9" spans="1:9">
      <c r="A9">
        <v>1308</v>
      </c>
      <c r="B9" t="s">
        <v>68</v>
      </c>
      <c r="C9">
        <v>38</v>
      </c>
      <c r="D9">
        <v>250495</v>
      </c>
      <c r="E9">
        <v>253441</v>
      </c>
      <c r="F9">
        <v>256293</v>
      </c>
      <c r="G9">
        <v>259052</v>
      </c>
      <c r="H9">
        <v>261713</v>
      </c>
      <c r="I9">
        <v>264281</v>
      </c>
    </row>
    <row r="10" spans="1:9">
      <c r="A10">
        <v>1309</v>
      </c>
      <c r="B10" t="s">
        <v>69</v>
      </c>
      <c r="C10">
        <v>16</v>
      </c>
      <c r="D10">
        <v>88597</v>
      </c>
      <c r="E10">
        <v>92234</v>
      </c>
      <c r="F10">
        <v>95965</v>
      </c>
      <c r="G10">
        <v>99798</v>
      </c>
      <c r="H10">
        <v>103735</v>
      </c>
      <c r="I10">
        <v>107785</v>
      </c>
    </row>
    <row r="11" spans="1:9">
      <c r="A11">
        <v>1310</v>
      </c>
      <c r="B11" t="s">
        <v>98</v>
      </c>
      <c r="C11">
        <v>19</v>
      </c>
      <c r="D11">
        <v>38096</v>
      </c>
      <c r="E11">
        <v>37929</v>
      </c>
      <c r="F11">
        <v>37746</v>
      </c>
      <c r="G11">
        <v>37546</v>
      </c>
      <c r="H11">
        <v>37328</v>
      </c>
      <c r="I11">
        <v>37093</v>
      </c>
    </row>
    <row r="12" spans="1:9">
      <c r="A12">
        <v>1311</v>
      </c>
      <c r="B12" t="s">
        <v>71</v>
      </c>
      <c r="C12">
        <v>15</v>
      </c>
      <c r="D12">
        <v>30752</v>
      </c>
      <c r="E12">
        <v>30546</v>
      </c>
      <c r="F12">
        <v>30329</v>
      </c>
      <c r="G12">
        <v>30098</v>
      </c>
      <c r="H12">
        <v>29855</v>
      </c>
      <c r="I12">
        <v>29599</v>
      </c>
    </row>
    <row r="13" spans="1:9">
      <c r="A13">
        <v>1312</v>
      </c>
      <c r="B13" t="s">
        <v>72</v>
      </c>
      <c r="C13">
        <v>12</v>
      </c>
      <c r="D13">
        <v>36219</v>
      </c>
      <c r="E13">
        <v>36470</v>
      </c>
      <c r="F13">
        <v>36705</v>
      </c>
      <c r="G13">
        <v>36924</v>
      </c>
      <c r="H13">
        <v>37127</v>
      </c>
      <c r="I13">
        <v>37312</v>
      </c>
    </row>
    <row r="14" spans="1:9">
      <c r="A14">
        <v>1313</v>
      </c>
      <c r="B14" t="s">
        <v>73</v>
      </c>
      <c r="C14">
        <v>21</v>
      </c>
      <c r="D14">
        <v>49055</v>
      </c>
      <c r="E14">
        <v>48920</v>
      </c>
      <c r="F14">
        <v>48763</v>
      </c>
      <c r="G14">
        <v>48582</v>
      </c>
      <c r="H14">
        <v>48379</v>
      </c>
      <c r="I14">
        <v>48152</v>
      </c>
    </row>
    <row r="15" spans="1:9">
      <c r="A15">
        <v>1314</v>
      </c>
      <c r="B15" t="s">
        <v>74</v>
      </c>
      <c r="C15">
        <v>20</v>
      </c>
      <c r="D15">
        <v>61258</v>
      </c>
      <c r="E15">
        <v>61553</v>
      </c>
      <c r="F15">
        <v>61819</v>
      </c>
      <c r="G15">
        <v>62056</v>
      </c>
      <c r="H15">
        <v>62264</v>
      </c>
      <c r="I15">
        <v>62443</v>
      </c>
    </row>
    <row r="16" spans="1:9">
      <c r="A16">
        <v>1315</v>
      </c>
      <c r="B16" t="s">
        <v>75</v>
      </c>
      <c r="C16">
        <v>9</v>
      </c>
      <c r="D16">
        <v>41283</v>
      </c>
      <c r="E16">
        <v>41524</v>
      </c>
      <c r="F16">
        <v>41746</v>
      </c>
      <c r="G16">
        <v>41949</v>
      </c>
      <c r="H16">
        <v>42133</v>
      </c>
      <c r="I16">
        <v>42297</v>
      </c>
    </row>
    <row r="17" spans="1:9">
      <c r="A17">
        <v>1316</v>
      </c>
      <c r="B17" t="s">
        <v>76</v>
      </c>
      <c r="C17">
        <v>16</v>
      </c>
      <c r="D17">
        <v>29471</v>
      </c>
      <c r="E17">
        <v>29305</v>
      </c>
      <c r="F17">
        <v>29126</v>
      </c>
      <c r="G17">
        <v>28935</v>
      </c>
      <c r="H17">
        <v>28731</v>
      </c>
      <c r="I17">
        <v>28514</v>
      </c>
    </row>
    <row r="18" spans="1:9">
      <c r="A18">
        <v>1317</v>
      </c>
      <c r="B18" t="s">
        <v>77</v>
      </c>
      <c r="C18">
        <v>14</v>
      </c>
      <c r="D18">
        <v>60570</v>
      </c>
      <c r="E18">
        <v>61193</v>
      </c>
      <c r="F18">
        <v>61792</v>
      </c>
      <c r="G18">
        <v>62367</v>
      </c>
      <c r="H18">
        <v>62917</v>
      </c>
      <c r="I18">
        <v>63441</v>
      </c>
    </row>
    <row r="19" spans="1:9">
      <c r="A19">
        <v>1318</v>
      </c>
      <c r="B19" t="s">
        <v>78</v>
      </c>
      <c r="C19">
        <v>7</v>
      </c>
      <c r="D19">
        <v>10283</v>
      </c>
      <c r="E19">
        <v>10275</v>
      </c>
      <c r="F19">
        <v>10262</v>
      </c>
      <c r="G19">
        <v>10244</v>
      </c>
      <c r="H19">
        <v>10222</v>
      </c>
      <c r="I19">
        <v>10194</v>
      </c>
    </row>
    <row r="20" spans="1:9">
      <c r="A20">
        <v>1319</v>
      </c>
      <c r="B20" t="s">
        <v>99</v>
      </c>
      <c r="C20">
        <v>7</v>
      </c>
      <c r="D20">
        <v>22989</v>
      </c>
      <c r="E20">
        <v>23342</v>
      </c>
      <c r="F20">
        <v>23689</v>
      </c>
      <c r="G20">
        <v>24028</v>
      </c>
      <c r="H20">
        <v>24361</v>
      </c>
      <c r="I20">
        <v>24688</v>
      </c>
    </row>
    <row r="21" spans="1:9">
      <c r="A21">
        <v>1320</v>
      </c>
      <c r="B21" t="s">
        <v>80</v>
      </c>
      <c r="C21">
        <v>9</v>
      </c>
      <c r="D21">
        <v>25252</v>
      </c>
      <c r="E21">
        <v>25448</v>
      </c>
      <c r="F21">
        <v>25632</v>
      </c>
      <c r="G21">
        <v>25804</v>
      </c>
      <c r="H21">
        <v>25966</v>
      </c>
      <c r="I21">
        <v>26116</v>
      </c>
    </row>
    <row r="22" spans="1:9">
      <c r="A22">
        <v>1321</v>
      </c>
      <c r="B22" t="s">
        <v>100</v>
      </c>
      <c r="C22">
        <v>2</v>
      </c>
      <c r="D22">
        <v>23336</v>
      </c>
      <c r="E22">
        <v>24302</v>
      </c>
      <c r="F22">
        <v>25294</v>
      </c>
      <c r="G22">
        <v>26313</v>
      </c>
      <c r="H22">
        <v>27361</v>
      </c>
      <c r="I22">
        <v>28439</v>
      </c>
    </row>
    <row r="23" spans="1:9">
      <c r="A23">
        <v>1322</v>
      </c>
      <c r="B23" t="s">
        <v>82</v>
      </c>
      <c r="C23">
        <v>9</v>
      </c>
      <c r="D23">
        <v>23948</v>
      </c>
      <c r="E23">
        <v>24139</v>
      </c>
      <c r="F23">
        <v>24320</v>
      </c>
      <c r="G23">
        <v>24491</v>
      </c>
      <c r="H23">
        <v>24650</v>
      </c>
      <c r="I23">
        <v>24799</v>
      </c>
    </row>
  </sheetData>
  <phoneticPr fontId="16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0D89C-6154-4F16-AC91-90D0E57C6DF7}">
  <dimension ref="A1:AS46"/>
  <sheetViews>
    <sheetView workbookViewId="0">
      <selection activeCell="C2" sqref="C2:C46"/>
    </sheetView>
  </sheetViews>
  <sheetFormatPr defaultRowHeight="15"/>
  <sheetData>
    <row r="1" spans="1:45">
      <c r="A1" t="s">
        <v>49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24</v>
      </c>
      <c r="X1" t="s">
        <v>26</v>
      </c>
      <c r="Y1" t="s">
        <v>27</v>
      </c>
      <c r="Z1" t="s">
        <v>28</v>
      </c>
      <c r="AA1" t="s">
        <v>29</v>
      </c>
      <c r="AB1" t="s">
        <v>30</v>
      </c>
      <c r="AC1" t="s">
        <v>36</v>
      </c>
      <c r="AD1" t="s">
        <v>37</v>
      </c>
      <c r="AE1" t="s">
        <v>38</v>
      </c>
      <c r="AF1" t="s">
        <v>39</v>
      </c>
      <c r="AG1" t="s">
        <v>32</v>
      </c>
      <c r="AH1" t="s">
        <v>40</v>
      </c>
      <c r="AI1" t="s">
        <v>31</v>
      </c>
      <c r="AJ1" t="s">
        <v>22</v>
      </c>
      <c r="AK1" t="s">
        <v>23</v>
      </c>
      <c r="AL1" t="s">
        <v>25</v>
      </c>
      <c r="AM1" t="s">
        <v>50</v>
      </c>
      <c r="AN1" t="s">
        <v>33</v>
      </c>
      <c r="AO1" t="s">
        <v>41</v>
      </c>
      <c r="AP1" t="s">
        <v>42</v>
      </c>
      <c r="AQ1" t="s">
        <v>43</v>
      </c>
      <c r="AR1" t="s">
        <v>44</v>
      </c>
      <c r="AS1" t="s">
        <v>45</v>
      </c>
    </row>
    <row r="2" spans="1:45">
      <c r="A2" t="s">
        <v>49</v>
      </c>
      <c r="B2" t="s">
        <v>46</v>
      </c>
      <c r="C2" t="str">
        <f>+_xlfn.CONCAT(",",A2," ",B2)</f>
        <v>,Númeración text</v>
      </c>
    </row>
    <row r="3" spans="1:45">
      <c r="A3" t="s">
        <v>1</v>
      </c>
      <c r="B3" t="s">
        <v>46</v>
      </c>
      <c r="C3" t="str">
        <f t="shared" ref="C3:C46" si="0">+_xlfn.CONCAT(",",A3," ",B3)</f>
        <v>,prov_insc text</v>
      </c>
    </row>
    <row r="4" spans="1:45">
      <c r="A4" t="s">
        <v>2</v>
      </c>
      <c r="B4" t="s">
        <v>46</v>
      </c>
      <c r="C4" t="str">
        <f t="shared" si="0"/>
        <v>,cant_insc text</v>
      </c>
    </row>
    <row r="5" spans="1:45">
      <c r="A5" t="s">
        <v>3</v>
      </c>
      <c r="B5" t="s">
        <v>46</v>
      </c>
      <c r="C5" t="str">
        <f t="shared" si="0"/>
        <v>,parr_insc text</v>
      </c>
    </row>
    <row r="6" spans="1:45">
      <c r="A6" t="s">
        <v>4</v>
      </c>
      <c r="B6" t="s">
        <v>46</v>
      </c>
      <c r="C6" t="str">
        <f t="shared" si="0"/>
        <v>,anio_insc text</v>
      </c>
    </row>
    <row r="7" spans="1:45">
      <c r="A7" t="s">
        <v>5</v>
      </c>
      <c r="B7" t="s">
        <v>46</v>
      </c>
      <c r="C7" t="str">
        <f t="shared" si="0"/>
        <v>,mes_insc text</v>
      </c>
    </row>
    <row r="8" spans="1:45">
      <c r="A8" t="s">
        <v>6</v>
      </c>
      <c r="B8" t="s">
        <v>46</v>
      </c>
      <c r="C8" t="str">
        <f t="shared" si="0"/>
        <v>,dia_insc text</v>
      </c>
    </row>
    <row r="9" spans="1:45">
      <c r="A9" t="s">
        <v>7</v>
      </c>
      <c r="B9" t="s">
        <v>46</v>
      </c>
      <c r="C9" t="str">
        <f t="shared" si="0"/>
        <v>,fecha_insc text</v>
      </c>
    </row>
    <row r="10" spans="1:45">
      <c r="A10" t="s">
        <v>8</v>
      </c>
      <c r="B10" t="s">
        <v>46</v>
      </c>
      <c r="C10" t="str">
        <f t="shared" si="0"/>
        <v>,nac_fall text</v>
      </c>
    </row>
    <row r="11" spans="1:45">
      <c r="A11" t="s">
        <v>9</v>
      </c>
      <c r="B11" t="s">
        <v>46</v>
      </c>
      <c r="C11" t="str">
        <f t="shared" si="0"/>
        <v>,cod_pais text</v>
      </c>
    </row>
    <row r="12" spans="1:45">
      <c r="A12" t="s">
        <v>10</v>
      </c>
      <c r="B12" t="s">
        <v>46</v>
      </c>
      <c r="C12" t="str">
        <f t="shared" si="0"/>
        <v>,sexo text</v>
      </c>
    </row>
    <row r="13" spans="1:45">
      <c r="A13" t="s">
        <v>11</v>
      </c>
      <c r="B13" t="s">
        <v>46</v>
      </c>
      <c r="C13" t="str">
        <f t="shared" si="0"/>
        <v>,anio_nac text</v>
      </c>
    </row>
    <row r="14" spans="1:45">
      <c r="A14" t="s">
        <v>12</v>
      </c>
      <c r="B14" t="s">
        <v>46</v>
      </c>
      <c r="C14" t="str">
        <f t="shared" si="0"/>
        <v>,mes_nac text</v>
      </c>
    </row>
    <row r="15" spans="1:45">
      <c r="A15" t="s">
        <v>13</v>
      </c>
      <c r="B15" t="s">
        <v>46</v>
      </c>
      <c r="C15" t="str">
        <f t="shared" si="0"/>
        <v>,dia_nac text</v>
      </c>
    </row>
    <row r="16" spans="1:45">
      <c r="A16" t="s">
        <v>14</v>
      </c>
      <c r="B16" t="s">
        <v>46</v>
      </c>
      <c r="C16" t="str">
        <f t="shared" si="0"/>
        <v>,fecha_nac text</v>
      </c>
    </row>
    <row r="17" spans="1:3">
      <c r="A17" t="s">
        <v>15</v>
      </c>
      <c r="B17" t="s">
        <v>46</v>
      </c>
      <c r="C17" t="str">
        <f t="shared" si="0"/>
        <v>,anio_fall text</v>
      </c>
    </row>
    <row r="18" spans="1:3">
      <c r="A18" t="s">
        <v>16</v>
      </c>
      <c r="B18" t="s">
        <v>46</v>
      </c>
      <c r="C18" t="str">
        <f t="shared" si="0"/>
        <v>,mes_fall text</v>
      </c>
    </row>
    <row r="19" spans="1:3">
      <c r="A19" t="s">
        <v>17</v>
      </c>
      <c r="B19" t="s">
        <v>46</v>
      </c>
      <c r="C19" t="str">
        <f t="shared" si="0"/>
        <v>,dia_fall text</v>
      </c>
    </row>
    <row r="20" spans="1:3">
      <c r="A20" t="s">
        <v>18</v>
      </c>
      <c r="B20" t="s">
        <v>46</v>
      </c>
      <c r="C20" t="str">
        <f t="shared" si="0"/>
        <v>,fecha_fall text</v>
      </c>
    </row>
    <row r="21" spans="1:3">
      <c r="A21" t="s">
        <v>19</v>
      </c>
      <c r="B21" t="s">
        <v>46</v>
      </c>
      <c r="C21" t="str">
        <f t="shared" si="0"/>
        <v>,cod_edad text</v>
      </c>
    </row>
    <row r="22" spans="1:3">
      <c r="A22" t="s">
        <v>20</v>
      </c>
      <c r="B22" t="s">
        <v>46</v>
      </c>
      <c r="C22" t="str">
        <f t="shared" si="0"/>
        <v>,edad text</v>
      </c>
    </row>
    <row r="23" spans="1:3">
      <c r="A23" t="s">
        <v>21</v>
      </c>
      <c r="B23" t="s">
        <v>46</v>
      </c>
      <c r="C23" t="str">
        <f t="shared" si="0"/>
        <v>,prov_res text</v>
      </c>
    </row>
    <row r="24" spans="1:3">
      <c r="A24" t="s">
        <v>24</v>
      </c>
      <c r="B24" t="s">
        <v>46</v>
      </c>
      <c r="C24" t="str">
        <f t="shared" si="0"/>
        <v>,sabe_leer text</v>
      </c>
    </row>
    <row r="25" spans="1:3">
      <c r="A25" t="s">
        <v>26</v>
      </c>
      <c r="B25" t="s">
        <v>46</v>
      </c>
      <c r="C25" t="str">
        <f t="shared" si="0"/>
        <v>,etnia text</v>
      </c>
    </row>
    <row r="26" spans="1:3">
      <c r="A26" t="s">
        <v>27</v>
      </c>
      <c r="B26" t="s">
        <v>46</v>
      </c>
      <c r="C26" t="str">
        <f t="shared" si="0"/>
        <v>,lugar_ocur text</v>
      </c>
    </row>
    <row r="27" spans="1:3">
      <c r="A27" t="s">
        <v>28</v>
      </c>
      <c r="B27" t="s">
        <v>46</v>
      </c>
      <c r="C27" t="str">
        <f t="shared" si="0"/>
        <v>,prov_fall text</v>
      </c>
    </row>
    <row r="28" spans="1:3">
      <c r="A28" t="s">
        <v>29</v>
      </c>
      <c r="B28" t="s">
        <v>46</v>
      </c>
      <c r="C28" t="str">
        <f t="shared" si="0"/>
        <v>,cant_fall text</v>
      </c>
    </row>
    <row r="29" spans="1:3">
      <c r="A29" t="s">
        <v>30</v>
      </c>
      <c r="B29" t="s">
        <v>46</v>
      </c>
      <c r="C29" t="str">
        <f t="shared" si="0"/>
        <v>,parr_fall text</v>
      </c>
    </row>
    <row r="30" spans="1:3">
      <c r="A30" t="s">
        <v>36</v>
      </c>
      <c r="B30" t="s">
        <v>46</v>
      </c>
      <c r="C30" t="str">
        <f t="shared" si="0"/>
        <v>,muj_fertil text</v>
      </c>
    </row>
    <row r="31" spans="1:3">
      <c r="A31" t="s">
        <v>37</v>
      </c>
      <c r="B31" t="s">
        <v>46</v>
      </c>
      <c r="C31" t="str">
        <f t="shared" si="0"/>
        <v>,mor_viol text</v>
      </c>
    </row>
    <row r="32" spans="1:3">
      <c r="A32" t="s">
        <v>38</v>
      </c>
      <c r="B32" t="s">
        <v>46</v>
      </c>
      <c r="C32" t="str">
        <f t="shared" si="0"/>
        <v>,lug_viol text</v>
      </c>
    </row>
    <row r="33" spans="1:3">
      <c r="A33" t="s">
        <v>39</v>
      </c>
      <c r="B33" t="s">
        <v>46</v>
      </c>
      <c r="C33" t="str">
        <f t="shared" si="0"/>
        <v>,autopsia text</v>
      </c>
    </row>
    <row r="34" spans="1:3">
      <c r="A34" t="s">
        <v>32</v>
      </c>
      <c r="B34" t="s">
        <v>46</v>
      </c>
      <c r="C34" t="str">
        <f t="shared" si="0"/>
        <v>,causa4 text</v>
      </c>
    </row>
    <row r="35" spans="1:3">
      <c r="A35" t="s">
        <v>40</v>
      </c>
      <c r="B35" t="s">
        <v>46</v>
      </c>
      <c r="C35" t="str">
        <f t="shared" si="0"/>
        <v>,cer_por text</v>
      </c>
    </row>
    <row r="36" spans="1:3">
      <c r="A36" t="s">
        <v>31</v>
      </c>
      <c r="B36" t="s">
        <v>46</v>
      </c>
      <c r="C36" t="str">
        <f t="shared" si="0"/>
        <v>,area_fall text</v>
      </c>
    </row>
    <row r="37" spans="1:3">
      <c r="A37" t="s">
        <v>22</v>
      </c>
      <c r="B37" t="s">
        <v>46</v>
      </c>
      <c r="C37" t="str">
        <f t="shared" si="0"/>
        <v>,area_res text</v>
      </c>
    </row>
    <row r="38" spans="1:3">
      <c r="A38" t="s">
        <v>23</v>
      </c>
      <c r="B38" t="s">
        <v>46</v>
      </c>
      <c r="C38" t="str">
        <f t="shared" si="0"/>
        <v>,est_civil text</v>
      </c>
    </row>
    <row r="39" spans="1:3">
      <c r="A39" t="s">
        <v>25</v>
      </c>
      <c r="B39" t="s">
        <v>46</v>
      </c>
      <c r="C39" t="str">
        <f t="shared" si="0"/>
        <v>,niv_inst text</v>
      </c>
    </row>
    <row r="40" spans="1:3">
      <c r="A40" t="s">
        <v>50</v>
      </c>
      <c r="B40" t="s">
        <v>46</v>
      </c>
      <c r="C40" t="str">
        <f t="shared" si="0"/>
        <v>,residente text</v>
      </c>
    </row>
    <row r="41" spans="1:3">
      <c r="A41" t="s">
        <v>33</v>
      </c>
      <c r="B41" t="s">
        <v>46</v>
      </c>
      <c r="C41" t="str">
        <f t="shared" si="0"/>
        <v>,causa text</v>
      </c>
    </row>
    <row r="42" spans="1:3">
      <c r="A42" t="s">
        <v>41</v>
      </c>
      <c r="B42" t="s">
        <v>46</v>
      </c>
      <c r="C42" t="str">
        <f t="shared" si="0"/>
        <v>,lc1 text</v>
      </c>
    </row>
    <row r="43" spans="1:3">
      <c r="A43" t="s">
        <v>42</v>
      </c>
      <c r="B43" t="s">
        <v>46</v>
      </c>
      <c r="C43" t="str">
        <f t="shared" si="0"/>
        <v>,causa103 text</v>
      </c>
    </row>
    <row r="44" spans="1:3">
      <c r="A44" t="s">
        <v>43</v>
      </c>
      <c r="B44" t="s">
        <v>46</v>
      </c>
      <c r="C44" t="str">
        <f t="shared" si="0"/>
        <v>,causa80 text</v>
      </c>
    </row>
    <row r="45" spans="1:3">
      <c r="A45" t="s">
        <v>44</v>
      </c>
      <c r="B45" t="s">
        <v>46</v>
      </c>
      <c r="C45" t="str">
        <f t="shared" si="0"/>
        <v>,causa67A text</v>
      </c>
    </row>
    <row r="46" spans="1:3">
      <c r="A46" t="s">
        <v>45</v>
      </c>
      <c r="B46" t="s">
        <v>46</v>
      </c>
      <c r="C46" t="str">
        <f t="shared" si="0"/>
        <v>,causa67B text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B759D-2191-4ABE-A62B-4CF7875901F7}">
  <dimension ref="A1:AR45"/>
  <sheetViews>
    <sheetView workbookViewId="0">
      <selection activeCell="K10" sqref="K10"/>
    </sheetView>
  </sheetViews>
  <sheetFormatPr defaultRowHeight="15"/>
  <sheetData>
    <row r="1" spans="1:44">
      <c r="A1" t="s">
        <v>51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10</v>
      </c>
      <c r="J1" t="s">
        <v>15</v>
      </c>
      <c r="K1" t="s">
        <v>16</v>
      </c>
      <c r="L1" t="s">
        <v>17</v>
      </c>
      <c r="M1" t="s">
        <v>18</v>
      </c>
      <c r="N1" t="s">
        <v>11</v>
      </c>
      <c r="O1" t="s">
        <v>12</v>
      </c>
      <c r="P1" t="s">
        <v>13</v>
      </c>
      <c r="Q1" t="s">
        <v>14</v>
      </c>
      <c r="R1" t="s">
        <v>20</v>
      </c>
      <c r="S1" t="s">
        <v>19</v>
      </c>
      <c r="T1" t="s">
        <v>28</v>
      </c>
      <c r="U1" t="s">
        <v>29</v>
      </c>
      <c r="V1" t="s">
        <v>30</v>
      </c>
      <c r="W1" t="s">
        <v>31</v>
      </c>
      <c r="X1" t="s">
        <v>8</v>
      </c>
      <c r="Y1" t="s">
        <v>9</v>
      </c>
      <c r="Z1" t="s">
        <v>26</v>
      </c>
      <c r="AA1" t="s">
        <v>23</v>
      </c>
      <c r="AB1" t="s">
        <v>25</v>
      </c>
      <c r="AC1" t="s">
        <v>24</v>
      </c>
      <c r="AD1" t="s">
        <v>39</v>
      </c>
      <c r="AE1" t="s">
        <v>32</v>
      </c>
      <c r="AF1" t="s">
        <v>27</v>
      </c>
      <c r="AG1" t="s">
        <v>40</v>
      </c>
      <c r="AH1" t="s">
        <v>37</v>
      </c>
      <c r="AI1" t="s">
        <v>38</v>
      </c>
      <c r="AJ1" t="s">
        <v>21</v>
      </c>
      <c r="AK1" t="s">
        <v>22</v>
      </c>
      <c r="AL1" t="s">
        <v>33</v>
      </c>
      <c r="AM1" t="s">
        <v>41</v>
      </c>
      <c r="AN1" t="s">
        <v>42</v>
      </c>
      <c r="AO1" t="s">
        <v>43</v>
      </c>
      <c r="AP1" t="s">
        <v>44</v>
      </c>
      <c r="AQ1" t="s">
        <v>45</v>
      </c>
      <c r="AR1" t="s">
        <v>50</v>
      </c>
    </row>
    <row r="2" spans="1:44">
      <c r="A2" t="s">
        <v>51</v>
      </c>
      <c r="B2" t="s">
        <v>46</v>
      </c>
      <c r="C2" t="str">
        <f>+_xlfn.CONCAT(",",A2," ",B2)</f>
        <v>,Numeración text</v>
      </c>
    </row>
    <row r="3" spans="1:44">
      <c r="A3" t="s">
        <v>1</v>
      </c>
      <c r="B3" t="s">
        <v>46</v>
      </c>
      <c r="C3" t="str">
        <f t="shared" ref="C3:C45" si="0">+_xlfn.CONCAT(",",A3," ",B3)</f>
        <v>,prov_insc text</v>
      </c>
    </row>
    <row r="4" spans="1:44">
      <c r="A4" t="s">
        <v>2</v>
      </c>
      <c r="B4" t="s">
        <v>46</v>
      </c>
      <c r="C4" t="str">
        <f t="shared" si="0"/>
        <v>,cant_insc text</v>
      </c>
    </row>
    <row r="5" spans="1:44">
      <c r="A5" t="s">
        <v>3</v>
      </c>
      <c r="B5" t="s">
        <v>46</v>
      </c>
      <c r="C5" t="str">
        <f t="shared" si="0"/>
        <v>,parr_insc text</v>
      </c>
    </row>
    <row r="6" spans="1:44">
      <c r="A6" t="s">
        <v>4</v>
      </c>
      <c r="B6" t="s">
        <v>46</v>
      </c>
      <c r="C6" t="str">
        <f t="shared" si="0"/>
        <v>,anio_insc text</v>
      </c>
    </row>
    <row r="7" spans="1:44">
      <c r="A7" t="s">
        <v>5</v>
      </c>
      <c r="B7" t="s">
        <v>46</v>
      </c>
      <c r="C7" t="str">
        <f t="shared" si="0"/>
        <v>,mes_insc text</v>
      </c>
    </row>
    <row r="8" spans="1:44">
      <c r="A8" t="s">
        <v>6</v>
      </c>
      <c r="B8" t="s">
        <v>46</v>
      </c>
      <c r="C8" t="str">
        <f t="shared" si="0"/>
        <v>,dia_insc text</v>
      </c>
    </row>
    <row r="9" spans="1:44">
      <c r="A9" t="s">
        <v>7</v>
      </c>
      <c r="B9" t="s">
        <v>46</v>
      </c>
      <c r="C9" t="str">
        <f t="shared" si="0"/>
        <v>,fecha_insc text</v>
      </c>
    </row>
    <row r="10" spans="1:44">
      <c r="A10" t="s">
        <v>10</v>
      </c>
      <c r="B10" t="s">
        <v>46</v>
      </c>
      <c r="C10" t="str">
        <f t="shared" si="0"/>
        <v>,sexo text</v>
      </c>
    </row>
    <row r="11" spans="1:44">
      <c r="A11" t="s">
        <v>15</v>
      </c>
      <c r="B11" t="s">
        <v>46</v>
      </c>
      <c r="C11" t="str">
        <f t="shared" si="0"/>
        <v>,anio_fall text</v>
      </c>
    </row>
    <row r="12" spans="1:44">
      <c r="A12" t="s">
        <v>16</v>
      </c>
      <c r="B12" t="s">
        <v>46</v>
      </c>
      <c r="C12" t="str">
        <f t="shared" si="0"/>
        <v>,mes_fall text</v>
      </c>
    </row>
    <row r="13" spans="1:44">
      <c r="A13" t="s">
        <v>17</v>
      </c>
      <c r="B13" t="s">
        <v>46</v>
      </c>
      <c r="C13" t="str">
        <f t="shared" si="0"/>
        <v>,dia_fall text</v>
      </c>
    </row>
    <row r="14" spans="1:44">
      <c r="A14" t="s">
        <v>18</v>
      </c>
      <c r="B14" t="s">
        <v>46</v>
      </c>
      <c r="C14" t="str">
        <f t="shared" si="0"/>
        <v>,fecha_fall text</v>
      </c>
    </row>
    <row r="15" spans="1:44">
      <c r="A15" t="s">
        <v>11</v>
      </c>
      <c r="B15" t="s">
        <v>46</v>
      </c>
      <c r="C15" t="str">
        <f t="shared" si="0"/>
        <v>,anio_nac text</v>
      </c>
    </row>
    <row r="16" spans="1:44">
      <c r="A16" t="s">
        <v>12</v>
      </c>
      <c r="B16" t="s">
        <v>46</v>
      </c>
      <c r="C16" t="str">
        <f t="shared" si="0"/>
        <v>,mes_nac text</v>
      </c>
    </row>
    <row r="17" spans="1:3">
      <c r="A17" t="s">
        <v>13</v>
      </c>
      <c r="B17" t="s">
        <v>46</v>
      </c>
      <c r="C17" t="str">
        <f t="shared" si="0"/>
        <v>,dia_nac text</v>
      </c>
    </row>
    <row r="18" spans="1:3">
      <c r="A18" t="s">
        <v>14</v>
      </c>
      <c r="B18" t="s">
        <v>46</v>
      </c>
      <c r="C18" t="str">
        <f t="shared" si="0"/>
        <v>,fecha_nac text</v>
      </c>
    </row>
    <row r="19" spans="1:3">
      <c r="A19" t="s">
        <v>20</v>
      </c>
      <c r="B19" t="s">
        <v>46</v>
      </c>
      <c r="C19" t="str">
        <f t="shared" si="0"/>
        <v>,edad text</v>
      </c>
    </row>
    <row r="20" spans="1:3">
      <c r="A20" t="s">
        <v>19</v>
      </c>
      <c r="B20" t="s">
        <v>46</v>
      </c>
      <c r="C20" t="str">
        <f t="shared" si="0"/>
        <v>,cod_edad text</v>
      </c>
    </row>
    <row r="21" spans="1:3">
      <c r="A21" t="s">
        <v>28</v>
      </c>
      <c r="B21" t="s">
        <v>46</v>
      </c>
      <c r="C21" t="str">
        <f t="shared" si="0"/>
        <v>,prov_fall text</v>
      </c>
    </row>
    <row r="22" spans="1:3">
      <c r="A22" t="s">
        <v>29</v>
      </c>
      <c r="B22" t="s">
        <v>46</v>
      </c>
      <c r="C22" t="str">
        <f t="shared" si="0"/>
        <v>,cant_fall text</v>
      </c>
    </row>
    <row r="23" spans="1:3">
      <c r="A23" t="s">
        <v>30</v>
      </c>
      <c r="B23" t="s">
        <v>46</v>
      </c>
      <c r="C23" t="str">
        <f t="shared" si="0"/>
        <v>,parr_fall text</v>
      </c>
    </row>
    <row r="24" spans="1:3">
      <c r="A24" t="s">
        <v>31</v>
      </c>
      <c r="B24" t="s">
        <v>46</v>
      </c>
      <c r="C24" t="str">
        <f t="shared" si="0"/>
        <v>,area_fall text</v>
      </c>
    </row>
    <row r="25" spans="1:3">
      <c r="A25" t="s">
        <v>8</v>
      </c>
      <c r="B25" t="s">
        <v>46</v>
      </c>
      <c r="C25" t="str">
        <f t="shared" si="0"/>
        <v>,nac_fall text</v>
      </c>
    </row>
    <row r="26" spans="1:3">
      <c r="A26" t="s">
        <v>9</v>
      </c>
      <c r="B26" t="s">
        <v>46</v>
      </c>
      <c r="C26" t="str">
        <f t="shared" si="0"/>
        <v>,cod_pais text</v>
      </c>
    </row>
    <row r="27" spans="1:3">
      <c r="A27" t="s">
        <v>26</v>
      </c>
      <c r="B27" t="s">
        <v>46</v>
      </c>
      <c r="C27" t="str">
        <f t="shared" si="0"/>
        <v>,etnia text</v>
      </c>
    </row>
    <row r="28" spans="1:3">
      <c r="A28" t="s">
        <v>23</v>
      </c>
      <c r="B28" t="s">
        <v>46</v>
      </c>
      <c r="C28" t="str">
        <f t="shared" si="0"/>
        <v>,est_civil text</v>
      </c>
    </row>
    <row r="29" spans="1:3">
      <c r="A29" t="s">
        <v>25</v>
      </c>
      <c r="B29" t="s">
        <v>46</v>
      </c>
      <c r="C29" t="str">
        <f t="shared" si="0"/>
        <v>,niv_inst text</v>
      </c>
    </row>
    <row r="30" spans="1:3">
      <c r="A30" t="s">
        <v>24</v>
      </c>
      <c r="B30" t="s">
        <v>46</v>
      </c>
      <c r="C30" t="str">
        <f t="shared" si="0"/>
        <v>,sabe_leer text</v>
      </c>
    </row>
    <row r="31" spans="1:3">
      <c r="A31" t="s">
        <v>39</v>
      </c>
      <c r="B31" t="s">
        <v>46</v>
      </c>
      <c r="C31" t="str">
        <f t="shared" si="0"/>
        <v>,autopsia text</v>
      </c>
    </row>
    <row r="32" spans="1:3">
      <c r="A32" t="s">
        <v>32</v>
      </c>
      <c r="B32" t="s">
        <v>46</v>
      </c>
      <c r="C32" t="str">
        <f t="shared" si="0"/>
        <v>,causa4 text</v>
      </c>
    </row>
    <row r="33" spans="1:3">
      <c r="A33" t="s">
        <v>27</v>
      </c>
      <c r="B33" t="s">
        <v>46</v>
      </c>
      <c r="C33" t="str">
        <f t="shared" si="0"/>
        <v>,lugar_ocur text</v>
      </c>
    </row>
    <row r="34" spans="1:3">
      <c r="A34" t="s">
        <v>40</v>
      </c>
      <c r="B34" t="s">
        <v>46</v>
      </c>
      <c r="C34" t="str">
        <f t="shared" si="0"/>
        <v>,cer_por text</v>
      </c>
    </row>
    <row r="35" spans="1:3">
      <c r="A35" t="s">
        <v>37</v>
      </c>
      <c r="B35" t="s">
        <v>46</v>
      </c>
      <c r="C35" t="str">
        <f t="shared" si="0"/>
        <v>,mor_viol text</v>
      </c>
    </row>
    <row r="36" spans="1:3">
      <c r="A36" t="s">
        <v>38</v>
      </c>
      <c r="B36" t="s">
        <v>46</v>
      </c>
      <c r="C36" t="str">
        <f t="shared" si="0"/>
        <v>,lug_viol text</v>
      </c>
    </row>
    <row r="37" spans="1:3">
      <c r="A37" t="s">
        <v>21</v>
      </c>
      <c r="B37" t="s">
        <v>46</v>
      </c>
      <c r="C37" t="str">
        <f t="shared" si="0"/>
        <v>,prov_res text</v>
      </c>
    </row>
    <row r="38" spans="1:3">
      <c r="A38" t="s">
        <v>22</v>
      </c>
      <c r="B38" t="s">
        <v>46</v>
      </c>
      <c r="C38" t="str">
        <f t="shared" si="0"/>
        <v>,area_res text</v>
      </c>
    </row>
    <row r="39" spans="1:3">
      <c r="A39" t="s">
        <v>33</v>
      </c>
      <c r="B39" t="s">
        <v>46</v>
      </c>
      <c r="C39" t="str">
        <f t="shared" si="0"/>
        <v>,causa text</v>
      </c>
    </row>
    <row r="40" spans="1:3">
      <c r="A40" t="s">
        <v>41</v>
      </c>
      <c r="B40" t="s">
        <v>46</v>
      </c>
      <c r="C40" t="str">
        <f t="shared" si="0"/>
        <v>,lc1 text</v>
      </c>
    </row>
    <row r="41" spans="1:3">
      <c r="A41" t="s">
        <v>42</v>
      </c>
      <c r="B41" t="s">
        <v>46</v>
      </c>
      <c r="C41" t="str">
        <f t="shared" si="0"/>
        <v>,causa103 text</v>
      </c>
    </row>
    <row r="42" spans="1:3">
      <c r="A42" t="s">
        <v>43</v>
      </c>
      <c r="B42" t="s">
        <v>46</v>
      </c>
      <c r="C42" t="str">
        <f t="shared" si="0"/>
        <v>,causa80 text</v>
      </c>
    </row>
    <row r="43" spans="1:3">
      <c r="A43" t="s">
        <v>44</v>
      </c>
      <c r="B43" t="s">
        <v>46</v>
      </c>
      <c r="C43" t="str">
        <f t="shared" si="0"/>
        <v>,causa67A text</v>
      </c>
    </row>
    <row r="44" spans="1:3">
      <c r="A44" t="s">
        <v>45</v>
      </c>
      <c r="B44" t="s">
        <v>46</v>
      </c>
      <c r="C44" t="str">
        <f t="shared" si="0"/>
        <v>,causa67B text</v>
      </c>
    </row>
    <row r="45" spans="1:3">
      <c r="A45" t="s">
        <v>50</v>
      </c>
      <c r="B45" t="s">
        <v>46</v>
      </c>
      <c r="C45" t="str">
        <f t="shared" si="0"/>
        <v>,residente text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9B8F5-1EF7-408D-B940-253FC717EA24}">
  <dimension ref="A1:L133"/>
  <sheetViews>
    <sheetView workbookViewId="0">
      <selection activeCell="J7" sqref="J7"/>
    </sheetView>
  </sheetViews>
  <sheetFormatPr defaultRowHeight="15"/>
  <cols>
    <col min="1" max="1" width="5" bestFit="1" customWidth="1"/>
    <col min="2" max="2" width="9.5703125" bestFit="1" customWidth="1"/>
    <col min="3" max="3" width="10.7109375" bestFit="1" customWidth="1"/>
    <col min="4" max="4" width="9.42578125" bestFit="1" customWidth="1"/>
    <col min="5" max="5" width="15" bestFit="1" customWidth="1"/>
    <col min="6" max="6" width="7.28515625" bestFit="1" customWidth="1"/>
    <col min="7" max="7" width="7" bestFit="1" customWidth="1"/>
    <col min="8" max="8" width="9.85546875" bestFit="1" customWidth="1"/>
    <col min="10" max="10" width="13.140625" bestFit="1" customWidth="1"/>
    <col min="11" max="11" width="14" bestFit="1" customWidth="1"/>
    <col min="12" max="12" width="15.140625" bestFit="1" customWidth="1"/>
  </cols>
  <sheetData>
    <row r="1" spans="1:12">
      <c r="A1" t="s">
        <v>89</v>
      </c>
      <c r="B1" t="s">
        <v>53</v>
      </c>
      <c r="C1" t="s">
        <v>54</v>
      </c>
      <c r="D1" t="s">
        <v>55</v>
      </c>
      <c r="E1" t="s">
        <v>56</v>
      </c>
      <c r="F1" t="s">
        <v>57</v>
      </c>
      <c r="G1" t="s">
        <v>90</v>
      </c>
      <c r="H1" t="s">
        <v>59</v>
      </c>
      <c r="J1" s="2" t="s">
        <v>83</v>
      </c>
      <c r="K1" t="s">
        <v>85</v>
      </c>
      <c r="L1" t="s">
        <v>91</v>
      </c>
    </row>
    <row r="2" spans="1:12">
      <c r="A2">
        <v>2015</v>
      </c>
      <c r="B2">
        <v>13</v>
      </c>
      <c r="C2" t="s">
        <v>60</v>
      </c>
      <c r="D2">
        <v>1301</v>
      </c>
      <c r="E2" t="s">
        <v>61</v>
      </c>
      <c r="F2">
        <v>1731</v>
      </c>
      <c r="G2">
        <v>307463</v>
      </c>
      <c r="H2">
        <v>5.63</v>
      </c>
      <c r="J2" s="3">
        <v>2015</v>
      </c>
      <c r="K2">
        <v>6085</v>
      </c>
      <c r="L2">
        <v>1496366</v>
      </c>
    </row>
    <row r="3" spans="1:12">
      <c r="A3">
        <v>2015</v>
      </c>
      <c r="B3">
        <v>13</v>
      </c>
      <c r="C3" t="s">
        <v>60</v>
      </c>
      <c r="D3">
        <v>1302</v>
      </c>
      <c r="E3" t="s">
        <v>62</v>
      </c>
      <c r="F3">
        <v>142</v>
      </c>
      <c r="G3">
        <v>44119</v>
      </c>
      <c r="H3">
        <v>3.22</v>
      </c>
      <c r="J3" s="3">
        <v>2016</v>
      </c>
      <c r="K3">
        <v>6650</v>
      </c>
      <c r="L3">
        <v>1510375</v>
      </c>
    </row>
    <row r="4" spans="1:12">
      <c r="A4">
        <v>2015</v>
      </c>
      <c r="B4">
        <v>13</v>
      </c>
      <c r="C4" t="s">
        <v>60</v>
      </c>
      <c r="D4">
        <v>1303</v>
      </c>
      <c r="E4" t="s">
        <v>63</v>
      </c>
      <c r="F4">
        <v>597</v>
      </c>
      <c r="G4">
        <v>132144</v>
      </c>
      <c r="H4">
        <v>4.5199999999999996</v>
      </c>
      <c r="J4" s="3">
        <v>2017</v>
      </c>
      <c r="K4">
        <v>6265</v>
      </c>
      <c r="L4">
        <v>1523950</v>
      </c>
    </row>
    <row r="5" spans="1:12">
      <c r="A5">
        <v>2015</v>
      </c>
      <c r="B5">
        <v>13</v>
      </c>
      <c r="C5" t="s">
        <v>60</v>
      </c>
      <c r="D5">
        <v>1304</v>
      </c>
      <c r="E5" t="s">
        <v>64</v>
      </c>
      <c r="F5">
        <v>280</v>
      </c>
      <c r="G5">
        <v>101784</v>
      </c>
      <c r="H5">
        <v>2.75</v>
      </c>
      <c r="J5" s="3">
        <v>2018</v>
      </c>
      <c r="K5">
        <v>6449</v>
      </c>
      <c r="L5">
        <v>1537090</v>
      </c>
    </row>
    <row r="6" spans="1:12">
      <c r="A6">
        <v>2015</v>
      </c>
      <c r="B6">
        <v>13</v>
      </c>
      <c r="C6" t="s">
        <v>60</v>
      </c>
      <c r="D6">
        <v>1305</v>
      </c>
      <c r="E6" t="s">
        <v>65</v>
      </c>
      <c r="F6">
        <v>92</v>
      </c>
      <c r="G6">
        <v>25099</v>
      </c>
      <c r="H6">
        <v>3.67</v>
      </c>
      <c r="J6" s="3">
        <v>2019</v>
      </c>
      <c r="K6">
        <v>6585</v>
      </c>
      <c r="L6">
        <v>1549796</v>
      </c>
    </row>
    <row r="7" spans="1:12">
      <c r="A7">
        <v>2015</v>
      </c>
      <c r="B7">
        <v>13</v>
      </c>
      <c r="C7" t="s">
        <v>60</v>
      </c>
      <c r="D7">
        <v>1306</v>
      </c>
      <c r="E7" t="s">
        <v>66</v>
      </c>
      <c r="F7">
        <v>366</v>
      </c>
      <c r="G7">
        <v>74754</v>
      </c>
      <c r="H7">
        <v>4.9000000000000004</v>
      </c>
      <c r="J7" s="3">
        <v>2020</v>
      </c>
      <c r="K7">
        <v>10553</v>
      </c>
      <c r="L7">
        <v>1562079</v>
      </c>
    </row>
    <row r="8" spans="1:12">
      <c r="A8">
        <v>2015</v>
      </c>
      <c r="B8">
        <v>13</v>
      </c>
      <c r="C8" t="s">
        <v>60</v>
      </c>
      <c r="D8">
        <v>1307</v>
      </c>
      <c r="E8" t="s">
        <v>67</v>
      </c>
      <c r="F8">
        <v>74</v>
      </c>
      <c r="G8">
        <v>19399</v>
      </c>
      <c r="H8">
        <v>3.81</v>
      </c>
      <c r="J8" s="3" t="s">
        <v>84</v>
      </c>
      <c r="K8">
        <v>42587</v>
      </c>
      <c r="L8">
        <v>9179656</v>
      </c>
    </row>
    <row r="9" spans="1:12">
      <c r="A9">
        <v>2015</v>
      </c>
      <c r="B9">
        <v>13</v>
      </c>
      <c r="C9" t="s">
        <v>60</v>
      </c>
      <c r="D9">
        <v>1308</v>
      </c>
      <c r="E9" t="s">
        <v>68</v>
      </c>
      <c r="F9">
        <v>1209</v>
      </c>
      <c r="G9">
        <v>250495</v>
      </c>
      <c r="H9">
        <v>4.83</v>
      </c>
    </row>
    <row r="10" spans="1:12">
      <c r="A10">
        <v>2015</v>
      </c>
      <c r="B10">
        <v>13</v>
      </c>
      <c r="C10" t="s">
        <v>60</v>
      </c>
      <c r="D10">
        <v>1309</v>
      </c>
      <c r="E10" t="s">
        <v>69</v>
      </c>
      <c r="F10">
        <v>166</v>
      </c>
      <c r="G10">
        <v>88597</v>
      </c>
      <c r="H10">
        <v>1.87</v>
      </c>
    </row>
    <row r="11" spans="1:12">
      <c r="A11">
        <v>2015</v>
      </c>
      <c r="B11">
        <v>13</v>
      </c>
      <c r="C11" t="s">
        <v>60</v>
      </c>
      <c r="D11">
        <v>1310</v>
      </c>
      <c r="E11" t="s">
        <v>70</v>
      </c>
      <c r="F11">
        <v>150</v>
      </c>
      <c r="G11">
        <v>38096</v>
      </c>
      <c r="H11">
        <v>3.94</v>
      </c>
    </row>
    <row r="12" spans="1:12">
      <c r="A12">
        <v>2015</v>
      </c>
      <c r="B12">
        <v>13</v>
      </c>
      <c r="C12" t="s">
        <v>60</v>
      </c>
      <c r="D12">
        <v>1311</v>
      </c>
      <c r="E12" t="s">
        <v>71</v>
      </c>
      <c r="F12">
        <v>100</v>
      </c>
      <c r="G12">
        <v>30752</v>
      </c>
      <c r="H12">
        <v>3.25</v>
      </c>
    </row>
    <row r="13" spans="1:12">
      <c r="A13">
        <v>2015</v>
      </c>
      <c r="B13">
        <v>13</v>
      </c>
      <c r="C13" t="s">
        <v>60</v>
      </c>
      <c r="D13">
        <v>1312</v>
      </c>
      <c r="E13" t="s">
        <v>72</v>
      </c>
      <c r="F13">
        <v>145</v>
      </c>
      <c r="G13">
        <v>36219</v>
      </c>
      <c r="H13">
        <v>4</v>
      </c>
    </row>
    <row r="14" spans="1:12">
      <c r="A14">
        <v>2015</v>
      </c>
      <c r="B14">
        <v>13</v>
      </c>
      <c r="C14" t="s">
        <v>60</v>
      </c>
      <c r="D14">
        <v>1313</v>
      </c>
      <c r="E14" t="s">
        <v>73</v>
      </c>
      <c r="F14">
        <v>161</v>
      </c>
      <c r="G14">
        <v>49055</v>
      </c>
      <c r="H14">
        <v>3.28</v>
      </c>
    </row>
    <row r="15" spans="1:12">
      <c r="A15">
        <v>2015</v>
      </c>
      <c r="B15">
        <v>13</v>
      </c>
      <c r="C15" t="s">
        <v>60</v>
      </c>
      <c r="D15">
        <v>1314</v>
      </c>
      <c r="E15" t="s">
        <v>74</v>
      </c>
      <c r="F15">
        <v>227</v>
      </c>
      <c r="G15">
        <v>61258</v>
      </c>
      <c r="H15">
        <v>3.71</v>
      </c>
    </row>
    <row r="16" spans="1:12">
      <c r="A16">
        <v>2015</v>
      </c>
      <c r="B16">
        <v>13</v>
      </c>
      <c r="C16" t="s">
        <v>60</v>
      </c>
      <c r="D16">
        <v>1315</v>
      </c>
      <c r="E16" t="s">
        <v>75</v>
      </c>
      <c r="F16">
        <v>131</v>
      </c>
      <c r="G16">
        <v>41283</v>
      </c>
      <c r="H16">
        <v>3.17</v>
      </c>
    </row>
    <row r="17" spans="1:8">
      <c r="A17">
        <v>2015</v>
      </c>
      <c r="B17">
        <v>13</v>
      </c>
      <c r="C17" t="s">
        <v>60</v>
      </c>
      <c r="D17">
        <v>1316</v>
      </c>
      <c r="E17" t="s">
        <v>76</v>
      </c>
      <c r="F17">
        <v>127</v>
      </c>
      <c r="G17">
        <v>29471</v>
      </c>
      <c r="H17">
        <v>4.3099999999999996</v>
      </c>
    </row>
    <row r="18" spans="1:8">
      <c r="A18">
        <v>2015</v>
      </c>
      <c r="B18">
        <v>13</v>
      </c>
      <c r="C18" t="s">
        <v>60</v>
      </c>
      <c r="D18">
        <v>1317</v>
      </c>
      <c r="E18" t="s">
        <v>77</v>
      </c>
      <c r="F18">
        <v>150</v>
      </c>
      <c r="G18">
        <v>60570</v>
      </c>
      <c r="H18">
        <v>2.48</v>
      </c>
    </row>
    <row r="19" spans="1:8">
      <c r="A19">
        <v>2015</v>
      </c>
      <c r="B19">
        <v>13</v>
      </c>
      <c r="C19" t="s">
        <v>60</v>
      </c>
      <c r="D19">
        <v>1318</v>
      </c>
      <c r="E19" t="s">
        <v>78</v>
      </c>
      <c r="F19">
        <v>42</v>
      </c>
      <c r="G19">
        <v>10283</v>
      </c>
      <c r="H19">
        <v>4.08</v>
      </c>
    </row>
    <row r="20" spans="1:8">
      <c r="A20">
        <v>2015</v>
      </c>
      <c r="B20">
        <v>13</v>
      </c>
      <c r="C20" t="s">
        <v>60</v>
      </c>
      <c r="D20">
        <v>1319</v>
      </c>
      <c r="E20" t="s">
        <v>79</v>
      </c>
      <c r="F20">
        <v>60</v>
      </c>
      <c r="G20">
        <v>22989</v>
      </c>
      <c r="H20">
        <v>2.61</v>
      </c>
    </row>
    <row r="21" spans="1:8">
      <c r="A21">
        <v>2015</v>
      </c>
      <c r="B21">
        <v>13</v>
      </c>
      <c r="C21" t="s">
        <v>60</v>
      </c>
      <c r="D21">
        <v>1320</v>
      </c>
      <c r="E21" t="s">
        <v>80</v>
      </c>
      <c r="F21">
        <v>28</v>
      </c>
      <c r="G21">
        <v>25252</v>
      </c>
      <c r="H21">
        <v>1.1100000000000001</v>
      </c>
    </row>
    <row r="22" spans="1:8">
      <c r="A22">
        <v>2015</v>
      </c>
      <c r="B22">
        <v>13</v>
      </c>
      <c r="C22" t="s">
        <v>60</v>
      </c>
      <c r="D22">
        <v>1321</v>
      </c>
      <c r="E22" t="s">
        <v>81</v>
      </c>
      <c r="F22">
        <v>42</v>
      </c>
      <c r="G22">
        <v>23336</v>
      </c>
      <c r="H22">
        <v>1.8</v>
      </c>
    </row>
    <row r="23" spans="1:8">
      <c r="A23">
        <v>2015</v>
      </c>
      <c r="B23">
        <v>13</v>
      </c>
      <c r="C23" t="s">
        <v>60</v>
      </c>
      <c r="D23">
        <v>1322</v>
      </c>
      <c r="E23" t="s">
        <v>82</v>
      </c>
      <c r="F23">
        <v>65</v>
      </c>
      <c r="G23">
        <v>23948</v>
      </c>
      <c r="H23">
        <v>2.71</v>
      </c>
    </row>
    <row r="24" spans="1:8">
      <c r="A24">
        <v>2016</v>
      </c>
      <c r="B24">
        <v>13</v>
      </c>
      <c r="C24" t="s">
        <v>60</v>
      </c>
      <c r="D24">
        <v>1301</v>
      </c>
      <c r="E24" t="s">
        <v>61</v>
      </c>
      <c r="F24">
        <v>1877</v>
      </c>
      <c r="G24">
        <v>310582</v>
      </c>
      <c r="H24">
        <v>6.04</v>
      </c>
    </row>
    <row r="25" spans="1:8">
      <c r="A25">
        <v>2016</v>
      </c>
      <c r="B25">
        <v>13</v>
      </c>
      <c r="C25" t="s">
        <v>60</v>
      </c>
      <c r="D25">
        <v>1302</v>
      </c>
      <c r="E25" t="s">
        <v>62</v>
      </c>
      <c r="F25">
        <v>143</v>
      </c>
      <c r="G25">
        <v>44434</v>
      </c>
      <c r="H25">
        <v>3.22</v>
      </c>
    </row>
    <row r="26" spans="1:8">
      <c r="A26">
        <v>2016</v>
      </c>
      <c r="B26">
        <v>13</v>
      </c>
      <c r="C26" t="s">
        <v>60</v>
      </c>
      <c r="D26">
        <v>1303</v>
      </c>
      <c r="E26" t="s">
        <v>63</v>
      </c>
      <c r="F26">
        <v>595</v>
      </c>
      <c r="G26">
        <v>132041</v>
      </c>
      <c r="H26">
        <v>4.51</v>
      </c>
    </row>
    <row r="27" spans="1:8">
      <c r="A27">
        <v>2016</v>
      </c>
      <c r="B27">
        <v>13</v>
      </c>
      <c r="C27" t="s">
        <v>60</v>
      </c>
      <c r="D27">
        <v>1304</v>
      </c>
      <c r="E27" t="s">
        <v>64</v>
      </c>
      <c r="F27">
        <v>320</v>
      </c>
      <c r="G27">
        <v>103731</v>
      </c>
      <c r="H27">
        <v>3.08</v>
      </c>
    </row>
    <row r="28" spans="1:8">
      <c r="A28">
        <v>2016</v>
      </c>
      <c r="B28">
        <v>13</v>
      </c>
      <c r="C28" t="s">
        <v>60</v>
      </c>
      <c r="D28">
        <v>1305</v>
      </c>
      <c r="E28" t="s">
        <v>65</v>
      </c>
      <c r="F28">
        <v>87</v>
      </c>
      <c r="G28">
        <v>24862</v>
      </c>
      <c r="H28">
        <v>3.5</v>
      </c>
    </row>
    <row r="29" spans="1:8">
      <c r="A29">
        <v>2016</v>
      </c>
      <c r="B29">
        <v>13</v>
      </c>
      <c r="C29" t="s">
        <v>60</v>
      </c>
      <c r="D29">
        <v>1306</v>
      </c>
      <c r="E29" t="s">
        <v>66</v>
      </c>
      <c r="F29">
        <v>389</v>
      </c>
      <c r="G29">
        <v>74804</v>
      </c>
      <c r="H29">
        <v>5.2</v>
      </c>
    </row>
    <row r="30" spans="1:8">
      <c r="A30">
        <v>2016</v>
      </c>
      <c r="B30">
        <v>13</v>
      </c>
      <c r="C30" t="s">
        <v>60</v>
      </c>
      <c r="D30">
        <v>1307</v>
      </c>
      <c r="E30" t="s">
        <v>67</v>
      </c>
      <c r="F30">
        <v>69</v>
      </c>
      <c r="G30">
        <v>19300</v>
      </c>
      <c r="H30">
        <v>3.58</v>
      </c>
    </row>
    <row r="31" spans="1:8">
      <c r="A31">
        <v>2016</v>
      </c>
      <c r="B31">
        <v>13</v>
      </c>
      <c r="C31" t="s">
        <v>60</v>
      </c>
      <c r="D31">
        <v>1308</v>
      </c>
      <c r="E31" t="s">
        <v>68</v>
      </c>
      <c r="F31">
        <v>1394</v>
      </c>
      <c r="G31">
        <v>253441</v>
      </c>
      <c r="H31">
        <v>5.5</v>
      </c>
    </row>
    <row r="32" spans="1:8">
      <c r="A32">
        <v>2016</v>
      </c>
      <c r="B32">
        <v>13</v>
      </c>
      <c r="C32" t="s">
        <v>60</v>
      </c>
      <c r="D32">
        <v>1309</v>
      </c>
      <c r="E32" t="s">
        <v>69</v>
      </c>
      <c r="F32">
        <v>171</v>
      </c>
      <c r="G32">
        <v>92234</v>
      </c>
      <c r="H32">
        <v>1.85</v>
      </c>
    </row>
    <row r="33" spans="1:8">
      <c r="A33">
        <v>2016</v>
      </c>
      <c r="B33">
        <v>13</v>
      </c>
      <c r="C33" t="s">
        <v>60</v>
      </c>
      <c r="D33">
        <v>1310</v>
      </c>
      <c r="E33" t="s">
        <v>70</v>
      </c>
      <c r="F33">
        <v>157</v>
      </c>
      <c r="G33">
        <v>37929</v>
      </c>
      <c r="H33">
        <v>4.1399999999999997</v>
      </c>
    </row>
    <row r="34" spans="1:8">
      <c r="A34">
        <v>2016</v>
      </c>
      <c r="B34">
        <v>13</v>
      </c>
      <c r="C34" t="s">
        <v>60</v>
      </c>
      <c r="D34">
        <v>1311</v>
      </c>
      <c r="E34" t="s">
        <v>71</v>
      </c>
      <c r="F34">
        <v>102</v>
      </c>
      <c r="G34">
        <v>30546</v>
      </c>
      <c r="H34">
        <v>3.34</v>
      </c>
    </row>
    <row r="35" spans="1:8">
      <c r="A35">
        <v>2016</v>
      </c>
      <c r="B35">
        <v>13</v>
      </c>
      <c r="C35" t="s">
        <v>60</v>
      </c>
      <c r="D35">
        <v>1312</v>
      </c>
      <c r="E35" t="s">
        <v>72</v>
      </c>
      <c r="F35">
        <v>122</v>
      </c>
      <c r="G35">
        <v>36470</v>
      </c>
      <c r="H35">
        <v>3.35</v>
      </c>
    </row>
    <row r="36" spans="1:8">
      <c r="A36">
        <v>2016</v>
      </c>
      <c r="B36">
        <v>13</v>
      </c>
      <c r="C36" t="s">
        <v>60</v>
      </c>
      <c r="D36">
        <v>1313</v>
      </c>
      <c r="E36" t="s">
        <v>73</v>
      </c>
      <c r="F36">
        <v>131</v>
      </c>
      <c r="G36">
        <v>48920</v>
      </c>
      <c r="H36">
        <v>2.68</v>
      </c>
    </row>
    <row r="37" spans="1:8">
      <c r="A37">
        <v>2016</v>
      </c>
      <c r="B37">
        <v>13</v>
      </c>
      <c r="C37" t="s">
        <v>60</v>
      </c>
      <c r="D37">
        <v>1314</v>
      </c>
      <c r="E37" t="s">
        <v>74</v>
      </c>
      <c r="F37">
        <v>239</v>
      </c>
      <c r="G37">
        <v>61553</v>
      </c>
      <c r="H37">
        <v>3.88</v>
      </c>
    </row>
    <row r="38" spans="1:8">
      <c r="A38">
        <v>2016</v>
      </c>
      <c r="B38">
        <v>13</v>
      </c>
      <c r="C38" t="s">
        <v>60</v>
      </c>
      <c r="D38">
        <v>1315</v>
      </c>
      <c r="E38" t="s">
        <v>75</v>
      </c>
      <c r="F38">
        <v>158</v>
      </c>
      <c r="G38">
        <v>41524</v>
      </c>
      <c r="H38">
        <v>3.81</v>
      </c>
    </row>
    <row r="39" spans="1:8">
      <c r="A39">
        <v>2016</v>
      </c>
      <c r="B39">
        <v>13</v>
      </c>
      <c r="C39" t="s">
        <v>60</v>
      </c>
      <c r="D39">
        <v>1316</v>
      </c>
      <c r="E39" t="s">
        <v>76</v>
      </c>
      <c r="F39">
        <v>97</v>
      </c>
      <c r="G39">
        <v>29305</v>
      </c>
      <c r="H39">
        <v>3.31</v>
      </c>
    </row>
    <row r="40" spans="1:8">
      <c r="A40">
        <v>2016</v>
      </c>
      <c r="B40">
        <v>13</v>
      </c>
      <c r="C40" t="s">
        <v>60</v>
      </c>
      <c r="D40">
        <v>1317</v>
      </c>
      <c r="E40" t="s">
        <v>77</v>
      </c>
      <c r="F40">
        <v>300</v>
      </c>
      <c r="G40">
        <v>61193</v>
      </c>
      <c r="H40">
        <v>4.9000000000000004</v>
      </c>
    </row>
    <row r="41" spans="1:8">
      <c r="A41">
        <v>2016</v>
      </c>
      <c r="B41">
        <v>13</v>
      </c>
      <c r="C41" t="s">
        <v>60</v>
      </c>
      <c r="D41">
        <v>1318</v>
      </c>
      <c r="E41" t="s">
        <v>78</v>
      </c>
      <c r="F41">
        <v>32</v>
      </c>
      <c r="G41">
        <v>10275</v>
      </c>
      <c r="H41">
        <v>3.11</v>
      </c>
    </row>
    <row r="42" spans="1:8">
      <c r="A42">
        <v>2016</v>
      </c>
      <c r="B42">
        <v>13</v>
      </c>
      <c r="C42" t="s">
        <v>60</v>
      </c>
      <c r="D42">
        <v>1319</v>
      </c>
      <c r="E42" t="s">
        <v>79</v>
      </c>
      <c r="F42">
        <v>67</v>
      </c>
      <c r="G42">
        <v>23342</v>
      </c>
      <c r="H42">
        <v>2.87</v>
      </c>
    </row>
    <row r="43" spans="1:8">
      <c r="A43">
        <v>2016</v>
      </c>
      <c r="B43">
        <v>13</v>
      </c>
      <c r="C43" t="s">
        <v>60</v>
      </c>
      <c r="D43">
        <v>1320</v>
      </c>
      <c r="E43" t="s">
        <v>80</v>
      </c>
      <c r="F43">
        <v>57</v>
      </c>
      <c r="G43">
        <v>25448</v>
      </c>
      <c r="H43">
        <v>2.2400000000000002</v>
      </c>
    </row>
    <row r="44" spans="1:8">
      <c r="A44">
        <v>2016</v>
      </c>
      <c r="B44">
        <v>13</v>
      </c>
      <c r="C44" t="s">
        <v>60</v>
      </c>
      <c r="D44">
        <v>1321</v>
      </c>
      <c r="E44" t="s">
        <v>81</v>
      </c>
      <c r="F44">
        <v>44</v>
      </c>
      <c r="G44">
        <v>24302</v>
      </c>
      <c r="H44">
        <v>1.81</v>
      </c>
    </row>
    <row r="45" spans="1:8">
      <c r="A45">
        <v>2016</v>
      </c>
      <c r="B45">
        <v>13</v>
      </c>
      <c r="C45" t="s">
        <v>60</v>
      </c>
      <c r="D45">
        <v>1322</v>
      </c>
      <c r="E45" t="s">
        <v>82</v>
      </c>
      <c r="F45">
        <v>99</v>
      </c>
      <c r="G45">
        <v>24139</v>
      </c>
      <c r="H45">
        <v>4.0999999999999996</v>
      </c>
    </row>
    <row r="46" spans="1:8">
      <c r="A46">
        <v>2017</v>
      </c>
      <c r="B46">
        <v>13</v>
      </c>
      <c r="C46" t="s">
        <v>60</v>
      </c>
      <c r="D46">
        <v>1301</v>
      </c>
      <c r="E46" t="s">
        <v>61</v>
      </c>
      <c r="F46">
        <v>1755</v>
      </c>
      <c r="G46">
        <v>313576</v>
      </c>
      <c r="H46">
        <v>5.6</v>
      </c>
    </row>
    <row r="47" spans="1:8">
      <c r="A47">
        <v>2017</v>
      </c>
      <c r="B47">
        <v>13</v>
      </c>
      <c r="C47" t="s">
        <v>60</v>
      </c>
      <c r="D47">
        <v>1302</v>
      </c>
      <c r="E47" t="s">
        <v>62</v>
      </c>
      <c r="F47">
        <v>176</v>
      </c>
      <c r="G47">
        <v>44729</v>
      </c>
      <c r="H47">
        <v>3.93</v>
      </c>
    </row>
    <row r="48" spans="1:8">
      <c r="A48">
        <v>2017</v>
      </c>
      <c r="B48">
        <v>13</v>
      </c>
      <c r="C48" t="s">
        <v>60</v>
      </c>
      <c r="D48">
        <v>1303</v>
      </c>
      <c r="E48" t="s">
        <v>63</v>
      </c>
      <c r="F48">
        <v>564</v>
      </c>
      <c r="G48">
        <v>131877</v>
      </c>
      <c r="H48">
        <v>4.28</v>
      </c>
    </row>
    <row r="49" spans="1:8">
      <c r="A49">
        <v>2017</v>
      </c>
      <c r="B49">
        <v>13</v>
      </c>
      <c r="C49" t="s">
        <v>60</v>
      </c>
      <c r="D49">
        <v>1304</v>
      </c>
      <c r="E49" t="s">
        <v>64</v>
      </c>
      <c r="F49">
        <v>305</v>
      </c>
      <c r="G49">
        <v>105660</v>
      </c>
      <c r="H49">
        <v>2.89</v>
      </c>
    </row>
    <row r="50" spans="1:8">
      <c r="A50">
        <v>2017</v>
      </c>
      <c r="B50">
        <v>13</v>
      </c>
      <c r="C50" t="s">
        <v>60</v>
      </c>
      <c r="D50">
        <v>1305</v>
      </c>
      <c r="E50" t="s">
        <v>65</v>
      </c>
      <c r="F50">
        <v>96</v>
      </c>
      <c r="G50">
        <v>24615</v>
      </c>
      <c r="H50">
        <v>3.9</v>
      </c>
    </row>
    <row r="51" spans="1:8">
      <c r="A51">
        <v>2017</v>
      </c>
      <c r="B51">
        <v>13</v>
      </c>
      <c r="C51" t="s">
        <v>60</v>
      </c>
      <c r="D51">
        <v>1306</v>
      </c>
      <c r="E51" t="s">
        <v>66</v>
      </c>
      <c r="F51">
        <v>374</v>
      </c>
      <c r="G51">
        <v>74819</v>
      </c>
      <c r="H51">
        <v>5</v>
      </c>
    </row>
    <row r="52" spans="1:8">
      <c r="A52">
        <v>2017</v>
      </c>
      <c r="B52">
        <v>13</v>
      </c>
      <c r="C52" t="s">
        <v>60</v>
      </c>
      <c r="D52">
        <v>1307</v>
      </c>
      <c r="E52" t="s">
        <v>67</v>
      </c>
      <c r="F52">
        <v>60</v>
      </c>
      <c r="G52">
        <v>19193</v>
      </c>
      <c r="H52">
        <v>3.13</v>
      </c>
    </row>
    <row r="53" spans="1:8">
      <c r="A53">
        <v>2017</v>
      </c>
      <c r="B53">
        <v>13</v>
      </c>
      <c r="C53" t="s">
        <v>60</v>
      </c>
      <c r="D53">
        <v>1308</v>
      </c>
      <c r="E53" t="s">
        <v>68</v>
      </c>
      <c r="F53">
        <v>1350</v>
      </c>
      <c r="G53">
        <v>256293</v>
      </c>
      <c r="H53">
        <v>5.27</v>
      </c>
    </row>
    <row r="54" spans="1:8">
      <c r="A54">
        <v>2017</v>
      </c>
      <c r="B54">
        <v>13</v>
      </c>
      <c r="C54" t="s">
        <v>60</v>
      </c>
      <c r="D54">
        <v>1309</v>
      </c>
      <c r="E54" t="s">
        <v>69</v>
      </c>
      <c r="F54">
        <v>149</v>
      </c>
      <c r="G54">
        <v>95965</v>
      </c>
      <c r="H54">
        <v>1.55</v>
      </c>
    </row>
    <row r="55" spans="1:8">
      <c r="A55">
        <v>2017</v>
      </c>
      <c r="B55">
        <v>13</v>
      </c>
      <c r="C55" t="s">
        <v>60</v>
      </c>
      <c r="D55">
        <v>1310</v>
      </c>
      <c r="E55" t="s">
        <v>70</v>
      </c>
      <c r="F55">
        <v>182</v>
      </c>
      <c r="G55">
        <v>37746</v>
      </c>
      <c r="H55">
        <v>4.82</v>
      </c>
    </row>
    <row r="56" spans="1:8">
      <c r="A56">
        <v>2017</v>
      </c>
      <c r="B56">
        <v>13</v>
      </c>
      <c r="C56" t="s">
        <v>60</v>
      </c>
      <c r="D56">
        <v>1311</v>
      </c>
      <c r="E56" t="s">
        <v>71</v>
      </c>
      <c r="F56">
        <v>114</v>
      </c>
      <c r="G56">
        <v>30329</v>
      </c>
      <c r="H56">
        <v>3.76</v>
      </c>
    </row>
    <row r="57" spans="1:8">
      <c r="A57">
        <v>2017</v>
      </c>
      <c r="B57">
        <v>13</v>
      </c>
      <c r="C57" t="s">
        <v>60</v>
      </c>
      <c r="D57">
        <v>1312</v>
      </c>
      <c r="E57" t="s">
        <v>72</v>
      </c>
      <c r="F57">
        <v>137</v>
      </c>
      <c r="G57">
        <v>36705</v>
      </c>
      <c r="H57">
        <v>3.73</v>
      </c>
    </row>
    <row r="58" spans="1:8">
      <c r="A58">
        <v>2017</v>
      </c>
      <c r="B58">
        <v>13</v>
      </c>
      <c r="C58" t="s">
        <v>60</v>
      </c>
      <c r="D58">
        <v>1313</v>
      </c>
      <c r="E58" t="s">
        <v>73</v>
      </c>
      <c r="F58">
        <v>160</v>
      </c>
      <c r="G58">
        <v>48763</v>
      </c>
      <c r="H58">
        <v>3.28</v>
      </c>
    </row>
    <row r="59" spans="1:8">
      <c r="A59">
        <v>2017</v>
      </c>
      <c r="B59">
        <v>13</v>
      </c>
      <c r="C59" t="s">
        <v>60</v>
      </c>
      <c r="D59">
        <v>1314</v>
      </c>
      <c r="E59" t="s">
        <v>74</v>
      </c>
      <c r="F59">
        <v>258</v>
      </c>
      <c r="G59">
        <v>61819</v>
      </c>
      <c r="H59">
        <v>4.17</v>
      </c>
    </row>
    <row r="60" spans="1:8">
      <c r="A60">
        <v>2017</v>
      </c>
      <c r="B60">
        <v>13</v>
      </c>
      <c r="C60" t="s">
        <v>60</v>
      </c>
      <c r="D60">
        <v>1315</v>
      </c>
      <c r="E60" t="s">
        <v>75</v>
      </c>
      <c r="F60">
        <v>117</v>
      </c>
      <c r="G60">
        <v>41746</v>
      </c>
      <c r="H60">
        <v>2.8</v>
      </c>
    </row>
    <row r="61" spans="1:8">
      <c r="A61">
        <v>2017</v>
      </c>
      <c r="B61">
        <v>13</v>
      </c>
      <c r="C61" t="s">
        <v>60</v>
      </c>
      <c r="D61">
        <v>1316</v>
      </c>
      <c r="E61" t="s">
        <v>76</v>
      </c>
      <c r="F61">
        <v>125</v>
      </c>
      <c r="G61">
        <v>29126</v>
      </c>
      <c r="H61">
        <v>4.29</v>
      </c>
    </row>
    <row r="62" spans="1:8">
      <c r="A62">
        <v>2017</v>
      </c>
      <c r="B62">
        <v>13</v>
      </c>
      <c r="C62" t="s">
        <v>60</v>
      </c>
      <c r="D62">
        <v>1317</v>
      </c>
      <c r="E62" t="s">
        <v>77</v>
      </c>
      <c r="F62">
        <v>114</v>
      </c>
      <c r="G62">
        <v>61792</v>
      </c>
      <c r="H62">
        <v>1.84</v>
      </c>
    </row>
    <row r="63" spans="1:8">
      <c r="A63">
        <v>2017</v>
      </c>
      <c r="B63">
        <v>13</v>
      </c>
      <c r="C63" t="s">
        <v>60</v>
      </c>
      <c r="D63">
        <v>1318</v>
      </c>
      <c r="E63" t="s">
        <v>78</v>
      </c>
      <c r="F63">
        <v>38</v>
      </c>
      <c r="G63">
        <v>10262</v>
      </c>
      <c r="H63">
        <v>3.7</v>
      </c>
    </row>
    <row r="64" spans="1:8">
      <c r="A64">
        <v>2017</v>
      </c>
      <c r="B64">
        <v>13</v>
      </c>
      <c r="C64" t="s">
        <v>60</v>
      </c>
      <c r="D64">
        <v>1319</v>
      </c>
      <c r="E64" t="s">
        <v>79</v>
      </c>
      <c r="F64">
        <v>49</v>
      </c>
      <c r="G64">
        <v>23689</v>
      </c>
      <c r="H64">
        <v>2.0699999999999998</v>
      </c>
    </row>
    <row r="65" spans="1:8">
      <c r="A65">
        <v>2017</v>
      </c>
      <c r="B65">
        <v>13</v>
      </c>
      <c r="C65" t="s">
        <v>60</v>
      </c>
      <c r="D65">
        <v>1320</v>
      </c>
      <c r="E65" t="s">
        <v>80</v>
      </c>
      <c r="F65">
        <v>35</v>
      </c>
      <c r="G65">
        <v>25632</v>
      </c>
      <c r="H65">
        <v>1.37</v>
      </c>
    </row>
    <row r="66" spans="1:8">
      <c r="A66">
        <v>2017</v>
      </c>
      <c r="B66">
        <v>13</v>
      </c>
      <c r="C66" t="s">
        <v>60</v>
      </c>
      <c r="D66">
        <v>1321</v>
      </c>
      <c r="E66" t="s">
        <v>81</v>
      </c>
      <c r="F66">
        <v>40</v>
      </c>
      <c r="G66">
        <v>25294</v>
      </c>
      <c r="H66">
        <v>1.58</v>
      </c>
    </row>
    <row r="67" spans="1:8">
      <c r="A67">
        <v>2017</v>
      </c>
      <c r="B67">
        <v>13</v>
      </c>
      <c r="C67" t="s">
        <v>60</v>
      </c>
      <c r="D67">
        <v>1322</v>
      </c>
      <c r="E67" t="s">
        <v>82</v>
      </c>
      <c r="F67">
        <v>67</v>
      </c>
      <c r="G67">
        <v>24320</v>
      </c>
      <c r="H67">
        <v>2.75</v>
      </c>
    </row>
    <row r="68" spans="1:8">
      <c r="A68">
        <v>2018</v>
      </c>
      <c r="B68">
        <v>13</v>
      </c>
      <c r="C68" t="s">
        <v>60</v>
      </c>
      <c r="D68">
        <v>1301</v>
      </c>
      <c r="E68" t="s">
        <v>61</v>
      </c>
      <c r="F68">
        <v>1762</v>
      </c>
      <c r="G68">
        <v>316444</v>
      </c>
      <c r="H68">
        <v>5.57</v>
      </c>
    </row>
    <row r="69" spans="1:8">
      <c r="A69">
        <v>2018</v>
      </c>
      <c r="B69">
        <v>13</v>
      </c>
      <c r="C69" t="s">
        <v>60</v>
      </c>
      <c r="D69">
        <v>1302</v>
      </c>
      <c r="E69" t="s">
        <v>62</v>
      </c>
      <c r="F69">
        <v>154</v>
      </c>
      <c r="G69">
        <v>45004</v>
      </c>
      <c r="H69">
        <v>3.42</v>
      </c>
    </row>
    <row r="70" spans="1:8">
      <c r="A70">
        <v>2018</v>
      </c>
      <c r="B70">
        <v>13</v>
      </c>
      <c r="C70" t="s">
        <v>60</v>
      </c>
      <c r="D70">
        <v>1303</v>
      </c>
      <c r="E70" t="s">
        <v>63</v>
      </c>
      <c r="F70">
        <v>573</v>
      </c>
      <c r="G70">
        <v>131649</v>
      </c>
      <c r="H70">
        <v>4.3499999999999996</v>
      </c>
    </row>
    <row r="71" spans="1:8">
      <c r="A71">
        <v>2018</v>
      </c>
      <c r="B71">
        <v>13</v>
      </c>
      <c r="C71" t="s">
        <v>60</v>
      </c>
      <c r="D71">
        <v>1304</v>
      </c>
      <c r="E71" t="s">
        <v>64</v>
      </c>
      <c r="F71">
        <v>299</v>
      </c>
      <c r="G71">
        <v>107572</v>
      </c>
      <c r="H71">
        <v>2.78</v>
      </c>
    </row>
    <row r="72" spans="1:8">
      <c r="A72">
        <v>2018</v>
      </c>
      <c r="B72">
        <v>13</v>
      </c>
      <c r="C72" t="s">
        <v>60</v>
      </c>
      <c r="D72">
        <v>1305</v>
      </c>
      <c r="E72" t="s">
        <v>65</v>
      </c>
      <c r="F72">
        <v>93</v>
      </c>
      <c r="G72">
        <v>24360</v>
      </c>
      <c r="H72">
        <v>3.82</v>
      </c>
    </row>
    <row r="73" spans="1:8">
      <c r="A73">
        <v>2018</v>
      </c>
      <c r="B73">
        <v>13</v>
      </c>
      <c r="C73" t="s">
        <v>60</v>
      </c>
      <c r="D73">
        <v>1306</v>
      </c>
      <c r="E73" t="s">
        <v>66</v>
      </c>
      <c r="F73">
        <v>374</v>
      </c>
      <c r="G73">
        <v>74797</v>
      </c>
      <c r="H73">
        <v>5</v>
      </c>
    </row>
    <row r="74" spans="1:8">
      <c r="A74">
        <v>2018</v>
      </c>
      <c r="B74">
        <v>13</v>
      </c>
      <c r="C74" t="s">
        <v>60</v>
      </c>
      <c r="D74">
        <v>1307</v>
      </c>
      <c r="E74" t="s">
        <v>67</v>
      </c>
      <c r="F74">
        <v>63</v>
      </c>
      <c r="G74">
        <v>19077</v>
      </c>
      <c r="H74">
        <v>3.3</v>
      </c>
    </row>
    <row r="75" spans="1:8">
      <c r="A75">
        <v>2018</v>
      </c>
      <c r="B75">
        <v>13</v>
      </c>
      <c r="C75" t="s">
        <v>60</v>
      </c>
      <c r="D75">
        <v>1308</v>
      </c>
      <c r="E75" t="s">
        <v>68</v>
      </c>
      <c r="F75">
        <v>1472</v>
      </c>
      <c r="G75">
        <v>259052</v>
      </c>
      <c r="H75">
        <v>5.68</v>
      </c>
    </row>
    <row r="76" spans="1:8">
      <c r="A76">
        <v>2018</v>
      </c>
      <c r="B76">
        <v>13</v>
      </c>
      <c r="C76" t="s">
        <v>60</v>
      </c>
      <c r="D76">
        <v>1309</v>
      </c>
      <c r="E76" t="s">
        <v>69</v>
      </c>
      <c r="F76">
        <v>169</v>
      </c>
      <c r="G76">
        <v>99798</v>
      </c>
      <c r="H76">
        <v>1.69</v>
      </c>
    </row>
    <row r="77" spans="1:8">
      <c r="A77">
        <v>2018</v>
      </c>
      <c r="B77">
        <v>13</v>
      </c>
      <c r="C77" t="s">
        <v>60</v>
      </c>
      <c r="D77">
        <v>1310</v>
      </c>
      <c r="E77" t="s">
        <v>70</v>
      </c>
      <c r="F77">
        <v>181</v>
      </c>
      <c r="G77">
        <v>37546</v>
      </c>
      <c r="H77">
        <v>4.82</v>
      </c>
    </row>
    <row r="78" spans="1:8">
      <c r="A78">
        <v>2018</v>
      </c>
      <c r="B78">
        <v>13</v>
      </c>
      <c r="C78" t="s">
        <v>60</v>
      </c>
      <c r="D78">
        <v>1311</v>
      </c>
      <c r="E78" t="s">
        <v>71</v>
      </c>
      <c r="F78">
        <v>96</v>
      </c>
      <c r="G78">
        <v>30098</v>
      </c>
      <c r="H78">
        <v>3.19</v>
      </c>
    </row>
    <row r="79" spans="1:8">
      <c r="A79">
        <v>2018</v>
      </c>
      <c r="B79">
        <v>13</v>
      </c>
      <c r="C79" t="s">
        <v>60</v>
      </c>
      <c r="D79">
        <v>1312</v>
      </c>
      <c r="E79" t="s">
        <v>72</v>
      </c>
      <c r="F79">
        <v>124</v>
      </c>
      <c r="G79">
        <v>36924</v>
      </c>
      <c r="H79">
        <v>3.36</v>
      </c>
    </row>
    <row r="80" spans="1:8">
      <c r="A80">
        <v>2018</v>
      </c>
      <c r="B80">
        <v>13</v>
      </c>
      <c r="C80" t="s">
        <v>60</v>
      </c>
      <c r="D80">
        <v>1313</v>
      </c>
      <c r="E80" t="s">
        <v>73</v>
      </c>
      <c r="F80">
        <v>155</v>
      </c>
      <c r="G80">
        <v>48582</v>
      </c>
      <c r="H80">
        <v>3.19</v>
      </c>
    </row>
    <row r="81" spans="1:8">
      <c r="A81">
        <v>2018</v>
      </c>
      <c r="B81">
        <v>13</v>
      </c>
      <c r="C81" t="s">
        <v>60</v>
      </c>
      <c r="D81">
        <v>1314</v>
      </c>
      <c r="E81" t="s">
        <v>74</v>
      </c>
      <c r="F81">
        <v>294</v>
      </c>
      <c r="G81">
        <v>62056</v>
      </c>
      <c r="H81">
        <v>4.74</v>
      </c>
    </row>
    <row r="82" spans="1:8">
      <c r="A82">
        <v>2018</v>
      </c>
      <c r="B82">
        <v>13</v>
      </c>
      <c r="C82" t="s">
        <v>60</v>
      </c>
      <c r="D82">
        <v>1315</v>
      </c>
      <c r="E82" t="s">
        <v>75</v>
      </c>
      <c r="F82">
        <v>135</v>
      </c>
      <c r="G82">
        <v>41949</v>
      </c>
      <c r="H82">
        <v>3.22</v>
      </c>
    </row>
    <row r="83" spans="1:8">
      <c r="A83">
        <v>2018</v>
      </c>
      <c r="B83">
        <v>13</v>
      </c>
      <c r="C83" t="s">
        <v>60</v>
      </c>
      <c r="D83">
        <v>1316</v>
      </c>
      <c r="E83" t="s">
        <v>76</v>
      </c>
      <c r="F83">
        <v>110</v>
      </c>
      <c r="G83">
        <v>28935</v>
      </c>
      <c r="H83">
        <v>3.8</v>
      </c>
    </row>
    <row r="84" spans="1:8">
      <c r="A84">
        <v>2018</v>
      </c>
      <c r="B84">
        <v>13</v>
      </c>
      <c r="C84" t="s">
        <v>60</v>
      </c>
      <c r="D84">
        <v>1317</v>
      </c>
      <c r="E84" t="s">
        <v>77</v>
      </c>
      <c r="F84">
        <v>149</v>
      </c>
      <c r="G84">
        <v>62367</v>
      </c>
      <c r="H84">
        <v>2.39</v>
      </c>
    </row>
    <row r="85" spans="1:8">
      <c r="A85">
        <v>2018</v>
      </c>
      <c r="B85">
        <v>13</v>
      </c>
      <c r="C85" t="s">
        <v>60</v>
      </c>
      <c r="D85">
        <v>1318</v>
      </c>
      <c r="E85" t="s">
        <v>78</v>
      </c>
      <c r="F85">
        <v>39</v>
      </c>
      <c r="G85">
        <v>10244</v>
      </c>
      <c r="H85">
        <v>3.81</v>
      </c>
    </row>
    <row r="86" spans="1:8">
      <c r="A86">
        <v>2018</v>
      </c>
      <c r="B86">
        <v>13</v>
      </c>
      <c r="C86" t="s">
        <v>60</v>
      </c>
      <c r="D86">
        <v>1319</v>
      </c>
      <c r="E86" t="s">
        <v>79</v>
      </c>
      <c r="F86">
        <v>57</v>
      </c>
      <c r="G86">
        <v>24028</v>
      </c>
      <c r="H86">
        <v>2.37</v>
      </c>
    </row>
    <row r="87" spans="1:8">
      <c r="A87">
        <v>2018</v>
      </c>
      <c r="B87">
        <v>13</v>
      </c>
      <c r="C87" t="s">
        <v>60</v>
      </c>
      <c r="D87">
        <v>1320</v>
      </c>
      <c r="E87" t="s">
        <v>80</v>
      </c>
      <c r="F87">
        <v>56</v>
      </c>
      <c r="G87">
        <v>25804</v>
      </c>
      <c r="H87">
        <v>2.17</v>
      </c>
    </row>
    <row r="88" spans="1:8">
      <c r="A88">
        <v>2018</v>
      </c>
      <c r="B88">
        <v>13</v>
      </c>
      <c r="C88" t="s">
        <v>60</v>
      </c>
      <c r="D88">
        <v>1321</v>
      </c>
      <c r="E88" t="s">
        <v>81</v>
      </c>
      <c r="F88">
        <v>42</v>
      </c>
      <c r="G88">
        <v>26313</v>
      </c>
      <c r="H88">
        <v>1.6</v>
      </c>
    </row>
    <row r="89" spans="1:8">
      <c r="A89">
        <v>2018</v>
      </c>
      <c r="B89">
        <v>13</v>
      </c>
      <c r="C89" t="s">
        <v>60</v>
      </c>
      <c r="D89">
        <v>1322</v>
      </c>
      <c r="E89" t="s">
        <v>82</v>
      </c>
      <c r="F89">
        <v>52</v>
      </c>
      <c r="G89">
        <v>24491</v>
      </c>
      <c r="H89">
        <v>2.12</v>
      </c>
    </row>
    <row r="90" spans="1:8">
      <c r="A90">
        <v>2019</v>
      </c>
      <c r="B90">
        <v>13</v>
      </c>
      <c r="C90" t="s">
        <v>60</v>
      </c>
      <c r="D90">
        <v>1301</v>
      </c>
      <c r="E90" t="s">
        <v>61</v>
      </c>
      <c r="F90">
        <v>1808</v>
      </c>
      <c r="G90">
        <v>319185</v>
      </c>
      <c r="H90">
        <v>5.66</v>
      </c>
    </row>
    <row r="91" spans="1:8">
      <c r="A91">
        <v>2019</v>
      </c>
      <c r="B91">
        <v>13</v>
      </c>
      <c r="C91" t="s">
        <v>60</v>
      </c>
      <c r="D91">
        <v>1302</v>
      </c>
      <c r="E91" t="s">
        <v>62</v>
      </c>
      <c r="F91">
        <v>169</v>
      </c>
      <c r="G91">
        <v>45258</v>
      </c>
      <c r="H91">
        <v>3.73</v>
      </c>
    </row>
    <row r="92" spans="1:8">
      <c r="A92">
        <v>2019</v>
      </c>
      <c r="B92">
        <v>13</v>
      </c>
      <c r="C92" t="s">
        <v>60</v>
      </c>
      <c r="D92">
        <v>1303</v>
      </c>
      <c r="E92" t="s">
        <v>63</v>
      </c>
      <c r="F92">
        <v>583</v>
      </c>
      <c r="G92">
        <v>131358</v>
      </c>
      <c r="H92">
        <v>4.4400000000000004</v>
      </c>
    </row>
    <row r="93" spans="1:8">
      <c r="A93">
        <v>2019</v>
      </c>
      <c r="B93">
        <v>13</v>
      </c>
      <c r="C93" t="s">
        <v>60</v>
      </c>
      <c r="D93">
        <v>1304</v>
      </c>
      <c r="E93" t="s">
        <v>64</v>
      </c>
      <c r="F93">
        <v>370</v>
      </c>
      <c r="G93">
        <v>109466</v>
      </c>
      <c r="H93">
        <v>3.38</v>
      </c>
    </row>
    <row r="94" spans="1:8">
      <c r="A94">
        <v>2019</v>
      </c>
      <c r="B94">
        <v>13</v>
      </c>
      <c r="C94" t="s">
        <v>60</v>
      </c>
      <c r="D94">
        <v>1305</v>
      </c>
      <c r="E94" t="s">
        <v>65</v>
      </c>
      <c r="F94">
        <v>97</v>
      </c>
      <c r="G94">
        <v>24095</v>
      </c>
      <c r="H94">
        <v>4.03</v>
      </c>
    </row>
    <row r="95" spans="1:8">
      <c r="A95">
        <v>2019</v>
      </c>
      <c r="B95">
        <v>13</v>
      </c>
      <c r="C95" t="s">
        <v>60</v>
      </c>
      <c r="D95">
        <v>1306</v>
      </c>
      <c r="E95" t="s">
        <v>66</v>
      </c>
      <c r="F95">
        <v>335</v>
      </c>
      <c r="G95">
        <v>74739</v>
      </c>
      <c r="H95">
        <v>4.4800000000000004</v>
      </c>
    </row>
    <row r="96" spans="1:8">
      <c r="A96">
        <v>2019</v>
      </c>
      <c r="B96">
        <v>13</v>
      </c>
      <c r="C96" t="s">
        <v>60</v>
      </c>
      <c r="D96">
        <v>1307</v>
      </c>
      <c r="E96" t="s">
        <v>67</v>
      </c>
      <c r="F96">
        <v>47</v>
      </c>
      <c r="G96">
        <v>18953</v>
      </c>
      <c r="H96">
        <v>2.48</v>
      </c>
    </row>
    <row r="97" spans="1:8">
      <c r="A97">
        <v>2019</v>
      </c>
      <c r="B97">
        <v>13</v>
      </c>
      <c r="C97" t="s">
        <v>60</v>
      </c>
      <c r="D97">
        <v>1308</v>
      </c>
      <c r="E97" t="s">
        <v>68</v>
      </c>
      <c r="F97">
        <v>1541</v>
      </c>
      <c r="G97">
        <v>261713</v>
      </c>
      <c r="H97">
        <v>5.89</v>
      </c>
    </row>
    <row r="98" spans="1:8">
      <c r="A98">
        <v>2019</v>
      </c>
      <c r="B98">
        <v>13</v>
      </c>
      <c r="C98" t="s">
        <v>60</v>
      </c>
      <c r="D98">
        <v>1309</v>
      </c>
      <c r="E98" t="s">
        <v>69</v>
      </c>
      <c r="F98">
        <v>189</v>
      </c>
      <c r="G98">
        <v>103735</v>
      </c>
      <c r="H98">
        <v>1.82</v>
      </c>
    </row>
    <row r="99" spans="1:8">
      <c r="A99">
        <v>2019</v>
      </c>
      <c r="B99">
        <v>13</v>
      </c>
      <c r="C99" t="s">
        <v>60</v>
      </c>
      <c r="D99">
        <v>1310</v>
      </c>
      <c r="E99" t="s">
        <v>70</v>
      </c>
      <c r="F99">
        <v>170</v>
      </c>
      <c r="G99">
        <v>37328</v>
      </c>
      <c r="H99">
        <v>4.55</v>
      </c>
    </row>
    <row r="100" spans="1:8">
      <c r="A100">
        <v>2019</v>
      </c>
      <c r="B100">
        <v>13</v>
      </c>
      <c r="C100" t="s">
        <v>60</v>
      </c>
      <c r="D100">
        <v>1311</v>
      </c>
      <c r="E100" t="s">
        <v>71</v>
      </c>
      <c r="F100">
        <v>82</v>
      </c>
      <c r="G100">
        <v>29855</v>
      </c>
      <c r="H100">
        <v>2.75</v>
      </c>
    </row>
    <row r="101" spans="1:8">
      <c r="A101">
        <v>2019</v>
      </c>
      <c r="B101">
        <v>13</v>
      </c>
      <c r="C101" t="s">
        <v>60</v>
      </c>
      <c r="D101">
        <v>1312</v>
      </c>
      <c r="E101" t="s">
        <v>72</v>
      </c>
      <c r="F101">
        <v>142</v>
      </c>
      <c r="G101">
        <v>37127</v>
      </c>
      <c r="H101">
        <v>3.82</v>
      </c>
    </row>
    <row r="102" spans="1:8">
      <c r="A102">
        <v>2019</v>
      </c>
      <c r="B102">
        <v>13</v>
      </c>
      <c r="C102" t="s">
        <v>60</v>
      </c>
      <c r="D102">
        <v>1313</v>
      </c>
      <c r="E102" t="s">
        <v>73</v>
      </c>
      <c r="F102">
        <v>148</v>
      </c>
      <c r="G102">
        <v>48379</v>
      </c>
      <c r="H102">
        <v>3.06</v>
      </c>
    </row>
    <row r="103" spans="1:8">
      <c r="A103">
        <v>2019</v>
      </c>
      <c r="B103">
        <v>13</v>
      </c>
      <c r="C103" t="s">
        <v>60</v>
      </c>
      <c r="D103">
        <v>1314</v>
      </c>
      <c r="E103" t="s">
        <v>74</v>
      </c>
      <c r="F103">
        <v>256</v>
      </c>
      <c r="G103">
        <v>62264</v>
      </c>
      <c r="H103">
        <v>4.1100000000000003</v>
      </c>
    </row>
    <row r="104" spans="1:8">
      <c r="A104">
        <v>2019</v>
      </c>
      <c r="B104">
        <v>13</v>
      </c>
      <c r="C104" t="s">
        <v>60</v>
      </c>
      <c r="D104">
        <v>1315</v>
      </c>
      <c r="E104" t="s">
        <v>75</v>
      </c>
      <c r="F104">
        <v>123</v>
      </c>
      <c r="G104">
        <v>42133</v>
      </c>
      <c r="H104">
        <v>2.92</v>
      </c>
    </row>
    <row r="105" spans="1:8">
      <c r="A105">
        <v>2019</v>
      </c>
      <c r="B105">
        <v>13</v>
      </c>
      <c r="C105" t="s">
        <v>60</v>
      </c>
      <c r="D105">
        <v>1316</v>
      </c>
      <c r="E105" t="s">
        <v>76</v>
      </c>
      <c r="F105">
        <v>104</v>
      </c>
      <c r="G105">
        <v>28731</v>
      </c>
      <c r="H105">
        <v>3.62</v>
      </c>
    </row>
    <row r="106" spans="1:8">
      <c r="A106">
        <v>2019</v>
      </c>
      <c r="B106">
        <v>13</v>
      </c>
      <c r="C106" t="s">
        <v>60</v>
      </c>
      <c r="D106">
        <v>1317</v>
      </c>
      <c r="E106" t="s">
        <v>77</v>
      </c>
      <c r="F106">
        <v>134</v>
      </c>
      <c r="G106">
        <v>62917</v>
      </c>
      <c r="H106">
        <v>2.13</v>
      </c>
    </row>
    <row r="107" spans="1:8">
      <c r="A107">
        <v>2019</v>
      </c>
      <c r="B107">
        <v>13</v>
      </c>
      <c r="C107" t="s">
        <v>60</v>
      </c>
      <c r="D107">
        <v>1318</v>
      </c>
      <c r="E107" t="s">
        <v>78</v>
      </c>
      <c r="F107">
        <v>41</v>
      </c>
      <c r="G107">
        <v>10222</v>
      </c>
      <c r="H107">
        <v>4.01</v>
      </c>
    </row>
    <row r="108" spans="1:8">
      <c r="A108">
        <v>2019</v>
      </c>
      <c r="B108">
        <v>13</v>
      </c>
      <c r="C108" t="s">
        <v>60</v>
      </c>
      <c r="D108">
        <v>1319</v>
      </c>
      <c r="E108" t="s">
        <v>79</v>
      </c>
      <c r="F108">
        <v>70</v>
      </c>
      <c r="G108">
        <v>24361</v>
      </c>
      <c r="H108">
        <v>2.87</v>
      </c>
    </row>
    <row r="109" spans="1:8">
      <c r="A109">
        <v>2019</v>
      </c>
      <c r="B109">
        <v>13</v>
      </c>
      <c r="C109" t="s">
        <v>60</v>
      </c>
      <c r="D109">
        <v>1320</v>
      </c>
      <c r="E109" t="s">
        <v>80</v>
      </c>
      <c r="F109">
        <v>52</v>
      </c>
      <c r="G109">
        <v>25966</v>
      </c>
      <c r="H109">
        <v>2</v>
      </c>
    </row>
    <row r="110" spans="1:8">
      <c r="A110">
        <v>2019</v>
      </c>
      <c r="B110">
        <v>13</v>
      </c>
      <c r="C110" t="s">
        <v>60</v>
      </c>
      <c r="D110">
        <v>1321</v>
      </c>
      <c r="E110" t="s">
        <v>81</v>
      </c>
      <c r="F110">
        <v>48</v>
      </c>
      <c r="G110">
        <v>27361</v>
      </c>
      <c r="H110">
        <v>1.75</v>
      </c>
    </row>
    <row r="111" spans="1:8">
      <c r="A111">
        <v>2019</v>
      </c>
      <c r="B111">
        <v>13</v>
      </c>
      <c r="C111" t="s">
        <v>60</v>
      </c>
      <c r="D111">
        <v>1322</v>
      </c>
      <c r="E111" t="s">
        <v>82</v>
      </c>
      <c r="F111">
        <v>76</v>
      </c>
      <c r="G111">
        <v>24650</v>
      </c>
      <c r="H111">
        <v>3.08</v>
      </c>
    </row>
    <row r="112" spans="1:8">
      <c r="A112">
        <v>2020</v>
      </c>
      <c r="B112">
        <v>13</v>
      </c>
      <c r="C112" t="s">
        <v>60</v>
      </c>
      <c r="D112">
        <v>1301</v>
      </c>
      <c r="E112" t="s">
        <v>61</v>
      </c>
      <c r="F112">
        <v>2962</v>
      </c>
      <c r="G112">
        <v>321800</v>
      </c>
      <c r="H112">
        <v>9.1999999999999993</v>
      </c>
    </row>
    <row r="113" spans="1:8">
      <c r="A113">
        <v>2020</v>
      </c>
      <c r="B113">
        <v>13</v>
      </c>
      <c r="C113" t="s">
        <v>60</v>
      </c>
      <c r="D113">
        <v>1302</v>
      </c>
      <c r="E113" t="s">
        <v>62</v>
      </c>
      <c r="F113">
        <v>216</v>
      </c>
      <c r="G113">
        <v>45493</v>
      </c>
      <c r="H113">
        <v>4.75</v>
      </c>
    </row>
    <row r="114" spans="1:8">
      <c r="A114">
        <v>2020</v>
      </c>
      <c r="B114">
        <v>13</v>
      </c>
      <c r="C114" t="s">
        <v>60</v>
      </c>
      <c r="D114">
        <v>1303</v>
      </c>
      <c r="E114" t="s">
        <v>63</v>
      </c>
      <c r="F114">
        <v>788</v>
      </c>
      <c r="G114">
        <v>131002</v>
      </c>
      <c r="H114">
        <v>6.02</v>
      </c>
    </row>
    <row r="115" spans="1:8">
      <c r="A115">
        <v>2020</v>
      </c>
      <c r="B115">
        <v>13</v>
      </c>
      <c r="C115" t="s">
        <v>60</v>
      </c>
      <c r="D115">
        <v>1304</v>
      </c>
      <c r="E115" t="s">
        <v>64</v>
      </c>
      <c r="F115">
        <v>456</v>
      </c>
      <c r="G115">
        <v>111344</v>
      </c>
      <c r="H115">
        <v>4.0999999999999996</v>
      </c>
    </row>
    <row r="116" spans="1:8">
      <c r="A116">
        <v>2020</v>
      </c>
      <c r="B116">
        <v>13</v>
      </c>
      <c r="C116" t="s">
        <v>60</v>
      </c>
      <c r="D116">
        <v>1305</v>
      </c>
      <c r="E116" t="s">
        <v>65</v>
      </c>
      <c r="F116">
        <v>146</v>
      </c>
      <c r="G116">
        <v>23822</v>
      </c>
      <c r="H116">
        <v>6.13</v>
      </c>
    </row>
    <row r="117" spans="1:8">
      <c r="A117">
        <v>2020</v>
      </c>
      <c r="B117">
        <v>13</v>
      </c>
      <c r="C117" t="s">
        <v>60</v>
      </c>
      <c r="D117">
        <v>1306</v>
      </c>
      <c r="E117" t="s">
        <v>66</v>
      </c>
      <c r="F117">
        <v>643</v>
      </c>
      <c r="G117">
        <v>74645</v>
      </c>
      <c r="H117">
        <v>8.61</v>
      </c>
    </row>
    <row r="118" spans="1:8">
      <c r="A118">
        <v>2020</v>
      </c>
      <c r="B118">
        <v>13</v>
      </c>
      <c r="C118" t="s">
        <v>60</v>
      </c>
      <c r="D118">
        <v>1307</v>
      </c>
      <c r="E118" t="s">
        <v>67</v>
      </c>
      <c r="F118">
        <v>91</v>
      </c>
      <c r="G118">
        <v>18820</v>
      </c>
      <c r="H118">
        <v>4.84</v>
      </c>
    </row>
    <row r="119" spans="1:8">
      <c r="A119">
        <v>2020</v>
      </c>
      <c r="B119">
        <v>13</v>
      </c>
      <c r="C119" t="s">
        <v>60</v>
      </c>
      <c r="D119">
        <v>1308</v>
      </c>
      <c r="E119" t="s">
        <v>68</v>
      </c>
      <c r="F119">
        <v>2639</v>
      </c>
      <c r="G119">
        <v>264281</v>
      </c>
      <c r="H119">
        <v>9.99</v>
      </c>
    </row>
    <row r="120" spans="1:8">
      <c r="A120">
        <v>2020</v>
      </c>
      <c r="B120">
        <v>13</v>
      </c>
      <c r="C120" t="s">
        <v>60</v>
      </c>
      <c r="D120">
        <v>1309</v>
      </c>
      <c r="E120" t="s">
        <v>69</v>
      </c>
      <c r="F120">
        <v>446</v>
      </c>
      <c r="G120">
        <v>107785</v>
      </c>
      <c r="H120">
        <v>4.1399999999999997</v>
      </c>
    </row>
    <row r="121" spans="1:8">
      <c r="A121">
        <v>2020</v>
      </c>
      <c r="B121">
        <v>13</v>
      </c>
      <c r="C121" t="s">
        <v>60</v>
      </c>
      <c r="D121">
        <v>1310</v>
      </c>
      <c r="E121" t="s">
        <v>70</v>
      </c>
      <c r="F121">
        <v>268</v>
      </c>
      <c r="G121">
        <v>37093</v>
      </c>
      <c r="H121">
        <v>7.23</v>
      </c>
    </row>
    <row r="122" spans="1:8">
      <c r="A122">
        <v>2020</v>
      </c>
      <c r="B122">
        <v>13</v>
      </c>
      <c r="C122" t="s">
        <v>60</v>
      </c>
      <c r="D122">
        <v>1311</v>
      </c>
      <c r="E122" t="s">
        <v>71</v>
      </c>
      <c r="F122">
        <v>100</v>
      </c>
      <c r="G122">
        <v>29599</v>
      </c>
      <c r="H122">
        <v>3.38</v>
      </c>
    </row>
    <row r="123" spans="1:8">
      <c r="A123">
        <v>2020</v>
      </c>
      <c r="B123">
        <v>13</v>
      </c>
      <c r="C123" t="s">
        <v>60</v>
      </c>
      <c r="D123">
        <v>1312</v>
      </c>
      <c r="E123" t="s">
        <v>72</v>
      </c>
      <c r="F123">
        <v>216</v>
      </c>
      <c r="G123">
        <v>37312</v>
      </c>
      <c r="H123">
        <v>5.79</v>
      </c>
    </row>
    <row r="124" spans="1:8">
      <c r="A124">
        <v>2020</v>
      </c>
      <c r="B124">
        <v>13</v>
      </c>
      <c r="C124" t="s">
        <v>60</v>
      </c>
      <c r="D124">
        <v>1313</v>
      </c>
      <c r="E124" t="s">
        <v>73</v>
      </c>
      <c r="F124">
        <v>176</v>
      </c>
      <c r="G124">
        <v>48152</v>
      </c>
      <c r="H124">
        <v>3.66</v>
      </c>
    </row>
    <row r="125" spans="1:8">
      <c r="A125">
        <v>2020</v>
      </c>
      <c r="B125">
        <v>13</v>
      </c>
      <c r="C125" t="s">
        <v>60</v>
      </c>
      <c r="D125">
        <v>1314</v>
      </c>
      <c r="E125" t="s">
        <v>74</v>
      </c>
      <c r="F125">
        <v>430</v>
      </c>
      <c r="G125">
        <v>62443</v>
      </c>
      <c r="H125">
        <v>6.89</v>
      </c>
    </row>
    <row r="126" spans="1:8">
      <c r="A126">
        <v>2020</v>
      </c>
      <c r="B126">
        <v>13</v>
      </c>
      <c r="C126" t="s">
        <v>60</v>
      </c>
      <c r="D126">
        <v>1315</v>
      </c>
      <c r="E126" t="s">
        <v>75</v>
      </c>
      <c r="F126">
        <v>200</v>
      </c>
      <c r="G126">
        <v>42297</v>
      </c>
      <c r="H126">
        <v>4.7300000000000004</v>
      </c>
    </row>
    <row r="127" spans="1:8">
      <c r="A127">
        <v>2020</v>
      </c>
      <c r="B127">
        <v>13</v>
      </c>
      <c r="C127" t="s">
        <v>60</v>
      </c>
      <c r="D127">
        <v>1316</v>
      </c>
      <c r="E127" t="s">
        <v>76</v>
      </c>
      <c r="F127">
        <v>145</v>
      </c>
      <c r="G127">
        <v>28514</v>
      </c>
      <c r="H127">
        <v>5.09</v>
      </c>
    </row>
    <row r="128" spans="1:8">
      <c r="A128">
        <v>2020</v>
      </c>
      <c r="B128">
        <v>13</v>
      </c>
      <c r="C128" t="s">
        <v>60</v>
      </c>
      <c r="D128">
        <v>1317</v>
      </c>
      <c r="E128" t="s">
        <v>77</v>
      </c>
      <c r="F128">
        <v>195</v>
      </c>
      <c r="G128">
        <v>63441</v>
      </c>
      <c r="H128">
        <v>3.07</v>
      </c>
    </row>
    <row r="129" spans="1:8">
      <c r="A129">
        <v>2020</v>
      </c>
      <c r="B129">
        <v>13</v>
      </c>
      <c r="C129" t="s">
        <v>60</v>
      </c>
      <c r="D129">
        <v>1318</v>
      </c>
      <c r="E129" t="s">
        <v>78</v>
      </c>
      <c r="F129">
        <v>58</v>
      </c>
      <c r="G129">
        <v>10194</v>
      </c>
      <c r="H129">
        <v>5.69</v>
      </c>
    </row>
    <row r="130" spans="1:8">
      <c r="A130">
        <v>2020</v>
      </c>
      <c r="B130">
        <v>13</v>
      </c>
      <c r="C130" t="s">
        <v>60</v>
      </c>
      <c r="D130">
        <v>1319</v>
      </c>
      <c r="E130" t="s">
        <v>79</v>
      </c>
      <c r="F130">
        <v>158</v>
      </c>
      <c r="G130">
        <v>24688</v>
      </c>
      <c r="H130">
        <v>6.4</v>
      </c>
    </row>
    <row r="131" spans="1:8">
      <c r="A131">
        <v>2020</v>
      </c>
      <c r="B131">
        <v>13</v>
      </c>
      <c r="C131" t="s">
        <v>60</v>
      </c>
      <c r="D131">
        <v>1320</v>
      </c>
      <c r="E131" t="s">
        <v>80</v>
      </c>
      <c r="F131">
        <v>47</v>
      </c>
      <c r="G131">
        <v>26116</v>
      </c>
      <c r="H131">
        <v>1.8</v>
      </c>
    </row>
    <row r="132" spans="1:8">
      <c r="A132">
        <v>2020</v>
      </c>
      <c r="B132">
        <v>13</v>
      </c>
      <c r="C132" t="s">
        <v>60</v>
      </c>
      <c r="D132">
        <v>1321</v>
      </c>
      <c r="E132" t="s">
        <v>81</v>
      </c>
      <c r="F132">
        <v>96</v>
      </c>
      <c r="G132">
        <v>28439</v>
      </c>
      <c r="H132">
        <v>3.38</v>
      </c>
    </row>
    <row r="133" spans="1:8">
      <c r="A133">
        <v>2020</v>
      </c>
      <c r="B133">
        <v>13</v>
      </c>
      <c r="C133" t="s">
        <v>60</v>
      </c>
      <c r="D133">
        <v>1322</v>
      </c>
      <c r="E133" t="s">
        <v>82</v>
      </c>
      <c r="F133">
        <v>77</v>
      </c>
      <c r="G133">
        <v>24799</v>
      </c>
      <c r="H133">
        <v>3.1</v>
      </c>
    </row>
  </sheetData>
  <pageMargins left="0.7" right="0.7" top="0.75" bottom="0.75" header="0.3" footer="0.3"/>
  <pageSetup paperSize="9"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9FFB4-04F6-4376-8EC9-75B1FA80BF3F}">
  <dimension ref="A1:J25"/>
  <sheetViews>
    <sheetView workbookViewId="0">
      <selection activeCell="D20" sqref="D20"/>
    </sheetView>
  </sheetViews>
  <sheetFormatPr defaultRowHeight="15"/>
  <cols>
    <col min="9" max="9" width="15" bestFit="1" customWidth="1"/>
    <col min="10" max="12" width="16.5703125" bestFit="1" customWidth="1"/>
  </cols>
  <sheetData>
    <row r="1" spans="1:10">
      <c r="A1" t="s">
        <v>53</v>
      </c>
      <c r="B1" t="s">
        <v>54</v>
      </c>
      <c r="C1" t="s">
        <v>55</v>
      </c>
      <c r="D1" t="s">
        <v>56</v>
      </c>
      <c r="E1" t="s">
        <v>57</v>
      </c>
      <c r="F1" t="s">
        <v>58</v>
      </c>
      <c r="G1" t="s">
        <v>59</v>
      </c>
    </row>
    <row r="2" spans="1:10">
      <c r="A2">
        <v>13</v>
      </c>
      <c r="B2" t="s">
        <v>60</v>
      </c>
      <c r="C2">
        <v>1301</v>
      </c>
      <c r="D2" t="s">
        <v>61</v>
      </c>
      <c r="E2">
        <v>1731</v>
      </c>
      <c r="F2">
        <v>307463</v>
      </c>
      <c r="G2">
        <v>5.63</v>
      </c>
      <c r="I2" s="2" t="s">
        <v>83</v>
      </c>
      <c r="J2" t="s">
        <v>87</v>
      </c>
    </row>
    <row r="3" spans="1:10">
      <c r="A3">
        <v>13</v>
      </c>
      <c r="B3" t="s">
        <v>60</v>
      </c>
      <c r="C3">
        <v>1302</v>
      </c>
      <c r="D3" t="s">
        <v>62</v>
      </c>
      <c r="E3">
        <v>142</v>
      </c>
      <c r="F3">
        <v>44119</v>
      </c>
      <c r="G3">
        <v>3.22</v>
      </c>
      <c r="I3" s="3" t="s">
        <v>76</v>
      </c>
      <c r="J3">
        <v>4.3099999999999996</v>
      </c>
    </row>
    <row r="4" spans="1:10">
      <c r="A4">
        <v>13</v>
      </c>
      <c r="B4" t="s">
        <v>60</v>
      </c>
      <c r="C4">
        <v>1303</v>
      </c>
      <c r="D4" t="s">
        <v>63</v>
      </c>
      <c r="E4">
        <v>597</v>
      </c>
      <c r="F4">
        <v>132144</v>
      </c>
      <c r="G4">
        <v>4.5199999999999996</v>
      </c>
      <c r="I4" s="3" t="s">
        <v>62</v>
      </c>
      <c r="J4">
        <v>3.22</v>
      </c>
    </row>
    <row r="5" spans="1:10">
      <c r="A5">
        <v>13</v>
      </c>
      <c r="B5" t="s">
        <v>60</v>
      </c>
      <c r="C5">
        <v>1304</v>
      </c>
      <c r="D5" t="s">
        <v>64</v>
      </c>
      <c r="E5">
        <v>280</v>
      </c>
      <c r="F5">
        <v>101784</v>
      </c>
      <c r="G5">
        <v>2.75</v>
      </c>
      <c r="I5" s="3" t="s">
        <v>63</v>
      </c>
      <c r="J5">
        <v>4.5199999999999996</v>
      </c>
    </row>
    <row r="6" spans="1:10">
      <c r="A6">
        <v>13</v>
      </c>
      <c r="B6" t="s">
        <v>60</v>
      </c>
      <c r="C6">
        <v>1305</v>
      </c>
      <c r="D6" t="s">
        <v>65</v>
      </c>
      <c r="E6">
        <v>92</v>
      </c>
      <c r="F6">
        <v>25099</v>
      </c>
      <c r="G6">
        <v>3.67</v>
      </c>
      <c r="I6" s="3" t="s">
        <v>64</v>
      </c>
      <c r="J6">
        <v>2.75</v>
      </c>
    </row>
    <row r="7" spans="1:10">
      <c r="A7">
        <v>13</v>
      </c>
      <c r="B7" t="s">
        <v>60</v>
      </c>
      <c r="C7">
        <v>1306</v>
      </c>
      <c r="D7" t="s">
        <v>66</v>
      </c>
      <c r="E7">
        <v>366</v>
      </c>
      <c r="F7">
        <v>74754</v>
      </c>
      <c r="G7">
        <v>4.9000000000000004</v>
      </c>
      <c r="I7" s="3" t="s">
        <v>65</v>
      </c>
      <c r="J7">
        <v>3.67</v>
      </c>
    </row>
    <row r="8" spans="1:10">
      <c r="A8">
        <v>13</v>
      </c>
      <c r="B8" t="s">
        <v>60</v>
      </c>
      <c r="C8">
        <v>1307</v>
      </c>
      <c r="D8" t="s">
        <v>67</v>
      </c>
      <c r="E8">
        <v>74</v>
      </c>
      <c r="F8">
        <v>19399</v>
      </c>
      <c r="G8">
        <v>3.81</v>
      </c>
      <c r="I8" s="3" t="s">
        <v>80</v>
      </c>
      <c r="J8">
        <v>1.1100000000000001</v>
      </c>
    </row>
    <row r="9" spans="1:10">
      <c r="A9">
        <v>13</v>
      </c>
      <c r="B9" t="s">
        <v>60</v>
      </c>
      <c r="C9">
        <v>1308</v>
      </c>
      <c r="D9" t="s">
        <v>68</v>
      </c>
      <c r="E9">
        <v>1209</v>
      </c>
      <c r="F9">
        <v>250495</v>
      </c>
      <c r="G9">
        <v>4.83</v>
      </c>
      <c r="I9" s="3" t="s">
        <v>81</v>
      </c>
      <c r="J9">
        <v>1.8</v>
      </c>
    </row>
    <row r="10" spans="1:10">
      <c r="A10">
        <v>13</v>
      </c>
      <c r="B10" t="s">
        <v>60</v>
      </c>
      <c r="C10">
        <v>1309</v>
      </c>
      <c r="D10" t="s">
        <v>69</v>
      </c>
      <c r="E10">
        <v>166</v>
      </c>
      <c r="F10">
        <v>88597</v>
      </c>
      <c r="G10">
        <v>1.87</v>
      </c>
      <c r="I10" s="3" t="s">
        <v>66</v>
      </c>
      <c r="J10">
        <v>4.9000000000000004</v>
      </c>
    </row>
    <row r="11" spans="1:10">
      <c r="A11">
        <v>13</v>
      </c>
      <c r="B11" t="s">
        <v>60</v>
      </c>
      <c r="C11">
        <v>1310</v>
      </c>
      <c r="D11" t="s">
        <v>70</v>
      </c>
      <c r="E11">
        <v>150</v>
      </c>
      <c r="F11">
        <v>38096</v>
      </c>
      <c r="G11">
        <v>3.94</v>
      </c>
      <c r="I11" s="3" t="s">
        <v>67</v>
      </c>
      <c r="J11">
        <v>3.81</v>
      </c>
    </row>
    <row r="12" spans="1:10">
      <c r="A12">
        <v>13</v>
      </c>
      <c r="B12" t="s">
        <v>60</v>
      </c>
      <c r="C12">
        <v>1311</v>
      </c>
      <c r="D12" t="s">
        <v>71</v>
      </c>
      <c r="E12">
        <v>100</v>
      </c>
      <c r="F12">
        <v>30752</v>
      </c>
      <c r="G12">
        <v>3.25</v>
      </c>
      <c r="I12" s="3" t="s">
        <v>68</v>
      </c>
      <c r="J12">
        <v>4.83</v>
      </c>
    </row>
    <row r="13" spans="1:10">
      <c r="A13">
        <v>13</v>
      </c>
      <c r="B13" t="s">
        <v>60</v>
      </c>
      <c r="C13">
        <v>1312</v>
      </c>
      <c r="D13" t="s">
        <v>72</v>
      </c>
      <c r="E13">
        <v>145</v>
      </c>
      <c r="F13">
        <v>36219</v>
      </c>
      <c r="G13">
        <v>4</v>
      </c>
      <c r="I13" s="3" t="s">
        <v>69</v>
      </c>
      <c r="J13">
        <v>1.87</v>
      </c>
    </row>
    <row r="14" spans="1:10">
      <c r="A14">
        <v>13</v>
      </c>
      <c r="B14" t="s">
        <v>60</v>
      </c>
      <c r="C14">
        <v>1313</v>
      </c>
      <c r="D14" t="s">
        <v>73</v>
      </c>
      <c r="E14">
        <v>161</v>
      </c>
      <c r="F14">
        <v>49055</v>
      </c>
      <c r="G14">
        <v>3.28</v>
      </c>
      <c r="I14" s="3" t="s">
        <v>78</v>
      </c>
      <c r="J14">
        <v>4.08</v>
      </c>
    </row>
    <row r="15" spans="1:10">
      <c r="A15">
        <v>13</v>
      </c>
      <c r="B15" t="s">
        <v>60</v>
      </c>
      <c r="C15">
        <v>1314</v>
      </c>
      <c r="D15" t="s">
        <v>74</v>
      </c>
      <c r="E15">
        <v>227</v>
      </c>
      <c r="F15">
        <v>61258</v>
      </c>
      <c r="G15">
        <v>3.71</v>
      </c>
      <c r="I15" s="3" t="s">
        <v>70</v>
      </c>
      <c r="J15">
        <v>3.94</v>
      </c>
    </row>
    <row r="16" spans="1:10">
      <c r="A16">
        <v>13</v>
      </c>
      <c r="B16" t="s">
        <v>60</v>
      </c>
      <c r="C16">
        <v>1315</v>
      </c>
      <c r="D16" t="s">
        <v>75</v>
      </c>
      <c r="E16">
        <v>131</v>
      </c>
      <c r="F16">
        <v>41283</v>
      </c>
      <c r="G16">
        <v>3.17</v>
      </c>
      <c r="I16" s="3" t="s">
        <v>77</v>
      </c>
      <c r="J16">
        <v>2.48</v>
      </c>
    </row>
    <row r="17" spans="1:10">
      <c r="A17">
        <v>13</v>
      </c>
      <c r="B17" t="s">
        <v>60</v>
      </c>
      <c r="C17">
        <v>1316</v>
      </c>
      <c r="D17" t="s">
        <v>76</v>
      </c>
      <c r="E17">
        <v>127</v>
      </c>
      <c r="F17">
        <v>29471</v>
      </c>
      <c r="G17">
        <v>4.3099999999999996</v>
      </c>
      <c r="I17" s="3" t="s">
        <v>71</v>
      </c>
      <c r="J17">
        <v>3.25</v>
      </c>
    </row>
    <row r="18" spans="1:10">
      <c r="A18">
        <v>13</v>
      </c>
      <c r="B18" t="s">
        <v>60</v>
      </c>
      <c r="C18">
        <v>1317</v>
      </c>
      <c r="D18" t="s">
        <v>77</v>
      </c>
      <c r="E18">
        <v>150</v>
      </c>
      <c r="F18">
        <v>60570</v>
      </c>
      <c r="G18">
        <v>2.48</v>
      </c>
      <c r="I18" s="3" t="s">
        <v>61</v>
      </c>
      <c r="J18">
        <v>5.63</v>
      </c>
    </row>
    <row r="19" spans="1:10">
      <c r="A19">
        <v>13</v>
      </c>
      <c r="B19" t="s">
        <v>60</v>
      </c>
      <c r="C19">
        <v>1318</v>
      </c>
      <c r="D19" t="s">
        <v>78</v>
      </c>
      <c r="E19">
        <v>42</v>
      </c>
      <c r="F19">
        <v>10283</v>
      </c>
      <c r="G19">
        <v>4.08</v>
      </c>
      <c r="I19" s="3" t="s">
        <v>79</v>
      </c>
      <c r="J19">
        <v>2.61</v>
      </c>
    </row>
    <row r="20" spans="1:10">
      <c r="A20">
        <v>13</v>
      </c>
      <c r="B20" t="s">
        <v>60</v>
      </c>
      <c r="C20">
        <v>1319</v>
      </c>
      <c r="D20" t="s">
        <v>79</v>
      </c>
      <c r="E20">
        <v>60</v>
      </c>
      <c r="F20">
        <v>22989</v>
      </c>
      <c r="G20">
        <v>2.61</v>
      </c>
      <c r="I20" s="3" t="s">
        <v>72</v>
      </c>
      <c r="J20">
        <v>4</v>
      </c>
    </row>
    <row r="21" spans="1:10">
      <c r="A21">
        <v>13</v>
      </c>
      <c r="B21" t="s">
        <v>60</v>
      </c>
      <c r="C21">
        <v>1320</v>
      </c>
      <c r="D21" t="s">
        <v>80</v>
      </c>
      <c r="E21">
        <v>28</v>
      </c>
      <c r="F21">
        <v>25252</v>
      </c>
      <c r="G21">
        <v>1.1100000000000001</v>
      </c>
      <c r="I21" s="3" t="s">
        <v>82</v>
      </c>
      <c r="J21">
        <v>2.71</v>
      </c>
    </row>
    <row r="22" spans="1:10">
      <c r="A22">
        <v>13</v>
      </c>
      <c r="B22" t="s">
        <v>60</v>
      </c>
      <c r="C22">
        <v>1321</v>
      </c>
      <c r="D22" t="s">
        <v>81</v>
      </c>
      <c r="E22">
        <v>42</v>
      </c>
      <c r="F22">
        <v>23336</v>
      </c>
      <c r="G22">
        <v>1.8</v>
      </c>
      <c r="I22" s="3" t="s">
        <v>73</v>
      </c>
      <c r="J22">
        <v>3.28</v>
      </c>
    </row>
    <row r="23" spans="1:10">
      <c r="A23">
        <v>13</v>
      </c>
      <c r="B23" t="s">
        <v>60</v>
      </c>
      <c r="C23">
        <v>1322</v>
      </c>
      <c r="D23" t="s">
        <v>82</v>
      </c>
      <c r="E23">
        <v>65</v>
      </c>
      <c r="F23">
        <v>23948</v>
      </c>
      <c r="G23">
        <v>2.71</v>
      </c>
      <c r="I23" s="3" t="s">
        <v>74</v>
      </c>
      <c r="J23">
        <v>3.71</v>
      </c>
    </row>
    <row r="24" spans="1:10">
      <c r="I24" s="3" t="s">
        <v>75</v>
      </c>
      <c r="J24">
        <v>3.17</v>
      </c>
    </row>
    <row r="25" spans="1:10">
      <c r="I25" s="3" t="s">
        <v>84</v>
      </c>
      <c r="J25">
        <v>75.649999999999991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75F8B-BE9B-4226-9B88-5DF5983C437F}">
  <dimension ref="A1:AG133"/>
  <sheetViews>
    <sheetView topLeftCell="B25" workbookViewId="0">
      <selection activeCell="U45" sqref="U45"/>
    </sheetView>
  </sheetViews>
  <sheetFormatPr defaultRowHeight="15"/>
  <cols>
    <col min="10" max="10" width="14" bestFit="1" customWidth="1"/>
    <col min="11" max="11" width="16.28515625" bestFit="1" customWidth="1"/>
    <col min="12" max="12" width="8.7109375" bestFit="1" customWidth="1"/>
    <col min="13" max="13" width="7.28515625" bestFit="1" customWidth="1"/>
    <col min="14" max="14" width="11.140625" bestFit="1" customWidth="1"/>
    <col min="15" max="15" width="15" bestFit="1" customWidth="1"/>
    <col min="16" max="16" width="6.140625" bestFit="1" customWidth="1"/>
    <col min="17" max="17" width="10" bestFit="1" customWidth="1"/>
    <col min="18" max="18" width="8.42578125" bestFit="1" customWidth="1"/>
    <col min="19" max="19" width="6.5703125" bestFit="1" customWidth="1"/>
    <col min="20" max="20" width="7.85546875" bestFit="1" customWidth="1"/>
    <col min="21" max="21" width="13.28515625" bestFit="1" customWidth="1"/>
    <col min="22" max="22" width="8.85546875" bestFit="1" customWidth="1"/>
    <col min="23" max="23" width="6.85546875" bestFit="1" customWidth="1"/>
    <col min="24" max="24" width="12.140625" bestFit="1" customWidth="1"/>
    <col min="25" max="25" width="10.85546875" bestFit="1" customWidth="1"/>
    <col min="26" max="26" width="12.140625" bestFit="1" customWidth="1"/>
    <col min="27" max="27" width="14.140625" bestFit="1" customWidth="1"/>
    <col min="28" max="29" width="12.5703125" bestFit="1" customWidth="1"/>
    <col min="30" max="30" width="11.42578125" bestFit="1" customWidth="1"/>
    <col min="31" max="31" width="6.7109375" bestFit="1" customWidth="1"/>
    <col min="32" max="32" width="9.85546875" bestFit="1" customWidth="1"/>
    <col min="33" max="33" width="11.28515625" bestFit="1" customWidth="1"/>
    <col min="34" max="34" width="16.5703125" bestFit="1" customWidth="1"/>
    <col min="35" max="35" width="14" bestFit="1" customWidth="1"/>
    <col min="36" max="36" width="16.5703125" bestFit="1" customWidth="1"/>
    <col min="37" max="37" width="14" bestFit="1" customWidth="1"/>
    <col min="38" max="38" width="16.5703125" bestFit="1" customWidth="1"/>
    <col min="39" max="39" width="14" bestFit="1" customWidth="1"/>
    <col min="40" max="40" width="16.5703125" bestFit="1" customWidth="1"/>
    <col min="41" max="41" width="14" bestFit="1" customWidth="1"/>
    <col min="42" max="42" width="16.5703125" bestFit="1" customWidth="1"/>
    <col min="43" max="43" width="14.140625" bestFit="1" customWidth="1"/>
    <col min="44" max="44" width="16.5703125" bestFit="1" customWidth="1"/>
    <col min="45" max="45" width="14" bestFit="1" customWidth="1"/>
    <col min="46" max="46" width="16.5703125" bestFit="1" customWidth="1"/>
    <col min="47" max="47" width="14" bestFit="1" customWidth="1"/>
    <col min="48" max="48" width="16.5703125" bestFit="1" customWidth="1"/>
    <col min="49" max="49" width="14" bestFit="1" customWidth="1"/>
    <col min="50" max="50" width="16.5703125" bestFit="1" customWidth="1"/>
    <col min="51" max="51" width="14" bestFit="1" customWidth="1"/>
    <col min="52" max="52" width="16.5703125" bestFit="1" customWidth="1"/>
    <col min="53" max="53" width="14" bestFit="1" customWidth="1"/>
    <col min="54" max="54" width="16.5703125" bestFit="1" customWidth="1"/>
    <col min="55" max="55" width="19" bestFit="1" customWidth="1"/>
    <col min="56" max="56" width="21.7109375" bestFit="1" customWidth="1"/>
  </cols>
  <sheetData>
    <row r="1" spans="1:33">
      <c r="A1" t="s">
        <v>52</v>
      </c>
      <c r="B1" t="s">
        <v>53</v>
      </c>
      <c r="C1" t="s">
        <v>54</v>
      </c>
      <c r="D1" t="s">
        <v>55</v>
      </c>
      <c r="E1" t="s">
        <v>56</v>
      </c>
      <c r="F1" t="s">
        <v>57</v>
      </c>
      <c r="G1" t="s">
        <v>58</v>
      </c>
      <c r="H1" t="s">
        <v>59</v>
      </c>
      <c r="J1" s="2" t="s">
        <v>85</v>
      </c>
      <c r="K1" s="2" t="s">
        <v>88</v>
      </c>
    </row>
    <row r="2" spans="1:33">
      <c r="A2">
        <v>2015</v>
      </c>
      <c r="B2">
        <v>13</v>
      </c>
      <c r="C2" t="s">
        <v>60</v>
      </c>
      <c r="D2">
        <v>1301</v>
      </c>
      <c r="E2" t="s">
        <v>61</v>
      </c>
      <c r="F2">
        <v>1731</v>
      </c>
      <c r="G2">
        <v>307463</v>
      </c>
      <c r="H2">
        <v>5.63</v>
      </c>
      <c r="J2" s="2" t="s">
        <v>83</v>
      </c>
      <c r="K2" t="s">
        <v>76</v>
      </c>
      <c r="L2" t="s">
        <v>62</v>
      </c>
      <c r="M2" t="s">
        <v>63</v>
      </c>
      <c r="N2" t="s">
        <v>64</v>
      </c>
      <c r="O2" t="s">
        <v>65</v>
      </c>
      <c r="P2" t="s">
        <v>80</v>
      </c>
      <c r="Q2" t="s">
        <v>81</v>
      </c>
      <c r="R2" t="s">
        <v>66</v>
      </c>
      <c r="S2" t="s">
        <v>67</v>
      </c>
      <c r="T2" t="s">
        <v>68</v>
      </c>
      <c r="U2" t="s">
        <v>69</v>
      </c>
      <c r="V2" t="s">
        <v>78</v>
      </c>
      <c r="W2" t="s">
        <v>70</v>
      </c>
      <c r="X2" t="s">
        <v>77</v>
      </c>
      <c r="Y2" t="s">
        <v>71</v>
      </c>
      <c r="Z2" t="s">
        <v>61</v>
      </c>
      <c r="AA2" t="s">
        <v>79</v>
      </c>
      <c r="AB2" t="s">
        <v>72</v>
      </c>
      <c r="AC2" t="s">
        <v>82</v>
      </c>
      <c r="AD2" t="s">
        <v>73</v>
      </c>
      <c r="AE2" t="s">
        <v>74</v>
      </c>
      <c r="AF2" t="s">
        <v>75</v>
      </c>
      <c r="AG2" t="s">
        <v>84</v>
      </c>
    </row>
    <row r="3" spans="1:33">
      <c r="A3">
        <v>2015</v>
      </c>
      <c r="B3">
        <v>13</v>
      </c>
      <c r="C3" t="s">
        <v>60</v>
      </c>
      <c r="D3">
        <v>1302</v>
      </c>
      <c r="E3" t="s">
        <v>62</v>
      </c>
      <c r="F3">
        <v>142</v>
      </c>
      <c r="G3">
        <v>44119</v>
      </c>
      <c r="H3">
        <v>3.22</v>
      </c>
      <c r="J3" s="3">
        <v>2015</v>
      </c>
      <c r="K3">
        <v>127</v>
      </c>
      <c r="L3">
        <v>142</v>
      </c>
      <c r="M3">
        <v>597</v>
      </c>
      <c r="N3">
        <v>280</v>
      </c>
      <c r="O3">
        <v>92</v>
      </c>
      <c r="P3">
        <v>28</v>
      </c>
      <c r="Q3">
        <v>42</v>
      </c>
      <c r="R3">
        <v>366</v>
      </c>
      <c r="S3">
        <v>74</v>
      </c>
      <c r="T3">
        <v>1209</v>
      </c>
      <c r="U3">
        <v>166</v>
      </c>
      <c r="V3">
        <v>42</v>
      </c>
      <c r="W3">
        <v>150</v>
      </c>
      <c r="X3">
        <v>150</v>
      </c>
      <c r="Y3">
        <v>100</v>
      </c>
      <c r="Z3">
        <v>1731</v>
      </c>
      <c r="AA3">
        <v>60</v>
      </c>
      <c r="AB3">
        <v>145</v>
      </c>
      <c r="AC3">
        <v>65</v>
      </c>
      <c r="AD3">
        <v>161</v>
      </c>
      <c r="AE3">
        <v>227</v>
      </c>
      <c r="AF3">
        <v>131</v>
      </c>
      <c r="AG3">
        <v>6085</v>
      </c>
    </row>
    <row r="4" spans="1:33">
      <c r="A4">
        <v>2015</v>
      </c>
      <c r="B4">
        <v>13</v>
      </c>
      <c r="C4" t="s">
        <v>60</v>
      </c>
      <c r="D4">
        <v>1303</v>
      </c>
      <c r="E4" t="s">
        <v>63</v>
      </c>
      <c r="F4">
        <v>597</v>
      </c>
      <c r="G4">
        <v>132144</v>
      </c>
      <c r="H4">
        <v>4.5199999999999996</v>
      </c>
      <c r="J4" s="3">
        <v>2016</v>
      </c>
      <c r="K4">
        <v>97</v>
      </c>
      <c r="L4">
        <v>143</v>
      </c>
      <c r="M4">
        <v>595</v>
      </c>
      <c r="N4">
        <v>320</v>
      </c>
      <c r="O4">
        <v>87</v>
      </c>
      <c r="P4">
        <v>57</v>
      </c>
      <c r="Q4">
        <v>44</v>
      </c>
      <c r="R4">
        <v>389</v>
      </c>
      <c r="S4">
        <v>69</v>
      </c>
      <c r="T4">
        <v>1394</v>
      </c>
      <c r="U4">
        <v>171</v>
      </c>
      <c r="V4">
        <v>32</v>
      </c>
      <c r="W4">
        <v>157</v>
      </c>
      <c r="X4">
        <v>300</v>
      </c>
      <c r="Y4">
        <v>102</v>
      </c>
      <c r="Z4">
        <v>1877</v>
      </c>
      <c r="AA4">
        <v>67</v>
      </c>
      <c r="AB4">
        <v>122</v>
      </c>
      <c r="AC4">
        <v>99</v>
      </c>
      <c r="AD4">
        <v>131</v>
      </c>
      <c r="AE4">
        <v>239</v>
      </c>
      <c r="AF4">
        <v>158</v>
      </c>
      <c r="AG4">
        <v>6650</v>
      </c>
    </row>
    <row r="5" spans="1:33">
      <c r="A5">
        <v>2015</v>
      </c>
      <c r="B5">
        <v>13</v>
      </c>
      <c r="C5" t="s">
        <v>60</v>
      </c>
      <c r="D5">
        <v>1304</v>
      </c>
      <c r="E5" t="s">
        <v>64</v>
      </c>
      <c r="F5">
        <v>280</v>
      </c>
      <c r="G5">
        <v>101784</v>
      </c>
      <c r="H5">
        <v>2.75</v>
      </c>
      <c r="J5" s="3">
        <v>2017</v>
      </c>
      <c r="K5">
        <v>125</v>
      </c>
      <c r="L5">
        <v>176</v>
      </c>
      <c r="M5">
        <v>564</v>
      </c>
      <c r="N5">
        <v>305</v>
      </c>
      <c r="O5">
        <v>96</v>
      </c>
      <c r="P5">
        <v>35</v>
      </c>
      <c r="Q5">
        <v>40</v>
      </c>
      <c r="R5">
        <v>374</v>
      </c>
      <c r="S5">
        <v>60</v>
      </c>
      <c r="T5">
        <v>1350</v>
      </c>
      <c r="U5">
        <v>149</v>
      </c>
      <c r="V5">
        <v>38</v>
      </c>
      <c r="W5">
        <v>182</v>
      </c>
      <c r="X5">
        <v>114</v>
      </c>
      <c r="Y5">
        <v>114</v>
      </c>
      <c r="Z5">
        <v>1755</v>
      </c>
      <c r="AA5">
        <v>49</v>
      </c>
      <c r="AB5">
        <v>137</v>
      </c>
      <c r="AC5">
        <v>67</v>
      </c>
      <c r="AD5">
        <v>160</v>
      </c>
      <c r="AE5">
        <v>258</v>
      </c>
      <c r="AF5">
        <v>117</v>
      </c>
      <c r="AG5">
        <v>6265</v>
      </c>
    </row>
    <row r="6" spans="1:33">
      <c r="A6">
        <v>2015</v>
      </c>
      <c r="B6">
        <v>13</v>
      </c>
      <c r="C6" t="s">
        <v>60</v>
      </c>
      <c r="D6">
        <v>1305</v>
      </c>
      <c r="E6" t="s">
        <v>65</v>
      </c>
      <c r="F6">
        <v>92</v>
      </c>
      <c r="G6">
        <v>25099</v>
      </c>
      <c r="H6">
        <v>3.67</v>
      </c>
      <c r="J6" s="3">
        <v>2018</v>
      </c>
      <c r="K6">
        <v>110</v>
      </c>
      <c r="L6">
        <v>154</v>
      </c>
      <c r="M6">
        <v>573</v>
      </c>
      <c r="N6">
        <v>299</v>
      </c>
      <c r="O6">
        <v>93</v>
      </c>
      <c r="P6">
        <v>56</v>
      </c>
      <c r="Q6">
        <v>42</v>
      </c>
      <c r="R6">
        <v>374</v>
      </c>
      <c r="S6">
        <v>63</v>
      </c>
      <c r="T6">
        <v>1472</v>
      </c>
      <c r="U6">
        <v>169</v>
      </c>
      <c r="V6">
        <v>39</v>
      </c>
      <c r="W6">
        <v>181</v>
      </c>
      <c r="X6">
        <v>149</v>
      </c>
      <c r="Y6">
        <v>96</v>
      </c>
      <c r="Z6">
        <v>1762</v>
      </c>
      <c r="AA6">
        <v>57</v>
      </c>
      <c r="AB6">
        <v>124</v>
      </c>
      <c r="AC6">
        <v>52</v>
      </c>
      <c r="AD6">
        <v>155</v>
      </c>
      <c r="AE6">
        <v>294</v>
      </c>
      <c r="AF6">
        <v>135</v>
      </c>
      <c r="AG6">
        <v>6449</v>
      </c>
    </row>
    <row r="7" spans="1:33">
      <c r="A7">
        <v>2015</v>
      </c>
      <c r="B7">
        <v>13</v>
      </c>
      <c r="C7" t="s">
        <v>60</v>
      </c>
      <c r="D7">
        <v>1306</v>
      </c>
      <c r="E7" t="s">
        <v>66</v>
      </c>
      <c r="F7">
        <v>366</v>
      </c>
      <c r="G7">
        <v>74754</v>
      </c>
      <c r="H7">
        <v>4.9000000000000004</v>
      </c>
      <c r="J7" s="3">
        <v>2019</v>
      </c>
      <c r="K7">
        <v>104</v>
      </c>
      <c r="L7">
        <v>169</v>
      </c>
      <c r="M7">
        <v>583</v>
      </c>
      <c r="N7">
        <v>370</v>
      </c>
      <c r="O7">
        <v>97</v>
      </c>
      <c r="P7">
        <v>52</v>
      </c>
      <c r="Q7">
        <v>48</v>
      </c>
      <c r="R7">
        <v>335</v>
      </c>
      <c r="S7">
        <v>47</v>
      </c>
      <c r="T7">
        <v>1541</v>
      </c>
      <c r="U7">
        <v>189</v>
      </c>
      <c r="V7">
        <v>41</v>
      </c>
      <c r="W7">
        <v>170</v>
      </c>
      <c r="X7">
        <v>134</v>
      </c>
      <c r="Y7">
        <v>82</v>
      </c>
      <c r="Z7">
        <v>1808</v>
      </c>
      <c r="AA7">
        <v>70</v>
      </c>
      <c r="AB7">
        <v>142</v>
      </c>
      <c r="AC7">
        <v>76</v>
      </c>
      <c r="AD7">
        <v>148</v>
      </c>
      <c r="AE7">
        <v>256</v>
      </c>
      <c r="AF7">
        <v>123</v>
      </c>
      <c r="AG7">
        <v>6585</v>
      </c>
    </row>
    <row r="8" spans="1:33">
      <c r="A8">
        <v>2015</v>
      </c>
      <c r="B8">
        <v>13</v>
      </c>
      <c r="C8" t="s">
        <v>60</v>
      </c>
      <c r="D8">
        <v>1307</v>
      </c>
      <c r="E8" t="s">
        <v>67</v>
      </c>
      <c r="F8">
        <v>74</v>
      </c>
      <c r="G8">
        <v>19399</v>
      </c>
      <c r="H8">
        <v>3.81</v>
      </c>
      <c r="J8" s="3">
        <v>2020</v>
      </c>
      <c r="K8">
        <v>145</v>
      </c>
      <c r="L8">
        <v>216</v>
      </c>
      <c r="M8">
        <v>788</v>
      </c>
      <c r="N8">
        <v>456</v>
      </c>
      <c r="O8">
        <v>146</v>
      </c>
      <c r="P8">
        <v>47</v>
      </c>
      <c r="Q8">
        <v>96</v>
      </c>
      <c r="R8">
        <v>643</v>
      </c>
      <c r="S8">
        <v>91</v>
      </c>
      <c r="T8">
        <v>2639</v>
      </c>
      <c r="U8">
        <v>446</v>
      </c>
      <c r="V8">
        <v>58</v>
      </c>
      <c r="W8">
        <v>268</v>
      </c>
      <c r="X8">
        <v>195</v>
      </c>
      <c r="Y8">
        <v>100</v>
      </c>
      <c r="Z8">
        <v>2962</v>
      </c>
      <c r="AA8">
        <v>158</v>
      </c>
      <c r="AB8">
        <v>216</v>
      </c>
      <c r="AC8">
        <v>77</v>
      </c>
      <c r="AD8">
        <v>176</v>
      </c>
      <c r="AE8">
        <v>430</v>
      </c>
      <c r="AF8">
        <v>200</v>
      </c>
      <c r="AG8">
        <v>10553</v>
      </c>
    </row>
    <row r="9" spans="1:33">
      <c r="A9">
        <v>2015</v>
      </c>
      <c r="B9">
        <v>13</v>
      </c>
      <c r="C9" t="s">
        <v>60</v>
      </c>
      <c r="D9">
        <v>1308</v>
      </c>
      <c r="E9" t="s">
        <v>68</v>
      </c>
      <c r="F9">
        <v>1209</v>
      </c>
      <c r="G9">
        <v>250495</v>
      </c>
      <c r="H9">
        <v>4.83</v>
      </c>
      <c r="J9" s="3" t="s">
        <v>84</v>
      </c>
      <c r="K9">
        <v>708</v>
      </c>
      <c r="L9">
        <v>1000</v>
      </c>
      <c r="M9">
        <v>3700</v>
      </c>
      <c r="N9">
        <v>2030</v>
      </c>
      <c r="O9">
        <v>611</v>
      </c>
      <c r="P9">
        <v>275</v>
      </c>
      <c r="Q9">
        <v>312</v>
      </c>
      <c r="R9">
        <v>2481</v>
      </c>
      <c r="S9">
        <v>404</v>
      </c>
      <c r="T9">
        <v>9605</v>
      </c>
      <c r="U9">
        <v>1290</v>
      </c>
      <c r="V9">
        <v>250</v>
      </c>
      <c r="W9">
        <v>1108</v>
      </c>
      <c r="X9">
        <v>1042</v>
      </c>
      <c r="Y9">
        <v>594</v>
      </c>
      <c r="Z9">
        <v>11895</v>
      </c>
      <c r="AA9">
        <v>461</v>
      </c>
      <c r="AB9">
        <v>886</v>
      </c>
      <c r="AC9">
        <v>436</v>
      </c>
      <c r="AD9">
        <v>931</v>
      </c>
      <c r="AE9">
        <v>1704</v>
      </c>
      <c r="AF9">
        <v>864</v>
      </c>
      <c r="AG9">
        <v>42587</v>
      </c>
    </row>
    <row r="10" spans="1:33">
      <c r="A10">
        <v>2015</v>
      </c>
      <c r="B10">
        <v>13</v>
      </c>
      <c r="C10" t="s">
        <v>60</v>
      </c>
      <c r="D10">
        <v>1309</v>
      </c>
      <c r="E10" t="s">
        <v>69</v>
      </c>
      <c r="F10">
        <v>166</v>
      </c>
      <c r="G10">
        <v>88597</v>
      </c>
      <c r="H10">
        <v>1.87</v>
      </c>
    </row>
    <row r="11" spans="1:33">
      <c r="A11">
        <v>2015</v>
      </c>
      <c r="B11">
        <v>13</v>
      </c>
      <c r="C11" t="s">
        <v>60</v>
      </c>
      <c r="D11">
        <v>1310</v>
      </c>
      <c r="E11" t="s">
        <v>70</v>
      </c>
      <c r="F11">
        <v>150</v>
      </c>
      <c r="G11">
        <v>38096</v>
      </c>
      <c r="H11">
        <v>3.94</v>
      </c>
    </row>
    <row r="12" spans="1:33">
      <c r="A12">
        <v>2015</v>
      </c>
      <c r="B12">
        <v>13</v>
      </c>
      <c r="C12" t="s">
        <v>60</v>
      </c>
      <c r="D12">
        <v>1311</v>
      </c>
      <c r="E12" t="s">
        <v>71</v>
      </c>
      <c r="F12">
        <v>100</v>
      </c>
      <c r="G12">
        <v>30752</v>
      </c>
      <c r="H12">
        <v>3.25</v>
      </c>
    </row>
    <row r="13" spans="1:33">
      <c r="A13">
        <v>2015</v>
      </c>
      <c r="B13">
        <v>13</v>
      </c>
      <c r="C13" t="s">
        <v>60</v>
      </c>
      <c r="D13">
        <v>1312</v>
      </c>
      <c r="E13" t="s">
        <v>72</v>
      </c>
      <c r="F13">
        <v>145</v>
      </c>
      <c r="G13">
        <v>36219</v>
      </c>
      <c r="H13">
        <v>4</v>
      </c>
    </row>
    <row r="14" spans="1:33">
      <c r="A14">
        <v>2015</v>
      </c>
      <c r="B14">
        <v>13</v>
      </c>
      <c r="C14" t="s">
        <v>60</v>
      </c>
      <c r="D14">
        <v>1313</v>
      </c>
      <c r="E14" t="s">
        <v>73</v>
      </c>
      <c r="F14">
        <v>161</v>
      </c>
      <c r="G14">
        <v>49055</v>
      </c>
      <c r="H14">
        <v>3.28</v>
      </c>
    </row>
    <row r="15" spans="1:33">
      <c r="A15">
        <v>2015</v>
      </c>
      <c r="B15">
        <v>13</v>
      </c>
      <c r="C15" t="s">
        <v>60</v>
      </c>
      <c r="D15">
        <v>1314</v>
      </c>
      <c r="E15" t="s">
        <v>74</v>
      </c>
      <c r="F15">
        <v>227</v>
      </c>
      <c r="G15">
        <v>61258</v>
      </c>
      <c r="H15">
        <v>3.71</v>
      </c>
    </row>
    <row r="16" spans="1:33">
      <c r="A16">
        <v>2015</v>
      </c>
      <c r="B16">
        <v>13</v>
      </c>
      <c r="C16" t="s">
        <v>60</v>
      </c>
      <c r="D16">
        <v>1315</v>
      </c>
      <c r="E16" t="s">
        <v>75</v>
      </c>
      <c r="F16">
        <v>131</v>
      </c>
      <c r="G16">
        <v>41283</v>
      </c>
      <c r="H16">
        <v>3.17</v>
      </c>
    </row>
    <row r="17" spans="1:8">
      <c r="A17">
        <v>2015</v>
      </c>
      <c r="B17">
        <v>13</v>
      </c>
      <c r="C17" t="s">
        <v>60</v>
      </c>
      <c r="D17">
        <v>1316</v>
      </c>
      <c r="E17" t="s">
        <v>76</v>
      </c>
      <c r="F17">
        <v>127</v>
      </c>
      <c r="G17">
        <v>29471</v>
      </c>
      <c r="H17">
        <v>4.3099999999999996</v>
      </c>
    </row>
    <row r="18" spans="1:8">
      <c r="A18">
        <v>2015</v>
      </c>
      <c r="B18">
        <v>13</v>
      </c>
      <c r="C18" t="s">
        <v>60</v>
      </c>
      <c r="D18">
        <v>1317</v>
      </c>
      <c r="E18" t="s">
        <v>77</v>
      </c>
      <c r="F18">
        <v>150</v>
      </c>
      <c r="G18">
        <v>60570</v>
      </c>
      <c r="H18">
        <v>2.48</v>
      </c>
    </row>
    <row r="19" spans="1:8">
      <c r="A19">
        <v>2015</v>
      </c>
      <c r="B19">
        <v>13</v>
      </c>
      <c r="C19" t="s">
        <v>60</v>
      </c>
      <c r="D19">
        <v>1318</v>
      </c>
      <c r="E19" t="s">
        <v>78</v>
      </c>
      <c r="F19">
        <v>42</v>
      </c>
      <c r="G19">
        <v>10283</v>
      </c>
      <c r="H19">
        <v>4.08</v>
      </c>
    </row>
    <row r="20" spans="1:8">
      <c r="A20">
        <v>2015</v>
      </c>
      <c r="B20">
        <v>13</v>
      </c>
      <c r="C20" t="s">
        <v>60</v>
      </c>
      <c r="D20">
        <v>1319</v>
      </c>
      <c r="E20" t="s">
        <v>79</v>
      </c>
      <c r="F20">
        <v>60</v>
      </c>
      <c r="G20">
        <v>22989</v>
      </c>
      <c r="H20">
        <v>2.61</v>
      </c>
    </row>
    <row r="21" spans="1:8">
      <c r="A21">
        <v>2015</v>
      </c>
      <c r="B21">
        <v>13</v>
      </c>
      <c r="C21" t="s">
        <v>60</v>
      </c>
      <c r="D21">
        <v>1320</v>
      </c>
      <c r="E21" t="s">
        <v>80</v>
      </c>
      <c r="F21">
        <v>28</v>
      </c>
      <c r="G21">
        <v>25252</v>
      </c>
      <c r="H21">
        <v>1.1100000000000001</v>
      </c>
    </row>
    <row r="22" spans="1:8">
      <c r="A22">
        <v>2015</v>
      </c>
      <c r="B22">
        <v>13</v>
      </c>
      <c r="C22" t="s">
        <v>60</v>
      </c>
      <c r="D22">
        <v>1321</v>
      </c>
      <c r="E22" t="s">
        <v>81</v>
      </c>
      <c r="F22">
        <v>42</v>
      </c>
      <c r="G22">
        <v>23336</v>
      </c>
      <c r="H22">
        <v>1.8</v>
      </c>
    </row>
    <row r="23" spans="1:8">
      <c r="A23">
        <v>2015</v>
      </c>
      <c r="B23">
        <v>13</v>
      </c>
      <c r="C23" t="s">
        <v>60</v>
      </c>
      <c r="D23">
        <v>1322</v>
      </c>
      <c r="E23" t="s">
        <v>82</v>
      </c>
      <c r="F23">
        <v>65</v>
      </c>
      <c r="G23">
        <v>23948</v>
      </c>
      <c r="H23">
        <v>2.71</v>
      </c>
    </row>
    <row r="24" spans="1:8">
      <c r="A24">
        <v>2016</v>
      </c>
      <c r="B24">
        <v>13</v>
      </c>
      <c r="C24" t="s">
        <v>60</v>
      </c>
      <c r="D24">
        <v>1301</v>
      </c>
      <c r="E24" t="s">
        <v>61</v>
      </c>
      <c r="F24">
        <v>1877</v>
      </c>
      <c r="G24">
        <v>307463</v>
      </c>
      <c r="H24">
        <v>6.1</v>
      </c>
    </row>
    <row r="25" spans="1:8">
      <c r="A25">
        <v>2016</v>
      </c>
      <c r="B25">
        <v>13</v>
      </c>
      <c r="C25" t="s">
        <v>60</v>
      </c>
      <c r="D25">
        <v>1302</v>
      </c>
      <c r="E25" t="s">
        <v>62</v>
      </c>
      <c r="F25">
        <v>143</v>
      </c>
      <c r="G25">
        <v>44119</v>
      </c>
      <c r="H25">
        <v>3.24</v>
      </c>
    </row>
    <row r="26" spans="1:8">
      <c r="A26">
        <v>2016</v>
      </c>
      <c r="B26">
        <v>13</v>
      </c>
      <c r="C26" t="s">
        <v>60</v>
      </c>
      <c r="D26">
        <v>1303</v>
      </c>
      <c r="E26" t="s">
        <v>63</v>
      </c>
      <c r="F26">
        <v>595</v>
      </c>
      <c r="G26">
        <v>132144</v>
      </c>
      <c r="H26">
        <v>4.5</v>
      </c>
    </row>
    <row r="27" spans="1:8">
      <c r="A27">
        <v>2016</v>
      </c>
      <c r="B27">
        <v>13</v>
      </c>
      <c r="C27" t="s">
        <v>60</v>
      </c>
      <c r="D27">
        <v>1304</v>
      </c>
      <c r="E27" t="s">
        <v>64</v>
      </c>
      <c r="F27">
        <v>320</v>
      </c>
      <c r="G27">
        <v>101784</v>
      </c>
      <c r="H27">
        <v>3.14</v>
      </c>
    </row>
    <row r="28" spans="1:8">
      <c r="A28">
        <v>2016</v>
      </c>
      <c r="B28">
        <v>13</v>
      </c>
      <c r="C28" t="s">
        <v>60</v>
      </c>
      <c r="D28">
        <v>1305</v>
      </c>
      <c r="E28" t="s">
        <v>65</v>
      </c>
      <c r="F28">
        <v>87</v>
      </c>
      <c r="G28">
        <v>25099</v>
      </c>
      <c r="H28">
        <v>3.47</v>
      </c>
    </row>
    <row r="29" spans="1:8">
      <c r="A29">
        <v>2016</v>
      </c>
      <c r="B29">
        <v>13</v>
      </c>
      <c r="C29" t="s">
        <v>60</v>
      </c>
      <c r="D29">
        <v>1306</v>
      </c>
      <c r="E29" t="s">
        <v>66</v>
      </c>
      <c r="F29">
        <v>389</v>
      </c>
      <c r="G29">
        <v>74754</v>
      </c>
      <c r="H29">
        <v>5.2</v>
      </c>
    </row>
    <row r="30" spans="1:8">
      <c r="A30">
        <v>2016</v>
      </c>
      <c r="B30">
        <v>13</v>
      </c>
      <c r="C30" t="s">
        <v>60</v>
      </c>
      <c r="D30">
        <v>1307</v>
      </c>
      <c r="E30" t="s">
        <v>67</v>
      </c>
      <c r="F30">
        <v>69</v>
      </c>
      <c r="G30">
        <v>19399</v>
      </c>
      <c r="H30">
        <v>3.56</v>
      </c>
    </row>
    <row r="31" spans="1:8">
      <c r="A31">
        <v>2016</v>
      </c>
      <c r="B31">
        <v>13</v>
      </c>
      <c r="C31" t="s">
        <v>60</v>
      </c>
      <c r="D31">
        <v>1308</v>
      </c>
      <c r="E31" t="s">
        <v>68</v>
      </c>
      <c r="F31">
        <v>1394</v>
      </c>
      <c r="G31">
        <v>250495</v>
      </c>
      <c r="H31">
        <v>5.56</v>
      </c>
    </row>
    <row r="32" spans="1:8">
      <c r="A32">
        <v>2016</v>
      </c>
      <c r="B32">
        <v>13</v>
      </c>
      <c r="C32" t="s">
        <v>60</v>
      </c>
      <c r="D32">
        <v>1309</v>
      </c>
      <c r="E32" t="s">
        <v>69</v>
      </c>
      <c r="F32">
        <v>171</v>
      </c>
      <c r="G32">
        <v>88597</v>
      </c>
      <c r="H32">
        <v>1.93</v>
      </c>
    </row>
    <row r="33" spans="1:8">
      <c r="A33">
        <v>2016</v>
      </c>
      <c r="B33">
        <v>13</v>
      </c>
      <c r="C33" t="s">
        <v>60</v>
      </c>
      <c r="D33">
        <v>1310</v>
      </c>
      <c r="E33" t="s">
        <v>70</v>
      </c>
      <c r="F33">
        <v>157</v>
      </c>
      <c r="G33">
        <v>38096</v>
      </c>
      <c r="H33">
        <v>4.12</v>
      </c>
    </row>
    <row r="34" spans="1:8">
      <c r="A34">
        <v>2016</v>
      </c>
      <c r="B34">
        <v>13</v>
      </c>
      <c r="C34" t="s">
        <v>60</v>
      </c>
      <c r="D34">
        <v>1311</v>
      </c>
      <c r="E34" t="s">
        <v>71</v>
      </c>
      <c r="F34">
        <v>102</v>
      </c>
      <c r="G34">
        <v>30752</v>
      </c>
      <c r="H34">
        <v>3.32</v>
      </c>
    </row>
    <row r="35" spans="1:8">
      <c r="A35">
        <v>2016</v>
      </c>
      <c r="B35">
        <v>13</v>
      </c>
      <c r="C35" t="s">
        <v>60</v>
      </c>
      <c r="D35">
        <v>1312</v>
      </c>
      <c r="E35" t="s">
        <v>72</v>
      </c>
      <c r="F35">
        <v>122</v>
      </c>
      <c r="G35">
        <v>36219</v>
      </c>
      <c r="H35">
        <v>3.37</v>
      </c>
    </row>
    <row r="36" spans="1:8">
      <c r="A36">
        <v>2016</v>
      </c>
      <c r="B36">
        <v>13</v>
      </c>
      <c r="C36" t="s">
        <v>60</v>
      </c>
      <c r="D36">
        <v>1313</v>
      </c>
      <c r="E36" t="s">
        <v>73</v>
      </c>
      <c r="F36">
        <v>131</v>
      </c>
      <c r="G36">
        <v>49055</v>
      </c>
      <c r="H36">
        <v>2.67</v>
      </c>
    </row>
    <row r="37" spans="1:8">
      <c r="A37">
        <v>2016</v>
      </c>
      <c r="B37">
        <v>13</v>
      </c>
      <c r="C37" t="s">
        <v>60</v>
      </c>
      <c r="D37">
        <v>1314</v>
      </c>
      <c r="E37" t="s">
        <v>74</v>
      </c>
      <c r="F37">
        <v>239</v>
      </c>
      <c r="G37">
        <v>61258</v>
      </c>
      <c r="H37">
        <v>3.9</v>
      </c>
    </row>
    <row r="38" spans="1:8">
      <c r="A38">
        <v>2016</v>
      </c>
      <c r="B38">
        <v>13</v>
      </c>
      <c r="C38" t="s">
        <v>60</v>
      </c>
      <c r="D38">
        <v>1315</v>
      </c>
      <c r="E38" t="s">
        <v>75</v>
      </c>
      <c r="F38">
        <v>158</v>
      </c>
      <c r="G38">
        <v>41283</v>
      </c>
      <c r="H38">
        <v>3.83</v>
      </c>
    </row>
    <row r="39" spans="1:8">
      <c r="A39">
        <v>2016</v>
      </c>
      <c r="B39">
        <v>13</v>
      </c>
      <c r="C39" t="s">
        <v>60</v>
      </c>
      <c r="D39">
        <v>1316</v>
      </c>
      <c r="E39" t="s">
        <v>76</v>
      </c>
      <c r="F39">
        <v>97</v>
      </c>
      <c r="G39">
        <v>29471</v>
      </c>
      <c r="H39">
        <v>3.29</v>
      </c>
    </row>
    <row r="40" spans="1:8">
      <c r="A40">
        <v>2016</v>
      </c>
      <c r="B40">
        <v>13</v>
      </c>
      <c r="C40" t="s">
        <v>60</v>
      </c>
      <c r="D40">
        <v>1317</v>
      </c>
      <c r="E40" t="s">
        <v>77</v>
      </c>
      <c r="F40">
        <v>300</v>
      </c>
      <c r="G40">
        <v>60570</v>
      </c>
      <c r="H40">
        <v>4.95</v>
      </c>
    </row>
    <row r="41" spans="1:8">
      <c r="A41">
        <v>2016</v>
      </c>
      <c r="B41">
        <v>13</v>
      </c>
      <c r="C41" t="s">
        <v>60</v>
      </c>
      <c r="D41">
        <v>1318</v>
      </c>
      <c r="E41" t="s">
        <v>78</v>
      </c>
      <c r="F41">
        <v>32</v>
      </c>
      <c r="G41">
        <v>10283</v>
      </c>
      <c r="H41">
        <v>3.11</v>
      </c>
    </row>
    <row r="42" spans="1:8">
      <c r="A42">
        <v>2016</v>
      </c>
      <c r="B42">
        <v>13</v>
      </c>
      <c r="C42" t="s">
        <v>60</v>
      </c>
      <c r="D42">
        <v>1319</v>
      </c>
      <c r="E42" t="s">
        <v>79</v>
      </c>
      <c r="F42">
        <v>67</v>
      </c>
      <c r="G42">
        <v>22989</v>
      </c>
      <c r="H42">
        <v>2.91</v>
      </c>
    </row>
    <row r="43" spans="1:8">
      <c r="A43">
        <v>2016</v>
      </c>
      <c r="B43">
        <v>13</v>
      </c>
      <c r="C43" t="s">
        <v>60</v>
      </c>
      <c r="D43">
        <v>1320</v>
      </c>
      <c r="E43" t="s">
        <v>80</v>
      </c>
      <c r="F43">
        <v>57</v>
      </c>
      <c r="G43">
        <v>25252</v>
      </c>
      <c r="H43">
        <v>2.2599999999999998</v>
      </c>
    </row>
    <row r="44" spans="1:8">
      <c r="A44">
        <v>2016</v>
      </c>
      <c r="B44">
        <v>13</v>
      </c>
      <c r="C44" t="s">
        <v>60</v>
      </c>
      <c r="D44">
        <v>1321</v>
      </c>
      <c r="E44" t="s">
        <v>81</v>
      </c>
      <c r="F44">
        <v>44</v>
      </c>
      <c r="G44">
        <v>23336</v>
      </c>
      <c r="H44">
        <v>1.89</v>
      </c>
    </row>
    <row r="45" spans="1:8">
      <c r="A45">
        <v>2016</v>
      </c>
      <c r="B45">
        <v>13</v>
      </c>
      <c r="C45" t="s">
        <v>60</v>
      </c>
      <c r="D45">
        <v>1322</v>
      </c>
      <c r="E45" t="s">
        <v>82</v>
      </c>
      <c r="F45">
        <v>99</v>
      </c>
      <c r="G45">
        <v>23948</v>
      </c>
      <c r="H45">
        <v>4.13</v>
      </c>
    </row>
    <row r="46" spans="1:8">
      <c r="A46">
        <v>2017</v>
      </c>
      <c r="B46">
        <v>13</v>
      </c>
      <c r="C46" t="s">
        <v>60</v>
      </c>
      <c r="D46">
        <v>1301</v>
      </c>
      <c r="E46" t="s">
        <v>61</v>
      </c>
      <c r="F46">
        <v>1755</v>
      </c>
      <c r="G46">
        <v>307463</v>
      </c>
      <c r="H46">
        <v>5.71</v>
      </c>
    </row>
    <row r="47" spans="1:8">
      <c r="A47">
        <v>2017</v>
      </c>
      <c r="B47">
        <v>13</v>
      </c>
      <c r="C47" t="s">
        <v>60</v>
      </c>
      <c r="D47">
        <v>1302</v>
      </c>
      <c r="E47" t="s">
        <v>62</v>
      </c>
      <c r="F47">
        <v>176</v>
      </c>
      <c r="G47">
        <v>44119</v>
      </c>
      <c r="H47">
        <v>3.99</v>
      </c>
    </row>
    <row r="48" spans="1:8">
      <c r="A48">
        <v>2017</v>
      </c>
      <c r="B48">
        <v>13</v>
      </c>
      <c r="C48" t="s">
        <v>60</v>
      </c>
      <c r="D48">
        <v>1303</v>
      </c>
      <c r="E48" t="s">
        <v>63</v>
      </c>
      <c r="F48">
        <v>564</v>
      </c>
      <c r="G48">
        <v>132144</v>
      </c>
      <c r="H48">
        <v>4.2699999999999996</v>
      </c>
    </row>
    <row r="49" spans="1:8">
      <c r="A49">
        <v>2017</v>
      </c>
      <c r="B49">
        <v>13</v>
      </c>
      <c r="C49" t="s">
        <v>60</v>
      </c>
      <c r="D49">
        <v>1304</v>
      </c>
      <c r="E49" t="s">
        <v>64</v>
      </c>
      <c r="F49">
        <v>305</v>
      </c>
      <c r="G49">
        <v>101784</v>
      </c>
      <c r="H49">
        <v>3</v>
      </c>
    </row>
    <row r="50" spans="1:8">
      <c r="A50">
        <v>2017</v>
      </c>
      <c r="B50">
        <v>13</v>
      </c>
      <c r="C50" t="s">
        <v>60</v>
      </c>
      <c r="D50">
        <v>1305</v>
      </c>
      <c r="E50" t="s">
        <v>65</v>
      </c>
      <c r="F50">
        <v>96</v>
      </c>
      <c r="G50">
        <v>25099</v>
      </c>
      <c r="H50">
        <v>3.82</v>
      </c>
    </row>
    <row r="51" spans="1:8">
      <c r="A51">
        <v>2017</v>
      </c>
      <c r="B51">
        <v>13</v>
      </c>
      <c r="C51" t="s">
        <v>60</v>
      </c>
      <c r="D51">
        <v>1306</v>
      </c>
      <c r="E51" t="s">
        <v>66</v>
      </c>
      <c r="F51">
        <v>374</v>
      </c>
      <c r="G51">
        <v>74754</v>
      </c>
      <c r="H51">
        <v>5</v>
      </c>
    </row>
    <row r="52" spans="1:8">
      <c r="A52">
        <v>2017</v>
      </c>
      <c r="B52">
        <v>13</v>
      </c>
      <c r="C52" t="s">
        <v>60</v>
      </c>
      <c r="D52">
        <v>1307</v>
      </c>
      <c r="E52" t="s">
        <v>67</v>
      </c>
      <c r="F52">
        <v>60</v>
      </c>
      <c r="G52">
        <v>19399</v>
      </c>
      <c r="H52">
        <v>3.09</v>
      </c>
    </row>
    <row r="53" spans="1:8">
      <c r="A53">
        <v>2017</v>
      </c>
      <c r="B53">
        <v>13</v>
      </c>
      <c r="C53" t="s">
        <v>60</v>
      </c>
      <c r="D53">
        <v>1308</v>
      </c>
      <c r="E53" t="s">
        <v>68</v>
      </c>
      <c r="F53">
        <v>1350</v>
      </c>
      <c r="G53">
        <v>250495</v>
      </c>
      <c r="H53">
        <v>5.39</v>
      </c>
    </row>
    <row r="54" spans="1:8">
      <c r="A54">
        <v>2017</v>
      </c>
      <c r="B54">
        <v>13</v>
      </c>
      <c r="C54" t="s">
        <v>60</v>
      </c>
      <c r="D54">
        <v>1309</v>
      </c>
      <c r="E54" t="s">
        <v>69</v>
      </c>
      <c r="F54">
        <v>149</v>
      </c>
      <c r="G54">
        <v>88597</v>
      </c>
      <c r="H54">
        <v>1.68</v>
      </c>
    </row>
    <row r="55" spans="1:8">
      <c r="A55">
        <v>2017</v>
      </c>
      <c r="B55">
        <v>13</v>
      </c>
      <c r="C55" t="s">
        <v>60</v>
      </c>
      <c r="D55">
        <v>1310</v>
      </c>
      <c r="E55" t="s">
        <v>70</v>
      </c>
      <c r="F55">
        <v>182</v>
      </c>
      <c r="G55">
        <v>38096</v>
      </c>
      <c r="H55">
        <v>4.78</v>
      </c>
    </row>
    <row r="56" spans="1:8">
      <c r="A56">
        <v>2017</v>
      </c>
      <c r="B56">
        <v>13</v>
      </c>
      <c r="C56" t="s">
        <v>60</v>
      </c>
      <c r="D56">
        <v>1311</v>
      </c>
      <c r="E56" t="s">
        <v>71</v>
      </c>
      <c r="F56">
        <v>114</v>
      </c>
      <c r="G56">
        <v>30752</v>
      </c>
      <c r="H56">
        <v>3.71</v>
      </c>
    </row>
    <row r="57" spans="1:8">
      <c r="A57">
        <v>2017</v>
      </c>
      <c r="B57">
        <v>13</v>
      </c>
      <c r="C57" t="s">
        <v>60</v>
      </c>
      <c r="D57">
        <v>1312</v>
      </c>
      <c r="E57" t="s">
        <v>72</v>
      </c>
      <c r="F57">
        <v>137</v>
      </c>
      <c r="G57">
        <v>36219</v>
      </c>
      <c r="H57">
        <v>3.78</v>
      </c>
    </row>
    <row r="58" spans="1:8">
      <c r="A58">
        <v>2017</v>
      </c>
      <c r="B58">
        <v>13</v>
      </c>
      <c r="C58" t="s">
        <v>60</v>
      </c>
      <c r="D58">
        <v>1313</v>
      </c>
      <c r="E58" t="s">
        <v>73</v>
      </c>
      <c r="F58">
        <v>160</v>
      </c>
      <c r="G58">
        <v>49055</v>
      </c>
      <c r="H58">
        <v>3.26</v>
      </c>
    </row>
    <row r="59" spans="1:8">
      <c r="A59">
        <v>2017</v>
      </c>
      <c r="B59">
        <v>13</v>
      </c>
      <c r="C59" t="s">
        <v>60</v>
      </c>
      <c r="D59">
        <v>1314</v>
      </c>
      <c r="E59" t="s">
        <v>74</v>
      </c>
      <c r="F59">
        <v>258</v>
      </c>
      <c r="G59">
        <v>61258</v>
      </c>
      <c r="H59">
        <v>4.21</v>
      </c>
    </row>
    <row r="60" spans="1:8">
      <c r="A60">
        <v>2017</v>
      </c>
      <c r="B60">
        <v>13</v>
      </c>
      <c r="C60" t="s">
        <v>60</v>
      </c>
      <c r="D60">
        <v>1315</v>
      </c>
      <c r="E60" t="s">
        <v>75</v>
      </c>
      <c r="F60">
        <v>117</v>
      </c>
      <c r="G60">
        <v>41283</v>
      </c>
      <c r="H60">
        <v>2.83</v>
      </c>
    </row>
    <row r="61" spans="1:8">
      <c r="A61">
        <v>2017</v>
      </c>
      <c r="B61">
        <v>13</v>
      </c>
      <c r="C61" t="s">
        <v>60</v>
      </c>
      <c r="D61">
        <v>1316</v>
      </c>
      <c r="E61" t="s">
        <v>76</v>
      </c>
      <c r="F61">
        <v>125</v>
      </c>
      <c r="G61">
        <v>29471</v>
      </c>
      <c r="H61">
        <v>4.24</v>
      </c>
    </row>
    <row r="62" spans="1:8">
      <c r="A62">
        <v>2017</v>
      </c>
      <c r="B62">
        <v>13</v>
      </c>
      <c r="C62" t="s">
        <v>60</v>
      </c>
      <c r="D62">
        <v>1317</v>
      </c>
      <c r="E62" t="s">
        <v>77</v>
      </c>
      <c r="F62">
        <v>114</v>
      </c>
      <c r="G62">
        <v>60570</v>
      </c>
      <c r="H62">
        <v>1.88</v>
      </c>
    </row>
    <row r="63" spans="1:8">
      <c r="A63">
        <v>2017</v>
      </c>
      <c r="B63">
        <v>13</v>
      </c>
      <c r="C63" t="s">
        <v>60</v>
      </c>
      <c r="D63">
        <v>1318</v>
      </c>
      <c r="E63" t="s">
        <v>78</v>
      </c>
      <c r="F63">
        <v>38</v>
      </c>
      <c r="G63">
        <v>10283</v>
      </c>
      <c r="H63">
        <v>3.7</v>
      </c>
    </row>
    <row r="64" spans="1:8">
      <c r="A64">
        <v>2017</v>
      </c>
      <c r="B64">
        <v>13</v>
      </c>
      <c r="C64" t="s">
        <v>60</v>
      </c>
      <c r="D64">
        <v>1319</v>
      </c>
      <c r="E64" t="s">
        <v>79</v>
      </c>
      <c r="F64">
        <v>49</v>
      </c>
      <c r="G64">
        <v>22989</v>
      </c>
      <c r="H64">
        <v>2.13</v>
      </c>
    </row>
    <row r="65" spans="1:8">
      <c r="A65">
        <v>2017</v>
      </c>
      <c r="B65">
        <v>13</v>
      </c>
      <c r="C65" t="s">
        <v>60</v>
      </c>
      <c r="D65">
        <v>1320</v>
      </c>
      <c r="E65" t="s">
        <v>80</v>
      </c>
      <c r="F65">
        <v>35</v>
      </c>
      <c r="G65">
        <v>25252</v>
      </c>
      <c r="H65">
        <v>1.39</v>
      </c>
    </row>
    <row r="66" spans="1:8">
      <c r="A66">
        <v>2017</v>
      </c>
      <c r="B66">
        <v>13</v>
      </c>
      <c r="C66" t="s">
        <v>60</v>
      </c>
      <c r="D66">
        <v>1321</v>
      </c>
      <c r="E66" t="s">
        <v>81</v>
      </c>
      <c r="F66">
        <v>40</v>
      </c>
      <c r="G66">
        <v>23336</v>
      </c>
      <c r="H66">
        <v>1.71</v>
      </c>
    </row>
    <row r="67" spans="1:8">
      <c r="A67">
        <v>2017</v>
      </c>
      <c r="B67">
        <v>13</v>
      </c>
      <c r="C67" t="s">
        <v>60</v>
      </c>
      <c r="D67">
        <v>1322</v>
      </c>
      <c r="E67" t="s">
        <v>82</v>
      </c>
      <c r="F67">
        <v>67</v>
      </c>
      <c r="G67">
        <v>23948</v>
      </c>
      <c r="H67">
        <v>2.8</v>
      </c>
    </row>
    <row r="68" spans="1:8">
      <c r="A68">
        <v>2018</v>
      </c>
      <c r="B68">
        <v>13</v>
      </c>
      <c r="C68" t="s">
        <v>60</v>
      </c>
      <c r="D68">
        <v>1301</v>
      </c>
      <c r="E68" t="s">
        <v>61</v>
      </c>
      <c r="F68">
        <v>1762</v>
      </c>
      <c r="G68">
        <v>307463</v>
      </c>
      <c r="H68">
        <v>5.73</v>
      </c>
    </row>
    <row r="69" spans="1:8">
      <c r="A69">
        <v>2018</v>
      </c>
      <c r="B69">
        <v>13</v>
      </c>
      <c r="C69" t="s">
        <v>60</v>
      </c>
      <c r="D69">
        <v>1302</v>
      </c>
      <c r="E69" t="s">
        <v>62</v>
      </c>
      <c r="F69">
        <v>154</v>
      </c>
      <c r="G69">
        <v>44119</v>
      </c>
      <c r="H69">
        <v>3.49</v>
      </c>
    </row>
    <row r="70" spans="1:8">
      <c r="A70">
        <v>2018</v>
      </c>
      <c r="B70">
        <v>13</v>
      </c>
      <c r="C70" t="s">
        <v>60</v>
      </c>
      <c r="D70">
        <v>1303</v>
      </c>
      <c r="E70" t="s">
        <v>63</v>
      </c>
      <c r="F70">
        <v>573</v>
      </c>
      <c r="G70">
        <v>132144</v>
      </c>
      <c r="H70">
        <v>4.34</v>
      </c>
    </row>
    <row r="71" spans="1:8">
      <c r="A71">
        <v>2018</v>
      </c>
      <c r="B71">
        <v>13</v>
      </c>
      <c r="C71" t="s">
        <v>60</v>
      </c>
      <c r="D71">
        <v>1304</v>
      </c>
      <c r="E71" t="s">
        <v>64</v>
      </c>
      <c r="F71">
        <v>299</v>
      </c>
      <c r="G71">
        <v>101784</v>
      </c>
      <c r="H71">
        <v>2.94</v>
      </c>
    </row>
    <row r="72" spans="1:8">
      <c r="A72">
        <v>2018</v>
      </c>
      <c r="B72">
        <v>13</v>
      </c>
      <c r="C72" t="s">
        <v>60</v>
      </c>
      <c r="D72">
        <v>1305</v>
      </c>
      <c r="E72" t="s">
        <v>65</v>
      </c>
      <c r="F72">
        <v>93</v>
      </c>
      <c r="G72">
        <v>25099</v>
      </c>
      <c r="H72">
        <v>3.71</v>
      </c>
    </row>
    <row r="73" spans="1:8">
      <c r="A73">
        <v>2018</v>
      </c>
      <c r="B73">
        <v>13</v>
      </c>
      <c r="C73" t="s">
        <v>60</v>
      </c>
      <c r="D73">
        <v>1306</v>
      </c>
      <c r="E73" t="s">
        <v>66</v>
      </c>
      <c r="F73">
        <v>374</v>
      </c>
      <c r="G73">
        <v>74754</v>
      </c>
      <c r="H73">
        <v>5</v>
      </c>
    </row>
    <row r="74" spans="1:8">
      <c r="A74">
        <v>2018</v>
      </c>
      <c r="B74">
        <v>13</v>
      </c>
      <c r="C74" t="s">
        <v>60</v>
      </c>
      <c r="D74">
        <v>1307</v>
      </c>
      <c r="E74" t="s">
        <v>67</v>
      </c>
      <c r="F74">
        <v>63</v>
      </c>
      <c r="G74">
        <v>19399</v>
      </c>
      <c r="H74">
        <v>3.25</v>
      </c>
    </row>
    <row r="75" spans="1:8">
      <c r="A75">
        <v>2018</v>
      </c>
      <c r="B75">
        <v>13</v>
      </c>
      <c r="C75" t="s">
        <v>60</v>
      </c>
      <c r="D75">
        <v>1308</v>
      </c>
      <c r="E75" t="s">
        <v>68</v>
      </c>
      <c r="F75">
        <v>1472</v>
      </c>
      <c r="G75">
        <v>250495</v>
      </c>
      <c r="H75">
        <v>5.88</v>
      </c>
    </row>
    <row r="76" spans="1:8">
      <c r="A76">
        <v>2018</v>
      </c>
      <c r="B76">
        <v>13</v>
      </c>
      <c r="C76" t="s">
        <v>60</v>
      </c>
      <c r="D76">
        <v>1309</v>
      </c>
      <c r="E76" t="s">
        <v>69</v>
      </c>
      <c r="F76">
        <v>169</v>
      </c>
      <c r="G76">
        <v>88597</v>
      </c>
      <c r="H76">
        <v>1.91</v>
      </c>
    </row>
    <row r="77" spans="1:8">
      <c r="A77">
        <v>2018</v>
      </c>
      <c r="B77">
        <v>13</v>
      </c>
      <c r="C77" t="s">
        <v>60</v>
      </c>
      <c r="D77">
        <v>1310</v>
      </c>
      <c r="E77" t="s">
        <v>70</v>
      </c>
      <c r="F77">
        <v>181</v>
      </c>
      <c r="G77">
        <v>38096</v>
      </c>
      <c r="H77">
        <v>4.75</v>
      </c>
    </row>
    <row r="78" spans="1:8">
      <c r="A78">
        <v>2018</v>
      </c>
      <c r="B78">
        <v>13</v>
      </c>
      <c r="C78" t="s">
        <v>60</v>
      </c>
      <c r="D78">
        <v>1311</v>
      </c>
      <c r="E78" t="s">
        <v>71</v>
      </c>
      <c r="F78">
        <v>96</v>
      </c>
      <c r="G78">
        <v>30752</v>
      </c>
      <c r="H78">
        <v>3.12</v>
      </c>
    </row>
    <row r="79" spans="1:8">
      <c r="A79">
        <v>2018</v>
      </c>
      <c r="B79">
        <v>13</v>
      </c>
      <c r="C79" t="s">
        <v>60</v>
      </c>
      <c r="D79">
        <v>1312</v>
      </c>
      <c r="E79" t="s">
        <v>72</v>
      </c>
      <c r="F79">
        <v>124</v>
      </c>
      <c r="G79">
        <v>36219</v>
      </c>
      <c r="H79">
        <v>3.42</v>
      </c>
    </row>
    <row r="80" spans="1:8">
      <c r="A80">
        <v>2018</v>
      </c>
      <c r="B80">
        <v>13</v>
      </c>
      <c r="C80" t="s">
        <v>60</v>
      </c>
      <c r="D80">
        <v>1313</v>
      </c>
      <c r="E80" t="s">
        <v>73</v>
      </c>
      <c r="F80">
        <v>155</v>
      </c>
      <c r="G80">
        <v>49055</v>
      </c>
      <c r="H80">
        <v>3.16</v>
      </c>
    </row>
    <row r="81" spans="1:8">
      <c r="A81">
        <v>2018</v>
      </c>
      <c r="B81">
        <v>13</v>
      </c>
      <c r="C81" t="s">
        <v>60</v>
      </c>
      <c r="D81">
        <v>1314</v>
      </c>
      <c r="E81" t="s">
        <v>74</v>
      </c>
      <c r="F81">
        <v>294</v>
      </c>
      <c r="G81">
        <v>61258</v>
      </c>
      <c r="H81">
        <v>4.8</v>
      </c>
    </row>
    <row r="82" spans="1:8">
      <c r="A82">
        <v>2018</v>
      </c>
      <c r="B82">
        <v>13</v>
      </c>
      <c r="C82" t="s">
        <v>60</v>
      </c>
      <c r="D82">
        <v>1315</v>
      </c>
      <c r="E82" t="s">
        <v>75</v>
      </c>
      <c r="F82">
        <v>135</v>
      </c>
      <c r="G82">
        <v>41283</v>
      </c>
      <c r="H82">
        <v>3.27</v>
      </c>
    </row>
    <row r="83" spans="1:8">
      <c r="A83">
        <v>2018</v>
      </c>
      <c r="B83">
        <v>13</v>
      </c>
      <c r="C83" t="s">
        <v>60</v>
      </c>
      <c r="D83">
        <v>1316</v>
      </c>
      <c r="E83" t="s">
        <v>76</v>
      </c>
      <c r="F83">
        <v>110</v>
      </c>
      <c r="G83">
        <v>29471</v>
      </c>
      <c r="H83">
        <v>3.73</v>
      </c>
    </row>
    <row r="84" spans="1:8">
      <c r="A84">
        <v>2018</v>
      </c>
      <c r="B84">
        <v>13</v>
      </c>
      <c r="C84" t="s">
        <v>60</v>
      </c>
      <c r="D84">
        <v>1317</v>
      </c>
      <c r="E84" t="s">
        <v>77</v>
      </c>
      <c r="F84">
        <v>149</v>
      </c>
      <c r="G84">
        <v>60570</v>
      </c>
      <c r="H84">
        <v>2.46</v>
      </c>
    </row>
    <row r="85" spans="1:8">
      <c r="A85">
        <v>2018</v>
      </c>
      <c r="B85">
        <v>13</v>
      </c>
      <c r="C85" t="s">
        <v>60</v>
      </c>
      <c r="D85">
        <v>1318</v>
      </c>
      <c r="E85" t="s">
        <v>78</v>
      </c>
      <c r="F85">
        <v>39</v>
      </c>
      <c r="G85">
        <v>10283</v>
      </c>
      <c r="H85">
        <v>3.79</v>
      </c>
    </row>
    <row r="86" spans="1:8">
      <c r="A86">
        <v>2018</v>
      </c>
      <c r="B86">
        <v>13</v>
      </c>
      <c r="C86" t="s">
        <v>60</v>
      </c>
      <c r="D86">
        <v>1319</v>
      </c>
      <c r="E86" t="s">
        <v>79</v>
      </c>
      <c r="F86">
        <v>57</v>
      </c>
      <c r="G86">
        <v>22989</v>
      </c>
      <c r="H86">
        <v>2.48</v>
      </c>
    </row>
    <row r="87" spans="1:8">
      <c r="A87">
        <v>2018</v>
      </c>
      <c r="B87">
        <v>13</v>
      </c>
      <c r="C87" t="s">
        <v>60</v>
      </c>
      <c r="D87">
        <v>1320</v>
      </c>
      <c r="E87" t="s">
        <v>80</v>
      </c>
      <c r="F87">
        <v>56</v>
      </c>
      <c r="G87">
        <v>25252</v>
      </c>
      <c r="H87">
        <v>2.2200000000000002</v>
      </c>
    </row>
    <row r="88" spans="1:8">
      <c r="A88">
        <v>2018</v>
      </c>
      <c r="B88">
        <v>13</v>
      </c>
      <c r="C88" t="s">
        <v>60</v>
      </c>
      <c r="D88">
        <v>1321</v>
      </c>
      <c r="E88" t="s">
        <v>81</v>
      </c>
      <c r="F88">
        <v>42</v>
      </c>
      <c r="G88">
        <v>23336</v>
      </c>
      <c r="H88">
        <v>1.8</v>
      </c>
    </row>
    <row r="89" spans="1:8">
      <c r="A89">
        <v>2018</v>
      </c>
      <c r="B89">
        <v>13</v>
      </c>
      <c r="C89" t="s">
        <v>60</v>
      </c>
      <c r="D89">
        <v>1322</v>
      </c>
      <c r="E89" t="s">
        <v>82</v>
      </c>
      <c r="F89">
        <v>52</v>
      </c>
      <c r="G89">
        <v>23948</v>
      </c>
      <c r="H89">
        <v>2.17</v>
      </c>
    </row>
    <row r="90" spans="1:8">
      <c r="A90">
        <v>2019</v>
      </c>
      <c r="B90">
        <v>13</v>
      </c>
      <c r="C90" t="s">
        <v>60</v>
      </c>
      <c r="D90">
        <v>1301</v>
      </c>
      <c r="E90" t="s">
        <v>61</v>
      </c>
      <c r="F90">
        <v>1808</v>
      </c>
      <c r="G90">
        <v>307463</v>
      </c>
      <c r="H90">
        <v>5.88</v>
      </c>
    </row>
    <row r="91" spans="1:8">
      <c r="A91">
        <v>2019</v>
      </c>
      <c r="B91">
        <v>13</v>
      </c>
      <c r="C91" t="s">
        <v>60</v>
      </c>
      <c r="D91">
        <v>1302</v>
      </c>
      <c r="E91" t="s">
        <v>62</v>
      </c>
      <c r="F91">
        <v>169</v>
      </c>
      <c r="G91">
        <v>44119</v>
      </c>
      <c r="H91">
        <v>3.83</v>
      </c>
    </row>
    <row r="92" spans="1:8">
      <c r="A92">
        <v>2019</v>
      </c>
      <c r="B92">
        <v>13</v>
      </c>
      <c r="C92" t="s">
        <v>60</v>
      </c>
      <c r="D92">
        <v>1303</v>
      </c>
      <c r="E92" t="s">
        <v>63</v>
      </c>
      <c r="F92">
        <v>583</v>
      </c>
      <c r="G92">
        <v>132144</v>
      </c>
      <c r="H92">
        <v>4.41</v>
      </c>
    </row>
    <row r="93" spans="1:8">
      <c r="A93">
        <v>2019</v>
      </c>
      <c r="B93">
        <v>13</v>
      </c>
      <c r="C93" t="s">
        <v>60</v>
      </c>
      <c r="D93">
        <v>1304</v>
      </c>
      <c r="E93" t="s">
        <v>64</v>
      </c>
      <c r="F93">
        <v>370</v>
      </c>
      <c r="G93">
        <v>101784</v>
      </c>
      <c r="H93">
        <v>3.64</v>
      </c>
    </row>
    <row r="94" spans="1:8">
      <c r="A94">
        <v>2019</v>
      </c>
      <c r="B94">
        <v>13</v>
      </c>
      <c r="C94" t="s">
        <v>60</v>
      </c>
      <c r="D94">
        <v>1305</v>
      </c>
      <c r="E94" t="s">
        <v>65</v>
      </c>
      <c r="F94">
        <v>97</v>
      </c>
      <c r="G94">
        <v>25099</v>
      </c>
      <c r="H94">
        <v>3.86</v>
      </c>
    </row>
    <row r="95" spans="1:8">
      <c r="A95">
        <v>2019</v>
      </c>
      <c r="B95">
        <v>13</v>
      </c>
      <c r="C95" t="s">
        <v>60</v>
      </c>
      <c r="D95">
        <v>1306</v>
      </c>
      <c r="E95" t="s">
        <v>66</v>
      </c>
      <c r="F95">
        <v>335</v>
      </c>
      <c r="G95">
        <v>74754</v>
      </c>
      <c r="H95">
        <v>4.4800000000000004</v>
      </c>
    </row>
    <row r="96" spans="1:8">
      <c r="A96">
        <v>2019</v>
      </c>
      <c r="B96">
        <v>13</v>
      </c>
      <c r="C96" t="s">
        <v>60</v>
      </c>
      <c r="D96">
        <v>1307</v>
      </c>
      <c r="E96" t="s">
        <v>67</v>
      </c>
      <c r="F96">
        <v>47</v>
      </c>
      <c r="G96">
        <v>19399</v>
      </c>
      <c r="H96">
        <v>2.42</v>
      </c>
    </row>
    <row r="97" spans="1:8">
      <c r="A97">
        <v>2019</v>
      </c>
      <c r="B97">
        <v>13</v>
      </c>
      <c r="C97" t="s">
        <v>60</v>
      </c>
      <c r="D97">
        <v>1308</v>
      </c>
      <c r="E97" t="s">
        <v>68</v>
      </c>
      <c r="F97">
        <v>1541</v>
      </c>
      <c r="G97">
        <v>250495</v>
      </c>
      <c r="H97">
        <v>6.15</v>
      </c>
    </row>
    <row r="98" spans="1:8">
      <c r="A98">
        <v>2019</v>
      </c>
      <c r="B98">
        <v>13</v>
      </c>
      <c r="C98" t="s">
        <v>60</v>
      </c>
      <c r="D98">
        <v>1309</v>
      </c>
      <c r="E98" t="s">
        <v>69</v>
      </c>
      <c r="F98">
        <v>189</v>
      </c>
      <c r="G98">
        <v>88597</v>
      </c>
      <c r="H98">
        <v>2.13</v>
      </c>
    </row>
    <row r="99" spans="1:8">
      <c r="A99">
        <v>2019</v>
      </c>
      <c r="B99">
        <v>13</v>
      </c>
      <c r="C99" t="s">
        <v>60</v>
      </c>
      <c r="D99">
        <v>1310</v>
      </c>
      <c r="E99" t="s">
        <v>70</v>
      </c>
      <c r="F99">
        <v>170</v>
      </c>
      <c r="G99">
        <v>38096</v>
      </c>
      <c r="H99">
        <v>4.46</v>
      </c>
    </row>
    <row r="100" spans="1:8">
      <c r="A100">
        <v>2019</v>
      </c>
      <c r="B100">
        <v>13</v>
      </c>
      <c r="C100" t="s">
        <v>60</v>
      </c>
      <c r="D100">
        <v>1311</v>
      </c>
      <c r="E100" t="s">
        <v>71</v>
      </c>
      <c r="F100">
        <v>82</v>
      </c>
      <c r="G100">
        <v>30752</v>
      </c>
      <c r="H100">
        <v>2.67</v>
      </c>
    </row>
    <row r="101" spans="1:8">
      <c r="A101">
        <v>2019</v>
      </c>
      <c r="B101">
        <v>13</v>
      </c>
      <c r="C101" t="s">
        <v>60</v>
      </c>
      <c r="D101">
        <v>1312</v>
      </c>
      <c r="E101" t="s">
        <v>72</v>
      </c>
      <c r="F101">
        <v>142</v>
      </c>
      <c r="G101">
        <v>36219</v>
      </c>
      <c r="H101">
        <v>3.92</v>
      </c>
    </row>
    <row r="102" spans="1:8">
      <c r="A102">
        <v>2019</v>
      </c>
      <c r="B102">
        <v>13</v>
      </c>
      <c r="C102" t="s">
        <v>60</v>
      </c>
      <c r="D102">
        <v>1313</v>
      </c>
      <c r="E102" t="s">
        <v>73</v>
      </c>
      <c r="F102">
        <v>148</v>
      </c>
      <c r="G102">
        <v>49055</v>
      </c>
      <c r="H102">
        <v>3.02</v>
      </c>
    </row>
    <row r="103" spans="1:8">
      <c r="A103">
        <v>2019</v>
      </c>
      <c r="B103">
        <v>13</v>
      </c>
      <c r="C103" t="s">
        <v>60</v>
      </c>
      <c r="D103">
        <v>1314</v>
      </c>
      <c r="E103" t="s">
        <v>74</v>
      </c>
      <c r="F103">
        <v>256</v>
      </c>
      <c r="G103">
        <v>61258</v>
      </c>
      <c r="H103">
        <v>4.18</v>
      </c>
    </row>
    <row r="104" spans="1:8">
      <c r="A104">
        <v>2019</v>
      </c>
      <c r="B104">
        <v>13</v>
      </c>
      <c r="C104" t="s">
        <v>60</v>
      </c>
      <c r="D104">
        <v>1315</v>
      </c>
      <c r="E104" t="s">
        <v>75</v>
      </c>
      <c r="F104">
        <v>123</v>
      </c>
      <c r="G104">
        <v>41283</v>
      </c>
      <c r="H104">
        <v>2.98</v>
      </c>
    </row>
    <row r="105" spans="1:8">
      <c r="A105">
        <v>2019</v>
      </c>
      <c r="B105">
        <v>13</v>
      </c>
      <c r="C105" t="s">
        <v>60</v>
      </c>
      <c r="D105">
        <v>1316</v>
      </c>
      <c r="E105" t="s">
        <v>76</v>
      </c>
      <c r="F105">
        <v>104</v>
      </c>
      <c r="G105">
        <v>29471</v>
      </c>
      <c r="H105">
        <v>3.53</v>
      </c>
    </row>
    <row r="106" spans="1:8">
      <c r="A106">
        <v>2019</v>
      </c>
      <c r="B106">
        <v>13</v>
      </c>
      <c r="C106" t="s">
        <v>60</v>
      </c>
      <c r="D106">
        <v>1317</v>
      </c>
      <c r="E106" t="s">
        <v>77</v>
      </c>
      <c r="F106">
        <v>134</v>
      </c>
      <c r="G106">
        <v>60570</v>
      </c>
      <c r="H106">
        <v>2.21</v>
      </c>
    </row>
    <row r="107" spans="1:8">
      <c r="A107">
        <v>2019</v>
      </c>
      <c r="B107">
        <v>13</v>
      </c>
      <c r="C107" t="s">
        <v>60</v>
      </c>
      <c r="D107">
        <v>1318</v>
      </c>
      <c r="E107" t="s">
        <v>78</v>
      </c>
      <c r="F107">
        <v>41</v>
      </c>
      <c r="G107">
        <v>10283</v>
      </c>
      <c r="H107">
        <v>3.99</v>
      </c>
    </row>
    <row r="108" spans="1:8">
      <c r="A108">
        <v>2019</v>
      </c>
      <c r="B108">
        <v>13</v>
      </c>
      <c r="C108" t="s">
        <v>60</v>
      </c>
      <c r="D108">
        <v>1319</v>
      </c>
      <c r="E108" t="s">
        <v>79</v>
      </c>
      <c r="F108">
        <v>70</v>
      </c>
      <c r="G108">
        <v>22989</v>
      </c>
      <c r="H108">
        <v>3.04</v>
      </c>
    </row>
    <row r="109" spans="1:8">
      <c r="A109">
        <v>2019</v>
      </c>
      <c r="B109">
        <v>13</v>
      </c>
      <c r="C109" t="s">
        <v>60</v>
      </c>
      <c r="D109">
        <v>1320</v>
      </c>
      <c r="E109" t="s">
        <v>80</v>
      </c>
      <c r="F109">
        <v>52</v>
      </c>
      <c r="G109">
        <v>25252</v>
      </c>
      <c r="H109">
        <v>2.06</v>
      </c>
    </row>
    <row r="110" spans="1:8">
      <c r="A110">
        <v>2019</v>
      </c>
      <c r="B110">
        <v>13</v>
      </c>
      <c r="C110" t="s">
        <v>60</v>
      </c>
      <c r="D110">
        <v>1321</v>
      </c>
      <c r="E110" t="s">
        <v>81</v>
      </c>
      <c r="F110">
        <v>48</v>
      </c>
      <c r="G110">
        <v>23336</v>
      </c>
      <c r="H110">
        <v>2.06</v>
      </c>
    </row>
    <row r="111" spans="1:8">
      <c r="A111">
        <v>2019</v>
      </c>
      <c r="B111">
        <v>13</v>
      </c>
      <c r="C111" t="s">
        <v>60</v>
      </c>
      <c r="D111">
        <v>1322</v>
      </c>
      <c r="E111" t="s">
        <v>82</v>
      </c>
      <c r="F111">
        <v>76</v>
      </c>
      <c r="G111">
        <v>23948</v>
      </c>
      <c r="H111">
        <v>3.17</v>
      </c>
    </row>
    <row r="112" spans="1:8">
      <c r="A112">
        <v>2020</v>
      </c>
      <c r="B112">
        <v>13</v>
      </c>
      <c r="C112" t="s">
        <v>60</v>
      </c>
      <c r="D112">
        <v>1301</v>
      </c>
      <c r="E112" t="s">
        <v>61</v>
      </c>
      <c r="F112">
        <v>2962</v>
      </c>
      <c r="G112">
        <v>307463</v>
      </c>
      <c r="H112">
        <v>9.6300000000000008</v>
      </c>
    </row>
    <row r="113" spans="1:8">
      <c r="A113">
        <v>2020</v>
      </c>
      <c r="B113">
        <v>13</v>
      </c>
      <c r="C113" t="s">
        <v>60</v>
      </c>
      <c r="D113">
        <v>1302</v>
      </c>
      <c r="E113" t="s">
        <v>62</v>
      </c>
      <c r="F113">
        <v>216</v>
      </c>
      <c r="G113">
        <v>44119</v>
      </c>
      <c r="H113">
        <v>4.9000000000000004</v>
      </c>
    </row>
    <row r="114" spans="1:8">
      <c r="A114">
        <v>2020</v>
      </c>
      <c r="B114">
        <v>13</v>
      </c>
      <c r="C114" t="s">
        <v>60</v>
      </c>
      <c r="D114">
        <v>1303</v>
      </c>
      <c r="E114" t="s">
        <v>63</v>
      </c>
      <c r="F114">
        <v>788</v>
      </c>
      <c r="G114">
        <v>132144</v>
      </c>
      <c r="H114">
        <v>5.96</v>
      </c>
    </row>
    <row r="115" spans="1:8">
      <c r="A115">
        <v>2020</v>
      </c>
      <c r="B115">
        <v>13</v>
      </c>
      <c r="C115" t="s">
        <v>60</v>
      </c>
      <c r="D115">
        <v>1304</v>
      </c>
      <c r="E115" t="s">
        <v>64</v>
      </c>
      <c r="F115">
        <v>456</v>
      </c>
      <c r="G115">
        <v>101784</v>
      </c>
      <c r="H115">
        <v>4.4800000000000004</v>
      </c>
    </row>
    <row r="116" spans="1:8">
      <c r="A116">
        <v>2020</v>
      </c>
      <c r="B116">
        <v>13</v>
      </c>
      <c r="C116" t="s">
        <v>60</v>
      </c>
      <c r="D116">
        <v>1305</v>
      </c>
      <c r="E116" t="s">
        <v>65</v>
      </c>
      <c r="F116">
        <v>146</v>
      </c>
      <c r="G116">
        <v>25099</v>
      </c>
      <c r="H116">
        <v>5.82</v>
      </c>
    </row>
    <row r="117" spans="1:8">
      <c r="A117">
        <v>2020</v>
      </c>
      <c r="B117">
        <v>13</v>
      </c>
      <c r="C117" t="s">
        <v>60</v>
      </c>
      <c r="D117">
        <v>1306</v>
      </c>
      <c r="E117" t="s">
        <v>66</v>
      </c>
      <c r="F117">
        <v>643</v>
      </c>
      <c r="G117">
        <v>74754</v>
      </c>
      <c r="H117">
        <v>8.6</v>
      </c>
    </row>
    <row r="118" spans="1:8">
      <c r="A118">
        <v>2020</v>
      </c>
      <c r="B118">
        <v>13</v>
      </c>
      <c r="C118" t="s">
        <v>60</v>
      </c>
      <c r="D118">
        <v>1307</v>
      </c>
      <c r="E118" t="s">
        <v>67</v>
      </c>
      <c r="F118">
        <v>91</v>
      </c>
      <c r="G118">
        <v>19399</v>
      </c>
      <c r="H118">
        <v>4.6900000000000004</v>
      </c>
    </row>
    <row r="119" spans="1:8">
      <c r="A119">
        <v>2020</v>
      </c>
      <c r="B119">
        <v>13</v>
      </c>
      <c r="C119" t="s">
        <v>60</v>
      </c>
      <c r="D119">
        <v>1308</v>
      </c>
      <c r="E119" t="s">
        <v>68</v>
      </c>
      <c r="F119">
        <v>2639</v>
      </c>
      <c r="G119">
        <v>250495</v>
      </c>
      <c r="H119">
        <v>10.54</v>
      </c>
    </row>
    <row r="120" spans="1:8">
      <c r="A120">
        <v>2020</v>
      </c>
      <c r="B120">
        <v>13</v>
      </c>
      <c r="C120" t="s">
        <v>60</v>
      </c>
      <c r="D120">
        <v>1309</v>
      </c>
      <c r="E120" t="s">
        <v>69</v>
      </c>
      <c r="F120">
        <v>446</v>
      </c>
      <c r="G120">
        <v>88597</v>
      </c>
      <c r="H120">
        <v>5.03</v>
      </c>
    </row>
    <row r="121" spans="1:8">
      <c r="A121">
        <v>2020</v>
      </c>
      <c r="B121">
        <v>13</v>
      </c>
      <c r="C121" t="s">
        <v>60</v>
      </c>
      <c r="D121">
        <v>1310</v>
      </c>
      <c r="E121" t="s">
        <v>70</v>
      </c>
      <c r="F121">
        <v>268</v>
      </c>
      <c r="G121">
        <v>38096</v>
      </c>
      <c r="H121">
        <v>7.03</v>
      </c>
    </row>
    <row r="122" spans="1:8">
      <c r="A122">
        <v>2020</v>
      </c>
      <c r="B122">
        <v>13</v>
      </c>
      <c r="C122" t="s">
        <v>60</v>
      </c>
      <c r="D122">
        <v>1311</v>
      </c>
      <c r="E122" t="s">
        <v>71</v>
      </c>
      <c r="F122">
        <v>100</v>
      </c>
      <c r="G122">
        <v>30752</v>
      </c>
      <c r="H122">
        <v>3.25</v>
      </c>
    </row>
    <row r="123" spans="1:8">
      <c r="A123">
        <v>2020</v>
      </c>
      <c r="B123">
        <v>13</v>
      </c>
      <c r="C123" t="s">
        <v>60</v>
      </c>
      <c r="D123">
        <v>1312</v>
      </c>
      <c r="E123" t="s">
        <v>72</v>
      </c>
      <c r="F123">
        <v>216</v>
      </c>
      <c r="G123">
        <v>36219</v>
      </c>
      <c r="H123">
        <v>5.96</v>
      </c>
    </row>
    <row r="124" spans="1:8">
      <c r="A124">
        <v>2020</v>
      </c>
      <c r="B124">
        <v>13</v>
      </c>
      <c r="C124" t="s">
        <v>60</v>
      </c>
      <c r="D124">
        <v>1313</v>
      </c>
      <c r="E124" t="s">
        <v>73</v>
      </c>
      <c r="F124">
        <v>176</v>
      </c>
      <c r="G124">
        <v>49055</v>
      </c>
      <c r="H124">
        <v>3.59</v>
      </c>
    </row>
    <row r="125" spans="1:8">
      <c r="A125">
        <v>2020</v>
      </c>
      <c r="B125">
        <v>13</v>
      </c>
      <c r="C125" t="s">
        <v>60</v>
      </c>
      <c r="D125">
        <v>1314</v>
      </c>
      <c r="E125" t="s">
        <v>74</v>
      </c>
      <c r="F125">
        <v>430</v>
      </c>
      <c r="G125">
        <v>61258</v>
      </c>
      <c r="H125">
        <v>7.02</v>
      </c>
    </row>
    <row r="126" spans="1:8">
      <c r="A126">
        <v>2020</v>
      </c>
      <c r="B126">
        <v>13</v>
      </c>
      <c r="C126" t="s">
        <v>60</v>
      </c>
      <c r="D126">
        <v>1315</v>
      </c>
      <c r="E126" t="s">
        <v>75</v>
      </c>
      <c r="F126">
        <v>200</v>
      </c>
      <c r="G126">
        <v>41283</v>
      </c>
      <c r="H126">
        <v>4.84</v>
      </c>
    </row>
    <row r="127" spans="1:8">
      <c r="A127">
        <v>2020</v>
      </c>
      <c r="B127">
        <v>13</v>
      </c>
      <c r="C127" t="s">
        <v>60</v>
      </c>
      <c r="D127">
        <v>1316</v>
      </c>
      <c r="E127" t="s">
        <v>76</v>
      </c>
      <c r="F127">
        <v>145</v>
      </c>
      <c r="G127">
        <v>29471</v>
      </c>
      <c r="H127">
        <v>4.92</v>
      </c>
    </row>
    <row r="128" spans="1:8">
      <c r="A128">
        <v>2020</v>
      </c>
      <c r="B128">
        <v>13</v>
      </c>
      <c r="C128" t="s">
        <v>60</v>
      </c>
      <c r="D128">
        <v>1317</v>
      </c>
      <c r="E128" t="s">
        <v>77</v>
      </c>
      <c r="F128">
        <v>195</v>
      </c>
      <c r="G128">
        <v>60570</v>
      </c>
      <c r="H128">
        <v>3.22</v>
      </c>
    </row>
    <row r="129" spans="1:8">
      <c r="A129">
        <v>2020</v>
      </c>
      <c r="B129">
        <v>13</v>
      </c>
      <c r="C129" t="s">
        <v>60</v>
      </c>
      <c r="D129">
        <v>1318</v>
      </c>
      <c r="E129" t="s">
        <v>78</v>
      </c>
      <c r="F129">
        <v>58</v>
      </c>
      <c r="G129">
        <v>10283</v>
      </c>
      <c r="H129">
        <v>5.64</v>
      </c>
    </row>
    <row r="130" spans="1:8">
      <c r="A130">
        <v>2020</v>
      </c>
      <c r="B130">
        <v>13</v>
      </c>
      <c r="C130" t="s">
        <v>60</v>
      </c>
      <c r="D130">
        <v>1319</v>
      </c>
      <c r="E130" t="s">
        <v>79</v>
      </c>
      <c r="F130">
        <v>158</v>
      </c>
      <c r="G130">
        <v>22989</v>
      </c>
      <c r="H130">
        <v>6.87</v>
      </c>
    </row>
    <row r="131" spans="1:8">
      <c r="A131">
        <v>2020</v>
      </c>
      <c r="B131">
        <v>13</v>
      </c>
      <c r="C131" t="s">
        <v>60</v>
      </c>
      <c r="D131">
        <v>1320</v>
      </c>
      <c r="E131" t="s">
        <v>80</v>
      </c>
      <c r="F131">
        <v>47</v>
      </c>
      <c r="G131">
        <v>25252</v>
      </c>
      <c r="H131">
        <v>1.86</v>
      </c>
    </row>
    <row r="132" spans="1:8">
      <c r="A132">
        <v>2020</v>
      </c>
      <c r="B132">
        <v>13</v>
      </c>
      <c r="C132" t="s">
        <v>60</v>
      </c>
      <c r="D132">
        <v>1321</v>
      </c>
      <c r="E132" t="s">
        <v>81</v>
      </c>
      <c r="F132">
        <v>96</v>
      </c>
      <c r="G132">
        <v>23336</v>
      </c>
      <c r="H132">
        <v>4.1100000000000003</v>
      </c>
    </row>
    <row r="133" spans="1:8">
      <c r="A133">
        <v>2020</v>
      </c>
      <c r="B133">
        <v>13</v>
      </c>
      <c r="C133" t="s">
        <v>60</v>
      </c>
      <c r="D133">
        <v>1322</v>
      </c>
      <c r="E133" t="s">
        <v>82</v>
      </c>
      <c r="F133">
        <v>77</v>
      </c>
      <c r="G133">
        <v>23948</v>
      </c>
      <c r="H133">
        <v>3.22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s E A A B Q S w M E F A A C A A g A D 7 D 4 V k N n 6 f W i A A A A 9 g A A A B I A H A B D b 2 5 m a W c v U G F j a 2 F n Z S 5 4 b W w g o h g A K K A U A A A A A A A A A A A A A A A A A A A A A A A A A A A A h Y + 9 D o I w G E V f h X S n f y 6 E f J T B V R I T o n F t S o V G K I Y W y 7 s 5 + E i + g h h F 3 R z v u W e 4 9 3 6 9 Q T 5 1 b X T R g z O 9 z R D D F E X a q r 4 y t s 7 Q 6 I 9 x g n I B W 6 l O s t b R L F u X T q 7 K U O P 9 O S U k h I D D C v d D T T i l j B y K T a k a 3 U n 0 k c 1 / O T b W e W m V R g L 2 r z G C Y 8 Y S z C n H F M g C o T D 2 K / B 5 7 7 P 9 g b A e W z 8 O W m g b 7 0 o g S w T y / i A e U E s D B B Q A A g A I A A + w + F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P s P h W 3 H j i c 0 c B A A B m C A A A E w A c A E Z v c m 1 1 b G F z L 1 N l Y 3 R p b 2 4 x L m 0 g o h g A K K A U A A A A A A A A A A A A A A A A A A A A A A A A A A A A 5 Z T B a o Q w E I b v g u 8 Q P L W w l N 2 F n h Z v P R Q K 2 4 P Q i 0 g Y Y 6 q B m L V J 3 F J K 3 7 3 G r K W p 2 p p L L w p q k J n v n + Q D F S W a n Q R K 7 H t 3 C I M w U B V I W i A m K M E v 8 g 3 X I s d E a N z k H D 9 z j q G U D d 5 v d 7 f d Y 7 9 F M e J U h w H q r u T U S k K 7 L 4 9 F T m 7 u Q I P 9 c h U V S s Q G G G 1 Q e s + o B E k q R o A f 4 c x K M N m x l i 3 N r j e W 1 I c b Q A 7 K A C 3 n P T 1 C T e P I k h 6 Y K O J o K I q y j 9 S s s w u h a X P O C E 5 I R W v o C A 5 x A N m i A W V r f 4 I W n g N + Y v S 1 y 3 F y v w + 8 g D E M Y l B f Y 4 Q B E / 6 T z J q s p b n 1 W g W O t r / c 2 6 j V R 9 d 0 7 q w l Y 3 a l h p y t L 7 f j t P m Y G e f 9 a k U r W L M Z Z / t + d p x W X 0 P j 3 E l L o H X / Z 9 S a 9 2 v T 4 i c J K 3 n + P 1 G 0 l L h S z R + m L l U L V U 2 d w W D K z R u p m m p d a m o 2 9 v A J U E s B A i 0 A F A A C A A g A D 7 D 4 V k N n 6 f W i A A A A 9 g A A A B I A A A A A A A A A A A A A A A A A A A A A A E N v b m Z p Z y 9 Q Y W N r Y W d l L n h t b F B L A Q I t A B Q A A g A I A A + w + F Y P y u m r p A A A A O k A A A A T A A A A A A A A A A A A A A A A A O 4 A A A B b Q 2 9 u d G V u d F 9 U e X B l c 1 0 u e G 1 s U E s B A i 0 A F A A C A A g A D 7 D 4 V t x 4 4 n N H A Q A A Z g g A A B M A A A A A A A A A A A A A A A A A 3 w E A A E Z v c m 1 1 b G F z L 1 N l Y 3 R p b 2 4 x L m 1 Q S w U G A A A A A A M A A w D C A A A A c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G j k A A A A A A A D 4 O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a W 5 l Y 1 9 x c n l f b W 5 i X 2 N u d F 9 w Y m x f Z m x s X 2 F n c n B f M j A x N V 8 y M D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y M 1 Q w N T o 1 M T o 1 M y 4 y N z g 3 N j A y W i I g L z 4 8 R W 5 0 c n k g V H l w Z T 0 i R m l s b E N v b H V t b l R 5 c G V z I i B W Y W x 1 Z T 0 i c 0 F n U U R C Q T 0 9 I i A v P j x F b n R y e S B U e X B l P S J G a W x s Q 2 9 s d W 1 u T m F t Z X M i I F Z h b H V l P S J z W y Z x d W 9 0 O 2 l f e X I m c X V v d D s s J n F 1 b 3 Q 7 a V 9 0 b G x f Y X R u J n F 1 b 3 Q 7 L C Z x d W 9 0 O 2 l f d H R s X 3 B i b C Z x d W 9 0 O y w m c X V v d D t y X 3 R z Y V 9 t c m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b m V j X 3 F y e V 9 t b m J f Y 2 5 0 X 3 B i b F 9 m b G x f Y W d y c F 8 y M D E 1 X z I w M j A v Q X V 0 b 1 J l b W 9 2 Z W R D b 2 x 1 b W 5 z M S 5 7 a V 9 5 c i w w f S Z x d W 9 0 O y w m c X V v d D t T Z W N 0 a W 9 u M S 9 p b m V j X 3 F y e V 9 t b m J f Y 2 5 0 X 3 B i b F 9 m b G x f Y W d y c F 8 y M D E 1 X z I w M j A v Q X V 0 b 1 J l b W 9 2 Z W R D b 2 x 1 b W 5 z M S 5 7 a V 9 0 b G x f Y X R u L D F 9 J n F 1 b 3 Q 7 L C Z x d W 9 0 O 1 N l Y 3 R p b 2 4 x L 2 l u Z W N f c X J 5 X 2 1 u Y l 9 j b n R f c G J s X 2 Z s b F 9 h Z 3 J w X z I w M T V f M j A y M C 9 B d X R v U m V t b 3 Z l Z E N v b H V t b n M x L n t p X 3 R 0 b F 9 w Y m w s M n 0 m c X V v d D s s J n F 1 b 3 Q 7 U 2 V j d G l v b j E v a W 5 l Y 1 9 x c n l f b W 5 i X 2 N u d F 9 w Y m x f Z m x s X 2 F n c n B f M j A x N V 8 y M D I w L 0 F 1 d G 9 S Z W 1 v d m V k Q 2 9 s d W 1 u c z E u e 3 J f d H N h X 2 1 y Y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p b m V j X 3 F y e V 9 t b m J f Y 2 5 0 X 3 B i b F 9 m b G x f Y W d y c F 8 y M D E 1 X z I w M j A v Q X V 0 b 1 J l b W 9 2 Z W R D b 2 x 1 b W 5 z M S 5 7 a V 9 5 c i w w f S Z x d W 9 0 O y w m c X V v d D t T Z W N 0 a W 9 u M S 9 p b m V j X 3 F y e V 9 t b m J f Y 2 5 0 X 3 B i b F 9 m b G x f Y W d y c F 8 y M D E 1 X z I w M j A v Q X V 0 b 1 J l b W 9 2 Z W R D b 2 x 1 b W 5 z M S 5 7 a V 9 0 b G x f Y X R u L D F 9 J n F 1 b 3 Q 7 L C Z x d W 9 0 O 1 N l Y 3 R p b 2 4 x L 2 l u Z W N f c X J 5 X 2 1 u Y l 9 j b n R f c G J s X 2 Z s b F 9 h Z 3 J w X z I w M T V f M j A y M C 9 B d X R v U m V t b 3 Z l Z E N v b H V t b n M x L n t p X 3 R 0 b F 9 w Y m w s M n 0 m c X V v d D s s J n F 1 b 3 Q 7 U 2 V j d G l v b j E v a W 5 l Y 1 9 x c n l f b W 5 i X 2 N u d F 9 w Y m x f Z m x s X 2 F n c n B f M j A x N V 8 y M D I w L 0 F 1 d G 9 S Z W 1 v d m V k Q 2 9 s d W 1 u c z E u e 3 J f d H N h X 2 1 y Y i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W 5 l Y 1 9 x c n l f b W 5 i X 2 N u d F 9 w Y m x f Z m x s X 2 F n c n B f M j A x N V 8 y M D I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Z W N f c X J 5 X 2 1 u Y l 9 j b n R f c G J s X 2 Z s b F 9 h Z 3 J w X z I w M T V f M j A y M C 9 p b m V j X 0 R h d G F i Y X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l Y 1 9 x c n l f b W 5 i X 2 N u d F 9 w Y m x f Z m x s X 2 F n c n B f M j A x N V 8 y M D I w L 3 B 1 Y m x p Y 1 9 T Y 2 h l b W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m V j X 3 F y e V 9 t b m J f Y 2 5 0 X 3 B i b F 9 m b G x f Y W d y c F 8 y M D E 1 X z I w M j A v a W 5 l Y 1 9 x c n l f b W 5 i X 2 N u d F 9 w Y m x f Z m x s X 2 F n c n B f M j A x N V 8 y M D I w X 1 Z p Z X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m V j X 3 F y e V 9 t b m J f b X J i X 2 1 y d F 8 y M D E 1 X z I w M j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U Y W J s Z V 9 p b m V j X 3 F y e V 9 t b m J f b X J i X 2 1 y d F 8 y M D E 1 X z I w M j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y M 1 Q w N j o w M j o 1 N C 4 0 O T I 4 M T A 1 W i I g L z 4 8 R W 5 0 c n k g V H l w Z T 0 i R m l s b E N v b H V t b l R 5 c G V z I i B W Y W x 1 Z T 0 i c 0 F n U U V B d 1 F F I i A v P j x F b n R y e S B U e X B l P S J G a W x s Q 2 9 s d W 1 u T m F t Z X M i I F Z h b H V l P S J z W y Z x d W 9 0 O 2 l f e X I m c X V v d D s s J n F 1 b 3 Q 7 a V 9 0 b G x f Y X R u J n F 1 b 3 Q 7 L C Z x d W 9 0 O 2 l f d G x s X 2 Z s b C Z x d W 9 0 O y w m c X V v d D t p X 3 R 0 b F 9 w Y m w m c X V v d D s s J n F 1 b 3 Q 7 c l 9 0 c 2 F f b X J i J n F 1 b 3 Q 7 L C Z x d W 9 0 O 3 J f d H N h X 2 1 y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l u Z W N f c X J 5 X 2 1 u Y l 9 t c m J f b X J 0 X z I w M T V f M j A y M C 9 B d X R v U m V t b 3 Z l Z E N v b H V t b n M x L n t p X 3 l y L D B 9 J n F 1 b 3 Q 7 L C Z x d W 9 0 O 1 N l Y 3 R p b 2 4 x L 2 l u Z W N f c X J 5 X 2 1 u Y l 9 t c m J f b X J 0 X z I w M T V f M j A y M C 9 B d X R v U m V t b 3 Z l Z E N v b H V t b n M x L n t p X 3 R s b F 9 h d G 4 s M X 0 m c X V v d D s s J n F 1 b 3 Q 7 U 2 V j d G l v b j E v a W 5 l Y 1 9 x c n l f b W 5 i X 2 1 y Y l 9 t c n R f M j A x N V 8 y M D I w L 0 F 1 d G 9 S Z W 1 v d m V k Q 2 9 s d W 1 u c z E u e 2 l f d G x s X 2 Z s b C w y f S Z x d W 9 0 O y w m c X V v d D t T Z W N 0 a W 9 u M S 9 p b m V j X 3 F y e V 9 t b m J f b X J i X 2 1 y d F 8 y M D E 1 X z I w M j A v Q X V 0 b 1 J l b W 9 2 Z W R D b 2 x 1 b W 5 z M S 5 7 a V 9 0 d G x f c G J s L D N 9 J n F 1 b 3 Q 7 L C Z x d W 9 0 O 1 N l Y 3 R p b 2 4 x L 2 l u Z W N f c X J 5 X 2 1 u Y l 9 t c m J f b X J 0 X z I w M T V f M j A y M C 9 B d X R v U m V t b 3 Z l Z E N v b H V t b n M x L n t y X 3 R z Y V 9 t c m I s N H 0 m c X V v d D s s J n F 1 b 3 Q 7 U 2 V j d G l v b j E v a W 5 l Y 1 9 x c n l f b W 5 i X 2 1 y Y l 9 t c n R f M j A x N V 8 y M D I w L 0 F 1 d G 9 S Z W 1 v d m V k Q 2 9 s d W 1 u c z E u e 3 J f d H N h X 2 1 y d C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p b m V j X 3 F y e V 9 t b m J f b X J i X 2 1 y d F 8 y M D E 1 X z I w M j A v Q X V 0 b 1 J l b W 9 2 Z W R D b 2 x 1 b W 5 z M S 5 7 a V 9 5 c i w w f S Z x d W 9 0 O y w m c X V v d D t T Z W N 0 a W 9 u M S 9 p b m V j X 3 F y e V 9 t b m J f b X J i X 2 1 y d F 8 y M D E 1 X z I w M j A v Q X V 0 b 1 J l b W 9 2 Z W R D b 2 x 1 b W 5 z M S 5 7 a V 9 0 b G x f Y X R u L D F 9 J n F 1 b 3 Q 7 L C Z x d W 9 0 O 1 N l Y 3 R p b 2 4 x L 2 l u Z W N f c X J 5 X 2 1 u Y l 9 t c m J f b X J 0 X z I w M T V f M j A y M C 9 B d X R v U m V t b 3 Z l Z E N v b H V t b n M x L n t p X 3 R s b F 9 m b G w s M n 0 m c X V v d D s s J n F 1 b 3 Q 7 U 2 V j d G l v b j E v a W 5 l Y 1 9 x c n l f b W 5 i X 2 1 y Y l 9 t c n R f M j A x N V 8 y M D I w L 0 F 1 d G 9 S Z W 1 v d m V k Q 2 9 s d W 1 u c z E u e 2 l f d H R s X 3 B i b C w z f S Z x d W 9 0 O y w m c X V v d D t T Z W N 0 a W 9 u M S 9 p b m V j X 3 F y e V 9 t b m J f b X J i X 2 1 y d F 8 y M D E 1 X z I w M j A v Q X V 0 b 1 J l b W 9 2 Z W R D b 2 x 1 b W 5 z M S 5 7 c l 9 0 c 2 F f b X J i L D R 9 J n F 1 b 3 Q 7 L C Z x d W 9 0 O 1 N l Y 3 R p b 2 4 x L 2 l u Z W N f c X J 5 X 2 1 u Y l 9 t c m J f b X J 0 X z I w M T V f M j A y M C 9 B d X R v U m V t b 3 Z l Z E N v b H V t b n M x L n t y X 3 R z Y V 9 t c n Q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l u Z W N f c X J 5 X 2 1 u Y l 9 t c m J f b X J 0 X z I w M T V f M j A y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m V j X 3 F y e V 9 t b m J f b X J i X 2 1 y d F 8 y M D E 1 X z I w M j A v a W 5 l Y 1 9 E Y X R h Y m F z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Z W N f c X J 5 X 2 1 u Y l 9 t c m J f b X J 0 X z I w M T V f M j A y M C 9 w d W J s a W N f U 2 N o Z W 1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l Y 1 9 x c n l f b W 5 i X 2 1 y Y l 9 t c n R f M j A x N V 8 y M D I w L 2 l u Z W N f c X J 5 X 2 1 u Y l 9 t c m J f b X J 0 X z I w M T V f M j A y M F 9 W a W V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l Y 1 9 x c n l f b W 5 i X 3 B i b F 8 y M D E 1 X z I w M j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I z V D A 2 O j Q 3 O j M 4 L j Q x N j U x N D h a I i A v P j x F b n R y e S B U e X B l P S J G a W x s Q 2 9 s d W 1 u V H l w Z X M i I F Z h b H V l P S J z Q W d N P S I g L z 4 8 R W 5 0 c n k g V H l w Z T 0 i R m l s b E N v b H V t b k 5 h b W V z I i B W Y W x 1 Z T 0 i c 1 s m c X V v d D t p X 3 l y J n F 1 b 3 Q 7 L C Z x d W 9 0 O 2 l f d H R s X 3 B i b F 9 t b m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b m V j X 3 F y e V 9 t b m J f c G J s X z I w M T V f M j A y M C 9 B d X R v U m V t b 3 Z l Z E N v b H V t b n M x L n t p X 3 l y L D B 9 J n F 1 b 3 Q 7 L C Z x d W 9 0 O 1 N l Y 3 R p b 2 4 x L 2 l u Z W N f c X J 5 X 2 1 u Y l 9 w Y m x f M j A x N V 8 y M D I w L 0 F 1 d G 9 S Z W 1 v d m V k Q 2 9 s d W 1 u c z E u e 2 l f d H R s X 3 B i b F 9 t b m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a W 5 l Y 1 9 x c n l f b W 5 i X 3 B i b F 8 y M D E 1 X z I w M j A v Q X V 0 b 1 J l b W 9 2 Z W R D b 2 x 1 b W 5 z M S 5 7 a V 9 5 c i w w f S Z x d W 9 0 O y w m c X V v d D t T Z W N 0 a W 9 u M S 9 p b m V j X 3 F y e V 9 t b m J f c G J s X z I w M T V f M j A y M C 9 B d X R v U m V t b 3 Z l Z E N v b H V t b n M x L n t p X 3 R 0 b F 9 w Y m x f b W 5 i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p b m V j X 3 F y e V 9 t b m J f c G J s X z I w M T V f M j A y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m V j X 3 F y e V 9 t b m J f c G J s X z I w M T V f M j A y M C 9 p b m V j X 0 R h d G F i Y X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l Y 1 9 x c n l f b W 5 i X 3 B i b F 8 y M D E 1 X z I w M j A v c H V i b G l j X 1 N j a G V t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Z W N f c X J 5 X 2 1 u Y l 9 w Y m x f M j A x N V 8 y M D I w L 2 l u Z W N f c X J 5 X 2 1 u Y l 9 w Y m x f M j A x N V 8 y M D I w X 1 Z p Z X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m V j X 3 F y e V 9 t b m J f c G J s X 3 R z Y V 8 y M D E 1 X z I w M j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U Y W J s Z V 9 p b m V j X 3 F y e V 9 t b m J f c G J s X 3 R z Y V 8 y M D E 1 X z I w M j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y M 1 Q w N j o 1 M j o y M y 4 y M z k x M T M x W i I g L z 4 8 R W 5 0 c n k g V H l w Z T 0 i R m l s b E N v b H V t b l R 5 c G V z I i B W Y W x 1 Z T 0 i c 0 F n T U R C Q V F F Q k E 9 P S I g L z 4 8 R W 5 0 c n k g V H l w Z T 0 i R m l s b E N v b H V t b k 5 h b W V z I i B W Y W x 1 Z T 0 i c 1 s m c X V v d D t p X 3 l y J n F 1 b 3 Q 7 L C Z x d W 9 0 O 2 l f d H R s X 3 B i b F 9 l Y 2 Q m c X V v d D s s J n F 1 b 3 Q 7 a V 9 0 d G x f c G J s X 2 1 u Y i Z x d W 9 0 O y w m c X V v d D t p X 3 R s b F 9 h d G 4 m c X V v d D s s J n F 1 b 3 Q 7 a V 9 0 b G x f Z m x s J n F 1 b 3 Q 7 L C Z x d W 9 0 O 3 J f d H N h X 2 1 y Y i Z x d W 9 0 O y w m c X V v d D t y X 3 R z Y V 9 t c n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b m V j X 3 F y e V 9 t b m J f c G J s X 3 R z Y V 8 y M D E 1 X z I w M j A v Q X V 0 b 1 J l b W 9 2 Z W R D b 2 x 1 b W 5 z M S 5 7 a V 9 5 c i w w f S Z x d W 9 0 O y w m c X V v d D t T Z W N 0 a W 9 u M S 9 p b m V j X 3 F y e V 9 t b m J f c G J s X 3 R z Y V 8 y M D E 1 X z I w M j A v Q X V 0 b 1 J l b W 9 2 Z W R D b 2 x 1 b W 5 z M S 5 7 a V 9 0 d G x f c G J s X 2 V j Z C w x f S Z x d W 9 0 O y w m c X V v d D t T Z W N 0 a W 9 u M S 9 p b m V j X 3 F y e V 9 t b m J f c G J s X 3 R z Y V 8 y M D E 1 X z I w M j A v Q X V 0 b 1 J l b W 9 2 Z W R D b 2 x 1 b W 5 z M S 5 7 a V 9 0 d G x f c G J s X 2 1 u Y i w y f S Z x d W 9 0 O y w m c X V v d D t T Z W N 0 a W 9 u M S 9 p b m V j X 3 F y e V 9 t b m J f c G J s X 3 R z Y V 8 y M D E 1 X z I w M j A v Q X V 0 b 1 J l b W 9 2 Z W R D b 2 x 1 b W 5 z M S 5 7 a V 9 0 b G x f Y X R u L D N 9 J n F 1 b 3 Q 7 L C Z x d W 9 0 O 1 N l Y 3 R p b 2 4 x L 2 l u Z W N f c X J 5 X 2 1 u Y l 9 w Y m x f d H N h X z I w M T V f M j A y M C 9 B d X R v U m V t b 3 Z l Z E N v b H V t b n M x L n t p X 3 R s b F 9 m b G w s N H 0 m c X V v d D s s J n F 1 b 3 Q 7 U 2 V j d G l v b j E v a W 5 l Y 1 9 x c n l f b W 5 i X 3 B i b F 9 0 c 2 F f M j A x N V 8 y M D I w L 0 F 1 d G 9 S Z W 1 v d m V k Q 2 9 s d W 1 u c z E u e 3 J f d H N h X 2 1 y Y i w 1 f S Z x d W 9 0 O y w m c X V v d D t T Z W N 0 a W 9 u M S 9 p b m V j X 3 F y e V 9 t b m J f c G J s X 3 R z Y V 8 y M D E 1 X z I w M j A v Q X V 0 b 1 J l b W 9 2 Z W R D b 2 x 1 b W 5 z M S 5 7 c l 9 0 c 2 F f b X J 0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l u Z W N f c X J 5 X 2 1 u Y l 9 w Y m x f d H N h X z I w M T V f M j A y M C 9 B d X R v U m V t b 3 Z l Z E N v b H V t b n M x L n t p X 3 l y L D B 9 J n F 1 b 3 Q 7 L C Z x d W 9 0 O 1 N l Y 3 R p b 2 4 x L 2 l u Z W N f c X J 5 X 2 1 u Y l 9 w Y m x f d H N h X z I w M T V f M j A y M C 9 B d X R v U m V t b 3 Z l Z E N v b H V t b n M x L n t p X 3 R 0 b F 9 w Y m x f Z W N k L D F 9 J n F 1 b 3 Q 7 L C Z x d W 9 0 O 1 N l Y 3 R p b 2 4 x L 2 l u Z W N f c X J 5 X 2 1 u Y l 9 w Y m x f d H N h X z I w M T V f M j A y M C 9 B d X R v U m V t b 3 Z l Z E N v b H V t b n M x L n t p X 3 R 0 b F 9 w Y m x f b W 5 i L D J 9 J n F 1 b 3 Q 7 L C Z x d W 9 0 O 1 N l Y 3 R p b 2 4 x L 2 l u Z W N f c X J 5 X 2 1 u Y l 9 w Y m x f d H N h X z I w M T V f M j A y M C 9 B d X R v U m V t b 3 Z l Z E N v b H V t b n M x L n t p X 3 R s b F 9 h d G 4 s M 3 0 m c X V v d D s s J n F 1 b 3 Q 7 U 2 V j d G l v b j E v a W 5 l Y 1 9 x c n l f b W 5 i X 3 B i b F 9 0 c 2 F f M j A x N V 8 y M D I w L 0 F 1 d G 9 S Z W 1 v d m V k Q 2 9 s d W 1 u c z E u e 2 l f d G x s X 2 Z s b C w 0 f S Z x d W 9 0 O y w m c X V v d D t T Z W N 0 a W 9 u M S 9 p b m V j X 3 F y e V 9 t b m J f c G J s X 3 R z Y V 8 y M D E 1 X z I w M j A v Q X V 0 b 1 J l b W 9 2 Z W R D b 2 x 1 b W 5 z M S 5 7 c l 9 0 c 2 F f b X J i L D V 9 J n F 1 b 3 Q 7 L C Z x d W 9 0 O 1 N l Y 3 R p b 2 4 x L 2 l u Z W N f c X J 5 X 2 1 u Y l 9 w Y m x f d H N h X z I w M T V f M j A y M C 9 B d X R v U m V t b 3 Z l Z E N v b H V t b n M x L n t y X 3 R z Y V 9 t c n Q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l u Z W N f c X J 5 X 2 1 u Y l 9 w Y m x f d H N h X z I w M T V f M j A y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m V j X 3 F y e V 9 t b m J f c G J s X 3 R z Y V 8 y M D E 1 X z I w M j A v a W 5 l Y 1 9 E Y X R h Y m F z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Z W N f c X J 5 X 2 1 u Y l 9 w Y m x f d H N h X z I w M T V f M j A y M C 9 w d W J s a W N f U 2 N o Z W 1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l Y 1 9 x c n l f b W 5 i X 3 B i b F 9 0 c 2 F f M j A x N V 8 y M D I w L 2 l u Z W N f c X J 5 X 2 1 u Y l 9 w Y m x f d H N h X z I w M T V f M j A y M F 9 W a W V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l Y 1 9 x c n l f Y X R 0 X 2 N u d F 9 0 d G x f Y X R 0 X z I w M T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s Z V 9 p b m V j X 3 F y e V 9 h d H R f Y 2 5 0 X 3 R 0 b F 9 h d H R f M j A x N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N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c t M j V U M D M 6 M D A 6 M z E u N D Q z M T U 2 M 1 o i I C 8 + P E V u d H J 5 I F R 5 c G U 9 I k Z p b G x D b 2 x 1 b W 5 U e X B l c y I g V m F s d W U 9 I n N B Z 0 l D Q m d N P S I g L z 4 8 R W 5 0 c n k g V H l w Z T 0 i R m l s b E N v b H V t b k 5 h b W V z I i B W Y W x 1 Z T 0 i c 1 s m c X V v d D t p X 3 l y J n F 1 b 3 Q 7 L C Z x d W 9 0 O 2 l f c H J 2 X 2 N k Z S Z x d W 9 0 O y w m c X V v d D t p X 2 N u d F 9 j Z G U m c X V v d D s s J n F 1 b 3 Q 7 c 1 9 l Z 3 J f Z X N w J n F 1 b 3 Q 7 L C Z x d W 9 0 O 2 l f d H R s X 2 F 0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l u Z W N f c X J 5 X 2 F 0 d F 9 j b n R f d H R s X 2 F 0 d F 8 y M D E 1 L 0 F 1 d G 9 S Z W 1 v d m V k Q 2 9 s d W 1 u c z E u e 2 l f e X I s M H 0 m c X V v d D s s J n F 1 b 3 Q 7 U 2 V j d G l v b j E v a W 5 l Y 1 9 x c n l f Y X R 0 X 2 N u d F 9 0 d G x f Y X R 0 X z I w M T U v Q X V 0 b 1 J l b W 9 2 Z W R D b 2 x 1 b W 5 z M S 5 7 a V 9 w c n Z f Y 2 R l L D F 9 J n F 1 b 3 Q 7 L C Z x d W 9 0 O 1 N l Y 3 R p b 2 4 x L 2 l u Z W N f c X J 5 X 2 F 0 d F 9 j b n R f d H R s X 2 F 0 d F 8 y M D E 1 L 0 F 1 d G 9 S Z W 1 v d m V k Q 2 9 s d W 1 u c z E u e 2 l f Y 2 5 0 X 2 N k Z S w y f S Z x d W 9 0 O y w m c X V v d D t T Z W N 0 a W 9 u M S 9 p b m V j X 3 F y e V 9 h d H R f Y 2 5 0 X 3 R 0 b F 9 h d H R f M j A x N S 9 B d X R v U m V t b 3 Z l Z E N v b H V t b n M x L n t z X 2 V n c l 9 l c 3 A s M 3 0 m c X V v d D s s J n F 1 b 3 Q 7 U 2 V j d G l v b j E v a W 5 l Y 1 9 x c n l f Y X R 0 X 2 N u d F 9 0 d G x f Y X R 0 X z I w M T U v Q X V 0 b 1 J l b W 9 2 Z W R D b 2 x 1 b W 5 z M S 5 7 a V 9 0 d G x f Y X R 0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l u Z W N f c X J 5 X 2 F 0 d F 9 j b n R f d H R s X 2 F 0 d F 8 y M D E 1 L 0 F 1 d G 9 S Z W 1 v d m V k Q 2 9 s d W 1 u c z E u e 2 l f e X I s M H 0 m c X V v d D s s J n F 1 b 3 Q 7 U 2 V j d G l v b j E v a W 5 l Y 1 9 x c n l f Y X R 0 X 2 N u d F 9 0 d G x f Y X R 0 X z I w M T U v Q X V 0 b 1 J l b W 9 2 Z W R D b 2 x 1 b W 5 z M S 5 7 a V 9 w c n Z f Y 2 R l L D F 9 J n F 1 b 3 Q 7 L C Z x d W 9 0 O 1 N l Y 3 R p b 2 4 x L 2 l u Z W N f c X J 5 X 2 F 0 d F 9 j b n R f d H R s X 2 F 0 d F 8 y M D E 1 L 0 F 1 d G 9 S Z W 1 v d m V k Q 2 9 s d W 1 u c z E u e 2 l f Y 2 5 0 X 2 N k Z S w y f S Z x d W 9 0 O y w m c X V v d D t T Z W N 0 a W 9 u M S 9 p b m V j X 3 F y e V 9 h d H R f Y 2 5 0 X 3 R 0 b F 9 h d H R f M j A x N S 9 B d X R v U m V t b 3 Z l Z E N v b H V t b n M x L n t z X 2 V n c l 9 l c 3 A s M 3 0 m c X V v d D s s J n F 1 b 3 Q 7 U 2 V j d G l v b j E v a W 5 l Y 1 9 x c n l f Y X R 0 X 2 N u d F 9 0 d G x f Y X R 0 X z I w M T U v Q X V 0 b 1 J l b W 9 2 Z W R D b 2 x 1 b W 5 z M S 5 7 a V 9 0 d G x f Y X R 0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p b m V j X 3 F y e V 9 h d H R f Y 2 5 0 X 3 R 0 b F 9 h d H R f M j A x N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m V j X 3 F y e V 9 h d H R f Y 2 5 0 X 3 R 0 b F 9 h d H R f M j A x N S 9 p b m V j X 0 R h d G F i Y X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l Y 1 9 x c n l f Y X R 0 X 2 N u d F 9 0 d G x f Y X R 0 X z I w M T U v Z W d y X 2 h z c F 9 T Y 2 h l b W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m V j X 3 F y e V 9 h d H R f Y 2 5 0 X 3 R 0 b F 9 h d H R f M j A x N S 9 p b m V j X 3 F y e V 9 h d H R f Y 2 5 0 X 3 R 0 b F 9 h d H R f M j A x N V 9 W a W V 3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S 5 j c g z s w l J u + E t f B T F S 3 c A A A A A A g A A A A A A E G Y A A A A B A A A g A A A A V f 5 j 5 x C 0 T O V C B C B 4 L y o P U l 7 9 r b + Y B x b H D B 7 y S 9 K 4 T h 4 A A A A A D o A A A A A C A A A g A A A A T n q a b S D a m r 6 k 2 F 3 / h T L 5 4 V R Y T T 2 b i 7 2 J C N 3 c F W 6 X o K h Q A A A A Z w i z g v + x X O Y f X h m 0 o q U h y W 7 x M h z v N p x W A K 1 O U 2 J H N K T y J r a R 7 S O 0 i Q 5 D p y I i 1 C 3 D J v C H g 6 k y c s 2 I H J b R F v h Y R G f B 2 t k r l E 6 j Q T H m h 1 x c 3 x F A A A A A J x Z E d O f x o 0 p F u 7 b U 9 G c g T a 7 R W 8 Y 8 I n d e U E B D b 0 q E G q t d 9 7 Q R B X l x 4 V O t q 1 S d b X C P 6 t x R x l U 0 d u + T I B A j 2 c / M 8 A = = < / D a t a M a s h u p > 
</file>

<file path=customXml/itemProps1.xml><?xml version="1.0" encoding="utf-8"?>
<ds:datastoreItem xmlns:ds="http://schemas.openxmlformats.org/officeDocument/2006/customXml" ds:itemID="{1C035DBB-D7D6-4581-A74D-35E23E14225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41</vt:i4>
      </vt:variant>
      <vt:variant>
        <vt:lpstr>Named Ranges</vt:lpstr>
      </vt:variant>
      <vt:variant>
        <vt:i4>8</vt:i4>
      </vt:variant>
    </vt:vector>
  </HeadingPairs>
  <TitlesOfParts>
    <vt:vector size="49" baseType="lpstr">
      <vt:lpstr>Sheet1</vt:lpstr>
      <vt:lpstr>Sheet2</vt:lpstr>
      <vt:lpstr>Sheet3</vt:lpstr>
      <vt:lpstr>Sheet4</vt:lpstr>
      <vt:lpstr>Sheet5</vt:lpstr>
      <vt:lpstr>Sheet6</vt:lpstr>
      <vt:lpstr>Sheet11</vt:lpstr>
      <vt:lpstr>Sheet7</vt:lpstr>
      <vt:lpstr>Sheet8</vt:lpstr>
      <vt:lpstr>Sheet9</vt:lpstr>
      <vt:lpstr>inec_qry_mnb_mrb_mrt_2015_2020</vt:lpstr>
      <vt:lpstr>inec_qry_mnb_pbl_tsa_2015_2020</vt:lpstr>
      <vt:lpstr>Sheet10</vt:lpstr>
      <vt:lpstr>mnb_cnt_uni_ttl</vt:lpstr>
      <vt:lpstr>wrk_ras</vt:lpstr>
      <vt:lpstr>inec_qry_att_cnt_ttl_att_2015</vt:lpstr>
      <vt:lpstr>esp_yr_10</vt:lpstr>
      <vt:lpstr>esp_21015</vt:lpstr>
      <vt:lpstr>esp_2016</vt:lpstr>
      <vt:lpstr>esp_2017</vt:lpstr>
      <vt:lpstr>esp_2018</vt:lpstr>
      <vt:lpstr>esp_2019</vt:lpstr>
      <vt:lpstr>esp_2020</vt:lpstr>
      <vt:lpstr>Sheet18</vt:lpstr>
      <vt:lpstr>grpcie10</vt:lpstr>
      <vt:lpstr>Sheet20</vt:lpstr>
      <vt:lpstr>Sheet21</vt:lpstr>
      <vt:lpstr>Sheet22</vt:lpstr>
      <vt:lpstr>ras_ttl</vt:lpstr>
      <vt:lpstr>ras_wrk</vt:lpstr>
      <vt:lpstr>ras_2015</vt:lpstr>
      <vt:lpstr>ras_2016</vt:lpstr>
      <vt:lpstr>ras_2017</vt:lpstr>
      <vt:lpstr>ras_2018</vt:lpstr>
      <vt:lpstr>ras_2019</vt:lpstr>
      <vt:lpstr>ras_2020</vt:lpstr>
      <vt:lpstr>ras_crc</vt:lpstr>
      <vt:lpstr>ras_covid</vt:lpstr>
      <vt:lpstr>Sheet33 (2)</vt:lpstr>
      <vt:lpstr>Sheet35</vt:lpstr>
      <vt:lpstr>Sheet37</vt:lpstr>
      <vt:lpstr>data</vt:lpstr>
      <vt:lpstr>data_dfn</vt:lpstr>
      <vt:lpstr>'Sheet33 (2)'!data_esp</vt:lpstr>
      <vt:lpstr>data_esp</vt:lpstr>
      <vt:lpstr>'Sheet33 (2)'!data_esp_2015</vt:lpstr>
      <vt:lpstr>data_esp_2015</vt:lpstr>
      <vt:lpstr>data01</vt:lpstr>
      <vt:lpstr>data1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dcuasapaz</dc:creator>
  <cp:lastModifiedBy>dcuasapaz</cp:lastModifiedBy>
  <cp:lastPrinted>2023-07-25T23:26:15Z</cp:lastPrinted>
  <dcterms:created xsi:type="dcterms:W3CDTF">2023-06-17T04:09:24Z</dcterms:created>
  <dcterms:modified xsi:type="dcterms:W3CDTF">2023-07-26T05:25:19Z</dcterms:modified>
</cp:coreProperties>
</file>