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/Dev/random/minstd64e/spectraltest/output/"/>
    </mc:Choice>
  </mc:AlternateContent>
  <xr:revisionPtr revIDLastSave="0" documentId="8_{81DFD830-6179-454B-8B49-E80BBEA41CB4}" xr6:coauthVersionLast="46" xr6:coauthVersionMax="46" xr10:uidLastSave="{00000000-0000-0000-0000-000000000000}"/>
  <bookViews>
    <workbookView xWindow="-40980" yWindow="6480" windowWidth="30980" windowHeight="20620" xr2:uid="{AFCD6B89-79A0-C24A-AD70-BBCF489326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I8" i="1" s="1"/>
  <c r="H9" i="1"/>
  <c r="I9" i="1" s="1"/>
  <c r="H10" i="1"/>
  <c r="I10" i="1" s="1"/>
  <c r="H11" i="1"/>
  <c r="I11" i="1"/>
  <c r="H12" i="1"/>
  <c r="I12" i="1" s="1"/>
  <c r="H13" i="1"/>
  <c r="I13" i="1" s="1"/>
  <c r="H14" i="1"/>
  <c r="I14" i="1" s="1"/>
  <c r="H15" i="1"/>
  <c r="I15" i="1" s="1"/>
  <c r="H16" i="1"/>
  <c r="I16" i="1"/>
  <c r="H17" i="1"/>
  <c r="I17" i="1" s="1"/>
  <c r="H18" i="1"/>
  <c r="I18" i="1" s="1"/>
  <c r="H19" i="1"/>
  <c r="I19" i="1" s="1"/>
  <c r="H20" i="1"/>
  <c r="I20" i="1" s="1"/>
  <c r="H21" i="1"/>
  <c r="I21" i="1"/>
  <c r="H22" i="1"/>
  <c r="I22" i="1" s="1"/>
  <c r="H23" i="1"/>
  <c r="I23" i="1"/>
  <c r="H24" i="1"/>
  <c r="I24" i="1" s="1"/>
  <c r="H25" i="1"/>
  <c r="I25" i="1" s="1"/>
  <c r="H26" i="1"/>
  <c r="I26" i="1" s="1"/>
  <c r="H27" i="1"/>
  <c r="I27" i="1" s="1"/>
  <c r="H28" i="1"/>
  <c r="I28" i="1"/>
  <c r="H29" i="1"/>
  <c r="I29" i="1" s="1"/>
  <c r="H30" i="1"/>
  <c r="I30" i="1" s="1"/>
  <c r="H31" i="1"/>
  <c r="I31" i="1" s="1"/>
  <c r="H32" i="1"/>
  <c r="I32" i="1" s="1"/>
  <c r="H33" i="1"/>
  <c r="I33" i="1"/>
  <c r="H34" i="1"/>
  <c r="I34" i="1" s="1"/>
  <c r="H35" i="1"/>
  <c r="I35" i="1"/>
  <c r="H36" i="1"/>
  <c r="I36" i="1" s="1"/>
  <c r="H37" i="1"/>
  <c r="I37" i="1" s="1"/>
  <c r="H38" i="1"/>
  <c r="I38" i="1" s="1"/>
  <c r="H39" i="1"/>
  <c r="I39" i="1" s="1"/>
  <c r="H40" i="1"/>
  <c r="I40" i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/>
  <c r="H48" i="1"/>
  <c r="I48" i="1" s="1"/>
  <c r="H49" i="1"/>
  <c r="I49" i="1"/>
  <c r="H7" i="1"/>
  <c r="I7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7" i="1"/>
  <c r="E5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7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8" i="1"/>
  <c r="I57" i="1" l="1"/>
  <c r="I55" i="1"/>
  <c r="I56" i="1" s="1"/>
  <c r="E55" i="1"/>
  <c r="E56" i="1" s="1"/>
</calcChain>
</file>

<file path=xl/sharedStrings.xml><?xml version="1.0" encoding="utf-8"?>
<sst xmlns="http://schemas.openxmlformats.org/spreadsheetml/2006/main" count="14" uniqueCount="11">
  <si>
    <t>Mathematica</t>
  </si>
  <si>
    <t>G_BKZ_XD(x, 0.99, 30)</t>
  </si>
  <si>
    <t>diff</t>
  </si>
  <si>
    <t>Melissa didn't supply this value</t>
  </si>
  <si>
    <t>diff^2</t>
  </si>
  <si>
    <t>RMS</t>
  </si>
  <si>
    <t>sqrt(max)</t>
  </si>
  <si>
    <t>max</t>
  </si>
  <si>
    <t>G_BKZ_XD(x, 0.99, 20)</t>
  </si>
  <si>
    <t>From Melissa's email 2021-03-07</t>
  </si>
  <si>
    <t>using the same constants with Karl's Mathematica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</si>
</sst>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57EB-CE66-0141-B656-0F1E498AA7C3}">
  <dimension ref="A3:J57"/>
  <sheetViews>
    <sheetView tabSelected="1" topLeftCell="A25" zoomScale="130" zoomScaleNormal="130" workbookViewId="0">
      <selection activeCell="E3" sqref="E3"/>
    </sheetView>
  </sheetViews>
  <sheetFormatPr baseColWidth="10" defaultRowHeight="16" x14ac:dyDescent="0.2"/>
  <cols>
    <col min="2" max="2" width="17.33203125" customWidth="1"/>
    <col min="3" max="3" width="20.1640625" customWidth="1"/>
    <col min="4" max="5" width="12.1640625" bestFit="1" customWidth="1"/>
    <col min="6" max="6" width="11.1640625" bestFit="1" customWidth="1"/>
    <col min="7" max="7" width="20.5" customWidth="1"/>
    <col min="8" max="8" width="12.1640625" bestFit="1" customWidth="1"/>
  </cols>
  <sheetData>
    <row r="3" spans="1:9" x14ac:dyDescent="0.2">
      <c r="B3" t="s">
        <v>9</v>
      </c>
    </row>
    <row r="4" spans="1:9" x14ac:dyDescent="0.2">
      <c r="B4" t="s">
        <v>10</v>
      </c>
    </row>
    <row r="6" spans="1:9" x14ac:dyDescent="0.2">
      <c r="B6" t="s">
        <v>0</v>
      </c>
      <c r="C6" t="s">
        <v>1</v>
      </c>
      <c r="D6" s="2" t="s">
        <v>2</v>
      </c>
      <c r="E6" s="2" t="s">
        <v>4</v>
      </c>
      <c r="G6" t="s">
        <v>8</v>
      </c>
    </row>
    <row r="7" spans="1:9" x14ac:dyDescent="0.2">
      <c r="A7">
        <v>2</v>
      </c>
      <c r="B7">
        <v>0.88225717976223905</v>
      </c>
      <c r="C7">
        <v>0.88225699999999996</v>
      </c>
      <c r="D7">
        <f>B7-C7</f>
        <v>1.7976223909421662E-7</v>
      </c>
      <c r="E7">
        <f>D7*D7</f>
        <v>3.2314462604166304E-14</v>
      </c>
      <c r="G7">
        <v>0.88225699999999996</v>
      </c>
      <c r="H7">
        <f>$B7-G7</f>
        <v>1.7976223909421662E-7</v>
      </c>
      <c r="I7">
        <f>H7*H7</f>
        <v>3.2314462604166304E-14</v>
      </c>
    </row>
    <row r="8" spans="1:9" x14ac:dyDescent="0.2">
      <c r="A8">
        <f>A7+1</f>
        <v>3</v>
      </c>
      <c r="B8">
        <v>0.81139676285024998</v>
      </c>
      <c r="C8">
        <v>0.81139700000000003</v>
      </c>
      <c r="D8">
        <f t="shared" ref="D8:D49" si="0">B8-C8</f>
        <v>-2.371497500597286E-7</v>
      </c>
      <c r="E8">
        <f t="shared" ref="E8:E49" si="1">D8*D8</f>
        <v>5.6240003953391745E-14</v>
      </c>
      <c r="F8" s="1"/>
      <c r="G8">
        <v>0.81139700000000003</v>
      </c>
      <c r="H8">
        <f t="shared" ref="H8:H49" si="2">$B8-G8</f>
        <v>-2.371497500597286E-7</v>
      </c>
      <c r="I8">
        <f t="shared" ref="I8:I49" si="3">H8*H8</f>
        <v>5.6240003953391745E-14</v>
      </c>
    </row>
    <row r="9" spans="1:9" x14ac:dyDescent="0.2">
      <c r="A9">
        <f t="shared" ref="A9:A49" si="4">A8+1</f>
        <v>4</v>
      </c>
      <c r="B9">
        <v>0.72904360738222895</v>
      </c>
      <c r="C9">
        <v>0.72904400000000003</v>
      </c>
      <c r="D9">
        <f t="shared" si="0"/>
        <v>-3.926177710722456E-7</v>
      </c>
      <c r="E9">
        <f t="shared" si="1"/>
        <v>1.5414871416173827E-13</v>
      </c>
      <c r="G9">
        <v>0.72904400000000003</v>
      </c>
      <c r="H9">
        <f t="shared" si="2"/>
        <v>-3.926177710722456E-7</v>
      </c>
      <c r="I9">
        <f t="shared" si="3"/>
        <v>1.5414871416173827E-13</v>
      </c>
    </row>
    <row r="10" spans="1:9" x14ac:dyDescent="0.2">
      <c r="A10">
        <f t="shared" si="4"/>
        <v>5</v>
      </c>
      <c r="B10">
        <v>0.73576204049417504</v>
      </c>
      <c r="C10">
        <v>0.73576200000000003</v>
      </c>
      <c r="D10">
        <f t="shared" si="0"/>
        <v>4.0494175013172651E-8</v>
      </c>
      <c r="E10">
        <f t="shared" si="1"/>
        <v>1.6397782099974562E-15</v>
      </c>
      <c r="G10">
        <v>0.73576200000000003</v>
      </c>
      <c r="H10">
        <f t="shared" si="2"/>
        <v>4.0494175013172651E-8</v>
      </c>
      <c r="I10">
        <f t="shared" si="3"/>
        <v>1.6397782099974562E-15</v>
      </c>
    </row>
    <row r="11" spans="1:9" x14ac:dyDescent="0.2">
      <c r="A11">
        <f t="shared" si="4"/>
        <v>6</v>
      </c>
      <c r="B11">
        <v>0.76666116783226501</v>
      </c>
      <c r="C11">
        <v>0.76666100000000004</v>
      </c>
      <c r="D11">
        <f t="shared" si="0"/>
        <v>1.6783226497452119E-7</v>
      </c>
      <c r="E11">
        <f t="shared" si="1"/>
        <v>2.8167669166477894E-14</v>
      </c>
      <c r="G11">
        <v>0.76666100000000004</v>
      </c>
      <c r="H11">
        <f t="shared" si="2"/>
        <v>1.6783226497452119E-7</v>
      </c>
      <c r="I11">
        <f t="shared" si="3"/>
        <v>2.8167669166477894E-14</v>
      </c>
    </row>
    <row r="12" spans="1:9" x14ac:dyDescent="0.2">
      <c r="A12">
        <f t="shared" si="4"/>
        <v>7</v>
      </c>
      <c r="B12">
        <v>0.72328341095992299</v>
      </c>
      <c r="C12">
        <v>0.72328300000000001</v>
      </c>
      <c r="D12">
        <f t="shared" si="0"/>
        <v>4.109599229806804E-7</v>
      </c>
      <c r="E12">
        <f t="shared" si="1"/>
        <v>1.6888805829628677E-13</v>
      </c>
      <c r="G12">
        <v>0.72328300000000001</v>
      </c>
      <c r="H12">
        <f t="shared" si="2"/>
        <v>4.109599229806804E-7</v>
      </c>
      <c r="I12">
        <f t="shared" si="3"/>
        <v>1.6888805829628677E-13</v>
      </c>
    </row>
    <row r="13" spans="1:9" x14ac:dyDescent="0.2">
      <c r="A13">
        <f t="shared" si="4"/>
        <v>8</v>
      </c>
      <c r="B13">
        <v>0.74209429161896401</v>
      </c>
      <c r="C13">
        <v>0.74209400000000003</v>
      </c>
      <c r="D13">
        <f t="shared" si="0"/>
        <v>2.9161896397678078E-7</v>
      </c>
      <c r="E13">
        <f t="shared" si="1"/>
        <v>8.5041620150890962E-14</v>
      </c>
      <c r="G13">
        <v>0.74209400000000003</v>
      </c>
      <c r="H13">
        <f t="shared" si="2"/>
        <v>2.9161896397678078E-7</v>
      </c>
      <c r="I13">
        <f t="shared" si="3"/>
        <v>8.5041620150890962E-14</v>
      </c>
    </row>
    <row r="14" spans="1:9" x14ac:dyDescent="0.2">
      <c r="A14">
        <f t="shared" si="4"/>
        <v>9</v>
      </c>
      <c r="B14">
        <v>0.66617407259625205</v>
      </c>
      <c r="C14">
        <v>0.66617400000000004</v>
      </c>
      <c r="D14">
        <f t="shared" si="0"/>
        <v>7.2596252009837769E-8</v>
      </c>
      <c r="E14">
        <f t="shared" si="1"/>
        <v>5.2702158058758745E-15</v>
      </c>
      <c r="G14">
        <v>0.66617400000000004</v>
      </c>
      <c r="H14">
        <f t="shared" si="2"/>
        <v>7.2596252009837769E-8</v>
      </c>
      <c r="I14">
        <f t="shared" si="3"/>
        <v>5.2702158058758745E-15</v>
      </c>
    </row>
    <row r="15" spans="1:9" x14ac:dyDescent="0.2">
      <c r="A15">
        <f t="shared" si="4"/>
        <v>10</v>
      </c>
      <c r="B15">
        <v>0.61743229212110995</v>
      </c>
      <c r="C15">
        <v>0.61743199999999998</v>
      </c>
      <c r="D15">
        <f t="shared" si="0"/>
        <v>2.9212110996823526E-7</v>
      </c>
      <c r="E15">
        <f t="shared" si="1"/>
        <v>8.5334742889073799E-14</v>
      </c>
      <c r="G15">
        <v>0.61743199999999998</v>
      </c>
      <c r="H15">
        <f t="shared" si="2"/>
        <v>2.9212110996823526E-7</v>
      </c>
      <c r="I15">
        <f t="shared" si="3"/>
        <v>8.5334742889073799E-14</v>
      </c>
    </row>
    <row r="16" spans="1:9" x14ac:dyDescent="0.2">
      <c r="A16">
        <f t="shared" si="4"/>
        <v>11</v>
      </c>
      <c r="B16">
        <v>0.60473776954024305</v>
      </c>
      <c r="C16">
        <v>0.604738</v>
      </c>
      <c r="D16">
        <f t="shared" si="0"/>
        <v>-2.3045975694468979E-7</v>
      </c>
      <c r="E16">
        <f t="shared" si="1"/>
        <v>5.311169957100549E-14</v>
      </c>
      <c r="G16">
        <v>0.604738</v>
      </c>
      <c r="H16">
        <f t="shared" si="2"/>
        <v>-2.3045975694468979E-7</v>
      </c>
      <c r="I16">
        <f t="shared" si="3"/>
        <v>5.311169957100549E-14</v>
      </c>
    </row>
    <row r="17" spans="1:9" x14ac:dyDescent="0.2">
      <c r="A17">
        <f t="shared" si="4"/>
        <v>12</v>
      </c>
      <c r="B17">
        <v>0.65767010997989805</v>
      </c>
      <c r="C17">
        <v>0.65766999999999998</v>
      </c>
      <c r="D17">
        <f t="shared" si="0"/>
        <v>1.0997989807748354E-7</v>
      </c>
      <c r="E17">
        <f t="shared" si="1"/>
        <v>1.2095577981133667E-14</v>
      </c>
      <c r="G17">
        <v>0.65766999999999998</v>
      </c>
      <c r="H17">
        <f t="shared" si="2"/>
        <v>1.0997989807748354E-7</v>
      </c>
      <c r="I17">
        <f t="shared" si="3"/>
        <v>1.2095577981133667E-14</v>
      </c>
    </row>
    <row r="18" spans="1:9" x14ac:dyDescent="0.2">
      <c r="A18">
        <f t="shared" si="4"/>
        <v>13</v>
      </c>
      <c r="B18">
        <v>0.72561566271972699</v>
      </c>
      <c r="C18">
        <v>0.72561600000000004</v>
      </c>
      <c r="D18">
        <f t="shared" si="0"/>
        <v>-3.3728027304391617E-7</v>
      </c>
      <c r="E18">
        <f t="shared" si="1"/>
        <v>1.1375798258457863E-13</v>
      </c>
      <c r="G18">
        <v>0.72561600000000004</v>
      </c>
      <c r="H18">
        <f t="shared" si="2"/>
        <v>-3.3728027304391617E-7</v>
      </c>
      <c r="I18">
        <f t="shared" si="3"/>
        <v>1.1375798258457863E-13</v>
      </c>
    </row>
    <row r="19" spans="1:9" x14ac:dyDescent="0.2">
      <c r="A19">
        <f t="shared" si="4"/>
        <v>14</v>
      </c>
      <c r="B19">
        <v>0.65865797174284302</v>
      </c>
      <c r="C19">
        <v>0.65865799999999997</v>
      </c>
      <c r="D19">
        <f t="shared" si="0"/>
        <v>-2.8257156947653073E-8</v>
      </c>
      <c r="E19">
        <f t="shared" si="1"/>
        <v>7.984669187642983E-16</v>
      </c>
      <c r="G19">
        <v>0.65865799999999997</v>
      </c>
      <c r="H19">
        <f t="shared" si="2"/>
        <v>-2.8257156947653073E-8</v>
      </c>
      <c r="I19">
        <f t="shared" si="3"/>
        <v>7.984669187642983E-16</v>
      </c>
    </row>
    <row r="20" spans="1:9" x14ac:dyDescent="0.2">
      <c r="A20">
        <f t="shared" si="4"/>
        <v>15</v>
      </c>
      <c r="B20">
        <v>0.71144229378621304</v>
      </c>
      <c r="C20">
        <v>0.71144200000000002</v>
      </c>
      <c r="D20">
        <f t="shared" si="0"/>
        <v>2.9378621302367236E-7</v>
      </c>
      <c r="E20">
        <f t="shared" si="1"/>
        <v>8.6310338962790601E-14</v>
      </c>
      <c r="G20">
        <v>0.71144200000000002</v>
      </c>
      <c r="H20">
        <f t="shared" si="2"/>
        <v>2.9378621302367236E-7</v>
      </c>
      <c r="I20">
        <f t="shared" si="3"/>
        <v>8.6310338962790601E-14</v>
      </c>
    </row>
    <row r="21" spans="1:9" x14ac:dyDescent="0.2">
      <c r="A21">
        <f t="shared" si="4"/>
        <v>16</v>
      </c>
      <c r="B21">
        <v>0.67935705579842798</v>
      </c>
      <c r="C21">
        <v>0.67935699999999999</v>
      </c>
      <c r="D21">
        <f t="shared" si="0"/>
        <v>5.5798427989195432E-8</v>
      </c>
      <c r="E21">
        <f t="shared" si="1"/>
        <v>3.1134645660654283E-15</v>
      </c>
      <c r="G21">
        <v>0.67935699999999999</v>
      </c>
      <c r="H21">
        <f t="shared" si="2"/>
        <v>5.5798427989195432E-8</v>
      </c>
      <c r="I21">
        <f t="shared" si="3"/>
        <v>3.1134645660654283E-15</v>
      </c>
    </row>
    <row r="22" spans="1:9" x14ac:dyDescent="0.2">
      <c r="A22">
        <f t="shared" si="4"/>
        <v>17</v>
      </c>
      <c r="B22">
        <v>0.63488878118167602</v>
      </c>
      <c r="C22">
        <v>0.63488900000000004</v>
      </c>
      <c r="D22">
        <f t="shared" si="0"/>
        <v>-2.1881832401593471E-7</v>
      </c>
      <c r="E22">
        <f t="shared" si="1"/>
        <v>4.7881458925142587E-14</v>
      </c>
      <c r="G22">
        <v>0.63488900000000004</v>
      </c>
      <c r="H22">
        <f t="shared" si="2"/>
        <v>-2.1881832401593471E-7</v>
      </c>
      <c r="I22">
        <f t="shared" si="3"/>
        <v>4.7881458925142587E-14</v>
      </c>
    </row>
    <row r="23" spans="1:9" x14ac:dyDescent="0.2">
      <c r="A23">
        <f t="shared" si="4"/>
        <v>18</v>
      </c>
      <c r="B23">
        <v>0.53742766344848802</v>
      </c>
      <c r="C23">
        <v>0.53742800000000002</v>
      </c>
      <c r="D23">
        <f t="shared" si="0"/>
        <v>-3.3655151199241118E-7</v>
      </c>
      <c r="E23">
        <f t="shared" si="1"/>
        <v>1.1326692022437809E-13</v>
      </c>
      <c r="G23">
        <v>0.53742800000000002</v>
      </c>
      <c r="H23">
        <f t="shared" si="2"/>
        <v>-3.3655151199241118E-7</v>
      </c>
      <c r="I23">
        <f t="shared" si="3"/>
        <v>1.1326692022437809E-13</v>
      </c>
    </row>
    <row r="24" spans="1:9" x14ac:dyDescent="0.2">
      <c r="A24">
        <f t="shared" si="4"/>
        <v>19</v>
      </c>
      <c r="B24">
        <v>0.61996056983194703</v>
      </c>
      <c r="C24">
        <v>0.61996099999999998</v>
      </c>
      <c r="D24">
        <f t="shared" si="0"/>
        <v>-4.3016805295614802E-7</v>
      </c>
      <c r="E24">
        <f t="shared" si="1"/>
        <v>1.8504455378408336E-13</v>
      </c>
      <c r="G24">
        <v>0.61996099999999998</v>
      </c>
      <c r="H24">
        <f t="shared" si="2"/>
        <v>-4.3016805295614802E-7</v>
      </c>
      <c r="I24">
        <f t="shared" si="3"/>
        <v>1.8504455378408336E-13</v>
      </c>
    </row>
    <row r="25" spans="1:9" x14ac:dyDescent="0.2">
      <c r="A25">
        <f t="shared" si="4"/>
        <v>20</v>
      </c>
      <c r="B25">
        <v>0.63003105666110204</v>
      </c>
      <c r="C25">
        <v>0.63003100000000001</v>
      </c>
      <c r="D25">
        <f t="shared" si="0"/>
        <v>5.666110203250696E-8</v>
      </c>
      <c r="E25">
        <f t="shared" si="1"/>
        <v>3.2104804835381642E-15</v>
      </c>
      <c r="G25">
        <v>0.63003100000000001</v>
      </c>
      <c r="H25">
        <f t="shared" si="2"/>
        <v>5.666110203250696E-8</v>
      </c>
      <c r="I25">
        <f t="shared" si="3"/>
        <v>3.2104804835381642E-15</v>
      </c>
    </row>
    <row r="26" spans="1:9" x14ac:dyDescent="0.2">
      <c r="A26">
        <f t="shared" si="4"/>
        <v>21</v>
      </c>
      <c r="B26">
        <v>0.675564982952371</v>
      </c>
      <c r="C26">
        <v>0.67556499999999997</v>
      </c>
      <c r="D26">
        <f t="shared" si="0"/>
        <v>-1.7047628975142004E-8</v>
      </c>
      <c r="E26">
        <f t="shared" si="1"/>
        <v>2.906216536741012E-16</v>
      </c>
      <c r="G26">
        <v>0.67556499999999997</v>
      </c>
      <c r="H26">
        <f t="shared" si="2"/>
        <v>-1.7047628975142004E-8</v>
      </c>
      <c r="I26">
        <f t="shared" si="3"/>
        <v>2.906216536741012E-16</v>
      </c>
    </row>
    <row r="27" spans="1:9" x14ac:dyDescent="0.2">
      <c r="A27">
        <f t="shared" si="4"/>
        <v>22</v>
      </c>
      <c r="B27">
        <v>0.59990506057278303</v>
      </c>
      <c r="C27">
        <v>0.59990500000000002</v>
      </c>
      <c r="D27">
        <f t="shared" si="0"/>
        <v>6.0572783011636488E-8</v>
      </c>
      <c r="E27">
        <f t="shared" si="1"/>
        <v>3.6690620417747983E-15</v>
      </c>
      <c r="G27">
        <v>0.59990500000000002</v>
      </c>
      <c r="H27">
        <f t="shared" si="2"/>
        <v>6.0572783011636488E-8</v>
      </c>
      <c r="I27">
        <f t="shared" si="3"/>
        <v>3.6690620417747983E-15</v>
      </c>
    </row>
    <row r="28" spans="1:9" x14ac:dyDescent="0.2">
      <c r="A28">
        <f t="shared" si="4"/>
        <v>23</v>
      </c>
      <c r="B28">
        <v>0.66949976218247798</v>
      </c>
      <c r="C28">
        <v>0.66949999999999998</v>
      </c>
      <c r="D28">
        <f t="shared" si="0"/>
        <v>-2.3781752200857653E-7</v>
      </c>
      <c r="E28">
        <f t="shared" si="1"/>
        <v>5.6557173774299781E-14</v>
      </c>
      <c r="G28">
        <v>0.66949999999999998</v>
      </c>
      <c r="H28">
        <f t="shared" si="2"/>
        <v>-2.3781752200857653E-7</v>
      </c>
      <c r="I28">
        <f t="shared" si="3"/>
        <v>5.6557173774299781E-14</v>
      </c>
    </row>
    <row r="29" spans="1:9" x14ac:dyDescent="0.2">
      <c r="A29">
        <f t="shared" si="4"/>
        <v>24</v>
      </c>
      <c r="B29">
        <v>0.65911959192167102</v>
      </c>
      <c r="C29">
        <v>0.65912000000000004</v>
      </c>
      <c r="D29">
        <f t="shared" si="0"/>
        <v>-4.0807832901723629E-7</v>
      </c>
      <c r="E29">
        <f t="shared" si="1"/>
        <v>1.6652792261349976E-13</v>
      </c>
      <c r="G29">
        <v>0.65912000000000004</v>
      </c>
      <c r="H29">
        <f t="shared" si="2"/>
        <v>-4.0807832901723629E-7</v>
      </c>
      <c r="I29">
        <f t="shared" si="3"/>
        <v>1.6652792261349976E-13</v>
      </c>
    </row>
    <row r="30" spans="1:9" x14ac:dyDescent="0.2">
      <c r="A30">
        <f t="shared" si="4"/>
        <v>25</v>
      </c>
      <c r="B30">
        <v>0.66736310132477705</v>
      </c>
      <c r="C30">
        <v>0.66736300000000004</v>
      </c>
      <c r="D30">
        <f t="shared" si="0"/>
        <v>1.0132477701318976E-7</v>
      </c>
      <c r="E30">
        <f t="shared" si="1"/>
        <v>1.0266710436772627E-14</v>
      </c>
      <c r="G30">
        <v>0.66736300000000004</v>
      </c>
      <c r="H30">
        <f t="shared" si="2"/>
        <v>1.0132477701318976E-7</v>
      </c>
      <c r="I30">
        <f t="shared" si="3"/>
        <v>1.0266710436772627E-14</v>
      </c>
    </row>
    <row r="31" spans="1:9" x14ac:dyDescent="0.2">
      <c r="A31">
        <f t="shared" si="4"/>
        <v>26</v>
      </c>
      <c r="B31">
        <v>0.69457858228863301</v>
      </c>
      <c r="C31">
        <v>0.69457899999999995</v>
      </c>
      <c r="D31">
        <f t="shared" si="0"/>
        <v>-4.1771136694013222E-7</v>
      </c>
      <c r="E31">
        <f t="shared" si="1"/>
        <v>1.7448278607099379E-13</v>
      </c>
      <c r="G31">
        <v>0.69457899999999995</v>
      </c>
      <c r="H31">
        <f t="shared" si="2"/>
        <v>-4.1771136694013222E-7</v>
      </c>
      <c r="I31">
        <f t="shared" si="3"/>
        <v>1.7448278607099379E-13</v>
      </c>
    </row>
    <row r="32" spans="1:9" x14ac:dyDescent="0.2">
      <c r="A32">
        <f t="shared" si="4"/>
        <v>27</v>
      </c>
      <c r="B32">
        <v>0.68375792796688395</v>
      </c>
      <c r="C32">
        <v>0.68375799999999998</v>
      </c>
      <c r="D32">
        <f t="shared" si="0"/>
        <v>-7.2033116027547806E-8</v>
      </c>
      <c r="E32">
        <f t="shared" si="1"/>
        <v>5.1887698046381646E-15</v>
      </c>
      <c r="G32">
        <v>0.68513299999999999</v>
      </c>
      <c r="H32">
        <f t="shared" si="2"/>
        <v>-1.3750720331160426E-3</v>
      </c>
      <c r="I32">
        <f t="shared" si="3"/>
        <v>1.8908230962578871E-6</v>
      </c>
    </row>
    <row r="33" spans="1:9" x14ac:dyDescent="0.2">
      <c r="A33">
        <f t="shared" si="4"/>
        <v>28</v>
      </c>
      <c r="B33">
        <v>0.60678682041473797</v>
      </c>
      <c r="C33">
        <v>0.60678699999999997</v>
      </c>
      <c r="D33">
        <f t="shared" si="0"/>
        <v>-1.7958526199457481E-7</v>
      </c>
      <c r="E33">
        <f t="shared" si="1"/>
        <v>3.2250866325660074E-14</v>
      </c>
      <c r="G33">
        <v>0.60678699999999997</v>
      </c>
      <c r="H33">
        <f t="shared" si="2"/>
        <v>-1.7958526199457481E-7</v>
      </c>
      <c r="I33">
        <f t="shared" si="3"/>
        <v>3.2250866325660074E-14</v>
      </c>
    </row>
    <row r="34" spans="1:9" x14ac:dyDescent="0.2">
      <c r="A34">
        <f t="shared" si="4"/>
        <v>29</v>
      </c>
      <c r="B34">
        <v>0.66779942505313095</v>
      </c>
      <c r="C34">
        <v>0.66779900000000003</v>
      </c>
      <c r="D34">
        <f t="shared" si="0"/>
        <v>4.2505313091467656E-7</v>
      </c>
      <c r="E34">
        <f t="shared" si="1"/>
        <v>1.8067016410036918E-13</v>
      </c>
      <c r="G34">
        <v>0.66779900000000003</v>
      </c>
      <c r="H34">
        <f t="shared" si="2"/>
        <v>4.2505313091467656E-7</v>
      </c>
      <c r="I34">
        <f t="shared" si="3"/>
        <v>1.8067016410036918E-13</v>
      </c>
    </row>
    <row r="35" spans="1:9" x14ac:dyDescent="0.2">
      <c r="A35">
        <f t="shared" si="4"/>
        <v>30</v>
      </c>
      <c r="B35">
        <v>0.66503293990146095</v>
      </c>
      <c r="C35">
        <v>0.66503299999999999</v>
      </c>
      <c r="D35">
        <f t="shared" si="0"/>
        <v>-6.0098539034214582E-8</v>
      </c>
      <c r="E35">
        <f t="shared" si="1"/>
        <v>3.6118343940470136E-15</v>
      </c>
      <c r="G35">
        <v>0.66503299999999999</v>
      </c>
      <c r="H35">
        <f t="shared" si="2"/>
        <v>-6.0098539034214582E-8</v>
      </c>
      <c r="I35">
        <f t="shared" si="3"/>
        <v>3.6118343940470136E-15</v>
      </c>
    </row>
    <row r="36" spans="1:9" x14ac:dyDescent="0.2">
      <c r="A36">
        <f t="shared" si="4"/>
        <v>31</v>
      </c>
      <c r="B36">
        <v>0.66932909126693596</v>
      </c>
      <c r="C36">
        <v>0.66932899999999995</v>
      </c>
      <c r="D36">
        <f t="shared" si="0"/>
        <v>9.1266936008693733E-8</v>
      </c>
      <c r="E36">
        <f t="shared" si="1"/>
        <v>8.3296536084149971E-15</v>
      </c>
      <c r="G36">
        <v>0.66932899999999995</v>
      </c>
      <c r="H36">
        <f t="shared" si="2"/>
        <v>9.1266936008693733E-8</v>
      </c>
      <c r="I36">
        <f t="shared" si="3"/>
        <v>8.3296536084149971E-15</v>
      </c>
    </row>
    <row r="37" spans="1:9" x14ac:dyDescent="0.2">
      <c r="A37">
        <f t="shared" si="4"/>
        <v>32</v>
      </c>
      <c r="B37">
        <v>0.68021116217432198</v>
      </c>
      <c r="C37">
        <v>0.68021100000000001</v>
      </c>
      <c r="D37">
        <f t="shared" si="0"/>
        <v>1.6217432197151993E-7</v>
      </c>
      <c r="E37">
        <f t="shared" si="1"/>
        <v>2.6300510706922212E-14</v>
      </c>
      <c r="G37">
        <v>0.69695399999999996</v>
      </c>
      <c r="H37">
        <f t="shared" si="2"/>
        <v>-1.6742837825677981E-2</v>
      </c>
      <c r="I37">
        <f t="shared" si="3"/>
        <v>2.8032261845695335E-4</v>
      </c>
    </row>
    <row r="38" spans="1:9" x14ac:dyDescent="0.2">
      <c r="A38">
        <f t="shared" si="4"/>
        <v>33</v>
      </c>
      <c r="B38">
        <v>0.67541503424503602</v>
      </c>
      <c r="C38">
        <v>0.67541499999999999</v>
      </c>
      <c r="D38">
        <f t="shared" si="0"/>
        <v>3.4245036029112441E-8</v>
      </c>
      <c r="E38">
        <f t="shared" si="1"/>
        <v>1.1727224926352092E-15</v>
      </c>
      <c r="G38">
        <v>0.67541499999999999</v>
      </c>
      <c r="H38">
        <f t="shared" si="2"/>
        <v>3.4245036029112441E-8</v>
      </c>
      <c r="I38">
        <f t="shared" si="3"/>
        <v>1.1727224926352092E-15</v>
      </c>
    </row>
    <row r="39" spans="1:9" x14ac:dyDescent="0.2">
      <c r="A39">
        <f t="shared" si="4"/>
        <v>34</v>
      </c>
      <c r="B39">
        <v>0.64992546045706601</v>
      </c>
      <c r="C39">
        <v>0.64992499999999997</v>
      </c>
      <c r="D39">
        <f t="shared" si="0"/>
        <v>4.6045706603159431E-7</v>
      </c>
      <c r="E39">
        <f t="shared" si="1"/>
        <v>2.1202070965842401E-13</v>
      </c>
      <c r="G39">
        <v>0.64992499999999997</v>
      </c>
      <c r="H39">
        <f t="shared" si="2"/>
        <v>4.6045706603159431E-7</v>
      </c>
      <c r="I39">
        <f t="shared" si="3"/>
        <v>2.1202070965842401E-13</v>
      </c>
    </row>
    <row r="40" spans="1:9" x14ac:dyDescent="0.2">
      <c r="A40">
        <f t="shared" si="4"/>
        <v>35</v>
      </c>
      <c r="B40">
        <v>0.65460260463021303</v>
      </c>
      <c r="C40">
        <v>0.65460300000000005</v>
      </c>
      <c r="D40">
        <f t="shared" si="0"/>
        <v>-3.9536978702070513E-7</v>
      </c>
      <c r="E40">
        <f t="shared" si="1"/>
        <v>1.5631726848879773E-13</v>
      </c>
      <c r="G40">
        <v>0.65460300000000005</v>
      </c>
      <c r="H40">
        <f t="shared" si="2"/>
        <v>-3.9536978702070513E-7</v>
      </c>
      <c r="I40">
        <f t="shared" si="3"/>
        <v>1.5631726848879773E-13</v>
      </c>
    </row>
    <row r="41" spans="1:9" x14ac:dyDescent="0.2">
      <c r="A41">
        <f t="shared" si="4"/>
        <v>36</v>
      </c>
      <c r="B41">
        <v>0.64616386650227298</v>
      </c>
      <c r="C41">
        <v>0.64616399999999996</v>
      </c>
      <c r="D41">
        <f t="shared" si="0"/>
        <v>-1.3349772698401097E-7</v>
      </c>
      <c r="E41">
        <f t="shared" si="1"/>
        <v>1.7821643109897529E-14</v>
      </c>
      <c r="G41">
        <v>0.64616399999999996</v>
      </c>
      <c r="H41">
        <f t="shared" si="2"/>
        <v>-1.3349772698401097E-7</v>
      </c>
      <c r="I41">
        <f t="shared" si="3"/>
        <v>1.7821643109897529E-14</v>
      </c>
    </row>
    <row r="42" spans="1:9" x14ac:dyDescent="0.2">
      <c r="A42">
        <f t="shared" si="4"/>
        <v>37</v>
      </c>
      <c r="B42">
        <v>0.68314128885823799</v>
      </c>
      <c r="C42">
        <v>0.683141</v>
      </c>
      <c r="D42">
        <f t="shared" si="0"/>
        <v>2.8885823799562615E-7</v>
      </c>
      <c r="E42">
        <f t="shared" si="1"/>
        <v>8.3439081657937804E-14</v>
      </c>
      <c r="G42">
        <v>0.683141</v>
      </c>
      <c r="H42">
        <f t="shared" si="2"/>
        <v>2.8885823799562615E-7</v>
      </c>
      <c r="I42">
        <f t="shared" si="3"/>
        <v>8.3439081657937804E-14</v>
      </c>
    </row>
    <row r="43" spans="1:9" x14ac:dyDescent="0.2">
      <c r="A43">
        <f t="shared" si="4"/>
        <v>38</v>
      </c>
      <c r="B43" s="3">
        <v>0.66163700000000003</v>
      </c>
      <c r="C43">
        <v>0.66163700000000003</v>
      </c>
      <c r="D43">
        <f t="shared" si="0"/>
        <v>0</v>
      </c>
      <c r="E43">
        <f t="shared" si="1"/>
        <v>0</v>
      </c>
      <c r="F43" t="s">
        <v>3</v>
      </c>
      <c r="G43">
        <v>0.64188199999999995</v>
      </c>
      <c r="H43">
        <f t="shared" si="2"/>
        <v>1.9755000000000078E-2</v>
      </c>
      <c r="I43">
        <f t="shared" si="3"/>
        <v>3.9026002500000307E-4</v>
      </c>
    </row>
    <row r="44" spans="1:9" x14ac:dyDescent="0.2">
      <c r="A44">
        <f t="shared" si="4"/>
        <v>39</v>
      </c>
      <c r="B44">
        <v>0.63921757140438895</v>
      </c>
      <c r="C44">
        <v>0.63921799999999995</v>
      </c>
      <c r="D44">
        <f t="shared" si="0"/>
        <v>-4.2859561100172527E-7</v>
      </c>
      <c r="E44">
        <f t="shared" si="1"/>
        <v>1.8369419776994222E-13</v>
      </c>
      <c r="G44">
        <v>0.63921799999999995</v>
      </c>
      <c r="H44">
        <f t="shared" si="2"/>
        <v>-4.2859561100172527E-7</v>
      </c>
      <c r="I44">
        <f t="shared" si="3"/>
        <v>1.8369419776994222E-13</v>
      </c>
    </row>
    <row r="45" spans="1:9" x14ac:dyDescent="0.2">
      <c r="A45">
        <f t="shared" si="4"/>
        <v>40</v>
      </c>
      <c r="B45">
        <v>0.66972452189967702</v>
      </c>
      <c r="C45">
        <v>0.66972500000000001</v>
      </c>
      <c r="D45">
        <f t="shared" si="0"/>
        <v>-4.7810032299810956E-7</v>
      </c>
      <c r="E45">
        <f t="shared" si="1"/>
        <v>2.2857991885089667E-13</v>
      </c>
      <c r="G45">
        <v>0.68980600000000003</v>
      </c>
      <c r="H45">
        <f t="shared" si="2"/>
        <v>-2.0081478100323014E-2</v>
      </c>
      <c r="I45">
        <f t="shared" si="3"/>
        <v>4.0326576269375281E-4</v>
      </c>
    </row>
    <row r="46" spans="1:9" x14ac:dyDescent="0.2">
      <c r="A46">
        <f t="shared" si="4"/>
        <v>41</v>
      </c>
      <c r="B46">
        <v>0.66877228436729297</v>
      </c>
      <c r="C46">
        <v>0.66877200000000003</v>
      </c>
      <c r="D46">
        <f t="shared" si="0"/>
        <v>2.8436729293535024E-7</v>
      </c>
      <c r="E46">
        <f t="shared" si="1"/>
        <v>8.0864757291379297E-14</v>
      </c>
      <c r="G46">
        <v>0.69684500000000005</v>
      </c>
      <c r="H46">
        <f t="shared" si="2"/>
        <v>-2.8072715632707079E-2</v>
      </c>
      <c r="I46">
        <f t="shared" si="3"/>
        <v>7.8807736299483643E-4</v>
      </c>
    </row>
    <row r="47" spans="1:9" x14ac:dyDescent="0.2">
      <c r="A47">
        <f t="shared" si="4"/>
        <v>42</v>
      </c>
      <c r="B47">
        <v>0.68044166662781302</v>
      </c>
      <c r="C47">
        <v>0.68044199999999999</v>
      </c>
      <c r="D47">
        <f t="shared" si="0"/>
        <v>-3.3337218696694038E-7</v>
      </c>
      <c r="E47">
        <f t="shared" si="1"/>
        <v>1.1113701504312065E-13</v>
      </c>
      <c r="G47">
        <v>0.68044199999999999</v>
      </c>
      <c r="H47">
        <f t="shared" si="2"/>
        <v>-3.3337218696694038E-7</v>
      </c>
      <c r="I47">
        <f t="shared" si="3"/>
        <v>1.1113701504312065E-13</v>
      </c>
    </row>
    <row r="48" spans="1:9" x14ac:dyDescent="0.2">
      <c r="A48">
        <f t="shared" si="4"/>
        <v>43</v>
      </c>
      <c r="B48">
        <v>0.66778783866428804</v>
      </c>
      <c r="C48">
        <v>0.66778800000000005</v>
      </c>
      <c r="D48">
        <f t="shared" si="0"/>
        <v>-1.6133571201226715E-7</v>
      </c>
      <c r="E48">
        <f t="shared" si="1"/>
        <v>2.6029211970505204E-14</v>
      </c>
      <c r="G48">
        <v>0.66778800000000005</v>
      </c>
      <c r="H48">
        <f t="shared" si="2"/>
        <v>-1.6133571201226715E-7</v>
      </c>
      <c r="I48">
        <f t="shared" si="3"/>
        <v>2.6029211970505204E-14</v>
      </c>
    </row>
    <row r="49" spans="1:10" x14ac:dyDescent="0.2">
      <c r="A49">
        <f t="shared" si="4"/>
        <v>44</v>
      </c>
      <c r="B49">
        <v>0.67351693313481997</v>
      </c>
      <c r="C49">
        <v>0.67351700000000003</v>
      </c>
      <c r="D49">
        <f t="shared" si="0"/>
        <v>-6.6865180059494378E-8</v>
      </c>
      <c r="E49">
        <f t="shared" si="1"/>
        <v>4.4709523043886046E-15</v>
      </c>
      <c r="G49">
        <v>0.67751399999999995</v>
      </c>
      <c r="H49">
        <f t="shared" si="2"/>
        <v>-3.9970668651799768E-3</v>
      </c>
      <c r="I49">
        <f t="shared" si="3"/>
        <v>1.5976543524719685E-5</v>
      </c>
    </row>
    <row r="50" spans="1:10" x14ac:dyDescent="0.2">
      <c r="C50">
        <v>0.66818100000000002</v>
      </c>
      <c r="G50">
        <v>0.68531600000000004</v>
      </c>
    </row>
    <row r="51" spans="1:10" x14ac:dyDescent="0.2">
      <c r="C51">
        <v>0.70005399999999995</v>
      </c>
      <c r="G51">
        <v>0.677539</v>
      </c>
    </row>
    <row r="52" spans="1:10" x14ac:dyDescent="0.2">
      <c r="C52">
        <v>0.68048399999999998</v>
      </c>
      <c r="G52">
        <v>0.68048399999999998</v>
      </c>
    </row>
    <row r="53" spans="1:10" x14ac:dyDescent="0.2">
      <c r="C53">
        <v>0.66560799999999998</v>
      </c>
      <c r="G53">
        <v>0.66560799999999998</v>
      </c>
    </row>
    <row r="55" spans="1:10" x14ac:dyDescent="0.2">
      <c r="E55">
        <f>MAX(E7:E54)</f>
        <v>2.2857991885089667E-13</v>
      </c>
      <c r="F55" t="s">
        <v>7</v>
      </c>
      <c r="I55">
        <f>MAX(I7:I54)</f>
        <v>7.8807736299483643E-4</v>
      </c>
      <c r="J55" t="s">
        <v>7</v>
      </c>
    </row>
    <row r="56" spans="1:10" x14ac:dyDescent="0.2">
      <c r="E56">
        <f>SQRT(E55)</f>
        <v>4.7810032299810956E-7</v>
      </c>
      <c r="F56" t="s">
        <v>6</v>
      </c>
      <c r="I56">
        <f>SQRT(I55)</f>
        <v>2.8072715632707079E-2</v>
      </c>
      <c r="J56" t="s">
        <v>6</v>
      </c>
    </row>
    <row r="57" spans="1:10" x14ac:dyDescent="0.2">
      <c r="E57">
        <f>SQRT(SUM(E7:E49)/44)</f>
        <v>2.6152219458256533E-7</v>
      </c>
      <c r="F57" t="s">
        <v>5</v>
      </c>
      <c r="I57">
        <f>SQRT(SUM(I7:I49)/44)</f>
        <v>6.5362505557823225E-3</v>
      </c>
      <c r="J5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Currie</dc:creator>
  <cp:lastModifiedBy>Doug Currie</cp:lastModifiedBy>
  <dcterms:created xsi:type="dcterms:W3CDTF">2021-03-09T19:30:30Z</dcterms:created>
  <dcterms:modified xsi:type="dcterms:W3CDTF">2021-03-10T14:44:42Z</dcterms:modified>
</cp:coreProperties>
</file>