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t476640\Documents\VPS-Katalon\KatalonData\ABPTestData\"/>
    </mc:Choice>
  </mc:AlternateContent>
  <xr:revisionPtr revIDLastSave="0" documentId="13_ncr:1_{6A8350BB-EB28-4064-9AA7-065E84252D6E}" xr6:coauthVersionLast="47" xr6:coauthVersionMax="47" xr10:uidLastSave="{00000000-0000-0000-0000-000000000000}"/>
  <bookViews>
    <workbookView xWindow="-110" yWindow="-110" windowWidth="19420" windowHeight="10300" firstSheet="17" activeTab="18" xr2:uid="{00000000-000D-0000-FFFF-FFFF00000000}"/>
  </bookViews>
  <sheets>
    <sheet name="UIVerification-RegisterPayPage" sheetId="1" r:id="rId1"/>
    <sheet name="Sheet1" sheetId="2" r:id="rId2"/>
    <sheet name="SuccessfulPaymentCC" sheetId="3" r:id="rId3"/>
    <sheet name="VerifySuccessfulPaymentPSNoCF" sheetId="4" r:id="rId4"/>
    <sheet name="VerifySuccessfulPaymentCorpNoCF" sheetId="5" r:id="rId5"/>
    <sheet name="UIVerificationPendingBillsPage" sheetId="6" r:id="rId6"/>
    <sheet name="CreateDeleteProfileOwner" sheetId="7" r:id="rId7"/>
    <sheet name="CreateDeletePayer" sheetId="8" r:id="rId8"/>
    <sheet name="VerifyPasswordPolicy" sheetId="9" r:id="rId9"/>
    <sheet name="VerifyUsernameLength" sheetId="10" r:id="rId10"/>
    <sheet name="UiVerificationForAddUser" sheetId="11" r:id="rId11"/>
    <sheet name="UiVerificationForAccountProfile" sheetId="20" r:id="rId12"/>
    <sheet name="UiVerificationSPBillsLabel" sheetId="12" r:id="rId13"/>
    <sheet name="UiVerificationSPIPDaily" sheetId="13" r:id="rId14"/>
    <sheet name="UiVerificationSPRecDeferred" sheetId="17" r:id="rId15"/>
    <sheet name="UiVerificationSPRecDaily" sheetId="19" r:id="rId16"/>
    <sheet name="UiVerificationSPAP" sheetId="18" r:id="rId17"/>
    <sheet name="UiVerificationSPInstallmentQuar" sheetId="14" r:id="rId18"/>
    <sheet name="UiVerificationSPInstallmentAnua" sheetId="15" r:id="rId19"/>
    <sheet name="UiVerificationSPIPDeferred" sheetId="16"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5" l="1"/>
  <c r="G2" i="19"/>
  <c r="K2" i="19" s="1"/>
  <c r="G2" i="17"/>
  <c r="K2" i="17" s="1"/>
  <c r="G2" i="13"/>
  <c r="K2" i="13" s="1"/>
  <c r="F2" i="16"/>
  <c r="G2" i="14"/>
  <c r="J2" i="19" l="1"/>
  <c r="J2" i="17"/>
  <c r="J2" i="13"/>
  <c r="J2" i="16"/>
  <c r="I2" i="16" s="1"/>
</calcChain>
</file>

<file path=xl/sharedStrings.xml><?xml version="1.0" encoding="utf-8"?>
<sst xmlns="http://schemas.openxmlformats.org/spreadsheetml/2006/main" count="316" uniqueCount="86">
  <si>
    <t>BillType</t>
  </si>
  <si>
    <t>LookupField1</t>
  </si>
  <si>
    <t>LookupField2</t>
  </si>
  <si>
    <t>LookupField3</t>
  </si>
  <si>
    <t>Result</t>
  </si>
  <si>
    <t>Date</t>
  </si>
  <si>
    <t>Notes</t>
  </si>
  <si>
    <t>Execute</t>
  </si>
  <si>
    <t>Y</t>
  </si>
  <si>
    <t>ImtiazABPnoCF916</t>
  </si>
  <si>
    <t>VTList</t>
  </si>
  <si>
    <t xml:space="preserve">Create Account Profile,
* Indicates required field,
Bill Records Found,
Bill Name,Due Date,Amount Due,
ImtiazABPnoCF916,12/15/2026,$10.00,
180Username:,
180Username cannot contain any spaces or special characters.,
Password:,
Password must be at least 8 characters long and no more than 32 characters long. Password must contain at least one alpha character and one numeric character. The password must also contain at least one special character.,
Confirm Password:,
E-mail Address:,
Confirm E-mail Address:,	
Email Delivery Options:,Check here to receive email from this site,
Text Receipt Phone Number:,	
Text Delivery Options:,Check here to receive text messages from this site. Standard carrier charges apply.,
Security Question: ,
Security Question Answer: ,
Security Question:,Security Question Answer:,
Security Question:,Security Question Answer:,First Name:,	
Last Name:,	
Company Name:,Address Line 1:,
Address Line 2:,   Country:,	
ZIP:,	
City:,	
State : </t>
  </si>
  <si>
    <t>Komal</t>
  </si>
  <si>
    <t>N</t>
  </si>
  <si>
    <t>FirstName</t>
  </si>
  <si>
    <t>LastName</t>
  </si>
  <si>
    <t>CompanyName</t>
  </si>
  <si>
    <t>AddressLine1</t>
  </si>
  <si>
    <t>Zip</t>
  </si>
  <si>
    <t>City</t>
  </si>
  <si>
    <t>State</t>
  </si>
  <si>
    <t>Gill</t>
  </si>
  <si>
    <t>BCCI Corp</t>
  </si>
  <si>
    <t>1853 Mandan Terace</t>
  </si>
  <si>
    <t>Greenbelt</t>
  </si>
  <si>
    <t>Amount</t>
  </si>
  <si>
    <t>UDFID</t>
  </si>
  <si>
    <t>10.50</t>
  </si>
  <si>
    <t>1</t>
  </si>
  <si>
    <t>AddressID</t>
  </si>
  <si>
    <t>NameID</t>
  </si>
  <si>
    <t>CardID</t>
  </si>
  <si>
    <t>ACHID</t>
  </si>
  <si>
    <t>NickName</t>
  </si>
  <si>
    <t>Pass</t>
  </si>
  <si>
    <t>Subh</t>
  </si>
  <si>
    <t>Tue May 13 17:02:51 IST 2025</t>
  </si>
  <si>
    <t>Tue May 13 17:03:16 IST 2025</t>
  </si>
  <si>
    <t>Tue May 13 17:03:34 IST 2025</t>
  </si>
  <si>
    <t>Wed May 14 18:01:02 IST 2025</t>
  </si>
  <si>
    <t>Wed May 14 18:35:49 IST 2025</t>
  </si>
  <si>
    <t>Available Bills Label,* Indicates required field,
Step 1: Pay Your Bills Label(s) By Checking One or More Checkboxes in the "Check to Pay" Column Below.,One bill found.,Display,
results,,Check to Pay,Bills Label,Due Date,Pay Date,Amount Due,Amount to Pay,Schedule to Pay,Check to Pay,ImtiazABPsingleCFBills,UDF1:*,UDF2:*,UDF3:,UDF4:,	
1 bills selected for payment, totaling</t>
  </si>
  <si>
    <t>Email</t>
  </si>
  <si>
    <t>t476640@deluxe.com</t>
  </si>
  <si>
    <t>Password</t>
  </si>
  <si>
    <t>Komalmis</t>
  </si>
  <si>
    <t>Password must contain at least one alpha character and one numeric character.</t>
  </si>
  <si>
    <t>Password must contain at least one alpha character and one numeric character.,The password must also contain at least one special character.</t>
  </si>
  <si>
    <t>Komalmish@</t>
  </si>
  <si>
    <t>Password must be at least 8 characters long and no more than 32 characters long.,Password must contain at least one alpha character and one numeric character.,The password must also contain at least one special character.</t>
  </si>
  <si>
    <t>Username must be at least 6 characters long.</t>
  </si>
  <si>
    <t>UserName</t>
  </si>
  <si>
    <t>Vaddahun Corp</t>
  </si>
  <si>
    <t>Imtiaz</t>
  </si>
  <si>
    <t>Ahmed</t>
  </si>
  <si>
    <t xml:space="preserve"> * Indicates required field,
Role: *,	
 What's this?,
First Name: *,	
Last Name: *,	
180Username: *,	
Password: *,	
Password must be at least 8 characters long and no more than 32 characters long. Password must contain at least one alpha character and one numeric character. The password must also contain at least one special character.,
Confirm Password: *,
E-mail Address: *,	
Confirm E-mail Address: *,	
Email Delivery Options:,Check here to receive email from this site,
Text Receipt Phone Number:,	
Text Delivery Options:</t>
  </si>
  <si>
    <t>Fail</t>
  </si>
  <si>
    <t>VTList1</t>
  </si>
  <si>
    <t xml:space="preserve">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t>
  </si>
  <si>
    <t>ReviewConvinienceFee</t>
  </si>
  <si>
    <t>CFAmount</t>
  </si>
  <si>
    <t>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t>
  </si>
  <si>
    <t>Select the date you wish to submit your payment,Divide your payment plan by...,
 Number of Payments:,	Divide the Balance Due into 
,payments,
 Individual Amount:,	Repeat this amount until the Balance Due is achieved: $, 
10.00,
Step 4: Review Payment Plan,
1 Deferred payment of $</t>
  </si>
  <si>
    <t>Select Payment Plan Frequency,
Deferred,
Select the date you wish to submit your payment,
Step 4: Review Payment Plan,
1 Deferred payment of $</t>
  </si>
  <si>
    <t xml:space="preserve">Step 4: Review Payment Plan,
Amount due will be paid 3 calendar days before the Due Date,
Step 5: Review Your Convenience Fees,
Individual Convenience Fee Amount:,	
Total Convenience Fees Paid:,	
Total Paid under this plan:	</t>
  </si>
  <si>
    <t>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t>
  </si>
  <si>
    <t>Tue Oct 14 17:27:01 IST 2025</t>
  </si>
  <si>
    <t>Tue Oct 14 17:28:36 IST 2025</t>
  </si>
  <si>
    <t>Tue Oct 14 17:30:14 IST 2025</t>
  </si>
  <si>
    <t>Tue Oct 14 17:30:53 IST 2025</t>
  </si>
  <si>
    <t>Tue Oct 14 17:31:33 IST 2025</t>
  </si>
  <si>
    <t>Tue Oct 14 17:34:19 IST 2025</t>
  </si>
  <si>
    <t>Tue Oct 14 17:35:02 IST 2025</t>
  </si>
  <si>
    <t>Tue Oct 14 17:36:22 IST 2025</t>
  </si>
  <si>
    <t>Tue Oct 14 17:37:44 IST 2025</t>
  </si>
  <si>
    <t>Tue Oct 14 17:38:14 IST 2025</t>
  </si>
  <si>
    <t>Tue Oct 14 17:38:46 IST 2025</t>
  </si>
  <si>
    <t>Tue Oct 14 17:39:21 IST 2025</t>
  </si>
  <si>
    <t>Tue Oct 14 23:27:40 IST 2025</t>
  </si>
  <si>
    <t>Wed Oct 15 00:51:13 IST 2025</t>
  </si>
  <si>
    <t>Account Profile,
* Indicates required field,
Company Name:,	
First Name:,	
Last Name:,	
Address Line 1: *,	
Address Line 2: ,  	
Country: *,	
ZIP: *,	
City: *	,
State : *,</t>
  </si>
  <si>
    <t>Wed Oct 15 00:59:50 IST 2025</t>
  </si>
  <si>
    <t>Step 1: Review bill to pay,
Bills Label,Due Date,Date Submitted,Date Modified,Amount Due,Amount to Pay,Balance Due,
ImtiazABPdoubleCFBills ,	 	 	
UDF1:*,	
UDF2:,	
UDF3:,
UDF4:*</t>
  </si>
  <si>
    <t>Wed Oct 15 01:18:10 IST 2025</t>
  </si>
  <si>
    <t>Wed Oct 15 01:20:09 IST 2025</t>
  </si>
  <si>
    <t xml:space="preserve">Select Payment Plan Frequency,
Annual,
Select the date you wish to submit your first payment and it will recur every year on that day,
Divide your payment plan by...,
Number of Payments:,Divide the Balance Due into,
Individual Amount:,Repeat this amount until the Balance Due is achieved: $,1 Annual payment of $10.00 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</si>
</sst>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0"/>
      <color rgb="FF2A00FF"/>
      <name val="Consolas"/>
      <family val="3"/>
    </font>
    <font>
      <sz val="10"/>
      <color theme="1"/>
      <name val="Consolas"/>
      <family val="3"/>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49" fontId="0" fillId="0" borderId="2" xfId="0" applyNumberFormat="1" applyBorder="1" applyAlignment="1">
      <alignment wrapText="1"/>
    </xf>
    <xf numFmtId="49" fontId="0" fillId="0" borderId="1" xfId="0" applyNumberFormat="1" applyBorder="1" applyAlignment="1">
      <alignment wrapText="1"/>
    </xf>
    <xf numFmtId="0" fontId="0" fillId="0" borderId="1" xfId="0" applyBorder="1"/>
    <xf numFmtId="0" fontId="1" fillId="0" borderId="1" xfId="0" applyFont="1" applyBorder="1" applyAlignment="1">
      <alignment vertic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2" borderId="0" xfId="0" applyFont="1" applyFill="1" applyAlignment="1">
      <alignment vertical="center"/>
    </xf>
    <xf numFmtId="49" fontId="0" fillId="0" borderId="3" xfId="0" applyNumberFormat="1" applyBorder="1" applyAlignment="1">
      <alignment wrapText="1"/>
    </xf>
    <xf numFmtId="0" fontId="2" fillId="2" borderId="1" xfId="0" applyFont="1" applyFill="1" applyBorder="1" applyAlignment="1">
      <alignment vertical="center"/>
    </xf>
    <xf numFmtId="0" fontId="0" fillId="0" borderId="1" xfId="0" applyBorder="1" applyAlignment="1">
      <alignment vertical="top"/>
    </xf>
    <xf numFmtId="49" fontId="0" fillId="0" borderId="4" xfId="0" applyNumberFormat="1" applyBorder="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vertical="top" wrapText="1"/>
    </xf>
    <xf numFmtId="16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topLeftCell="A2" workbookViewId="0">
      <selection sqref="A1:I2"/>
    </sheetView>
  </sheetViews>
  <sheetFormatPr defaultRowHeight="14.5" x14ac:dyDescent="0.35"/>
  <cols>
    <col min="5" max="5" width="17" bestFit="1" customWidth="1" collapsed="1"/>
    <col min="6" max="8" width="11.81640625" bestFit="1" customWidth="1" collapsed="1"/>
    <col min="9" max="9" width="16.6328125" customWidth="1" collapsed="1"/>
    <col min="10" max="10" width="9.26953125" bestFit="1" customWidth="1" collapsed="1"/>
    <col min="12" max="12" width="13.7265625" bestFit="1" customWidth="1" collapsed="1"/>
    <col min="13" max="13" width="11.90625" bestFit="1" customWidth="1" collapsed="1"/>
  </cols>
  <sheetData>
    <row r="1" spans="1:16" x14ac:dyDescent="0.35">
      <c r="A1" s="2" t="s">
        <v>4</v>
      </c>
      <c r="B1" s="3" t="s">
        <v>5</v>
      </c>
      <c r="C1" s="3" t="s">
        <v>6</v>
      </c>
      <c r="D1" s="3" t="s">
        <v>7</v>
      </c>
      <c r="E1" s="4" t="s">
        <v>0</v>
      </c>
      <c r="F1" s="4" t="s">
        <v>1</v>
      </c>
      <c r="G1" s="4" t="s">
        <v>2</v>
      </c>
      <c r="H1" s="4" t="s">
        <v>3</v>
      </c>
      <c r="I1" s="4" t="s">
        <v>10</v>
      </c>
      <c r="J1" s="4" t="s">
        <v>14</v>
      </c>
      <c r="K1" s="4" t="s">
        <v>15</v>
      </c>
      <c r="L1" s="4" t="s">
        <v>16</v>
      </c>
      <c r="M1" s="4" t="s">
        <v>17</v>
      </c>
      <c r="N1" s="4" t="s">
        <v>18</v>
      </c>
      <c r="O1" s="4" t="s">
        <v>19</v>
      </c>
      <c r="P1" s="4" t="s">
        <v>20</v>
      </c>
    </row>
    <row r="2" spans="1:16" ht="409.5" x14ac:dyDescent="0.35">
      <c r="B2" s="4"/>
      <c r="C2" s="4"/>
      <c r="D2" s="4" t="s">
        <v>8</v>
      </c>
      <c r="E2" s="5" t="s">
        <v>9</v>
      </c>
      <c r="F2" s="5">
        <v>30190709</v>
      </c>
      <c r="G2" s="5">
        <v>300001</v>
      </c>
      <c r="H2" s="5">
        <v>300002</v>
      </c>
      <c r="I2" s="6" t="s">
        <v>11</v>
      </c>
      <c r="J2" s="7" t="s">
        <v>35</v>
      </c>
      <c r="K2" s="7" t="s">
        <v>21</v>
      </c>
      <c r="L2" s="7" t="s">
        <v>22</v>
      </c>
      <c r="M2" s="8" t="s">
        <v>23</v>
      </c>
      <c r="N2" s="7">
        <v>20770</v>
      </c>
      <c r="O2" s="7" t="s">
        <v>24</v>
      </c>
      <c r="P2" s="4"/>
    </row>
    <row r="3" spans="1:16" x14ac:dyDescent="0.35">
      <c r="D3" t="s">
        <v>13</v>
      </c>
      <c r="E3" s="1" t="s">
        <v>9</v>
      </c>
      <c r="F3" s="1">
        <v>30190709</v>
      </c>
      <c r="G3" s="1">
        <v>300001</v>
      </c>
      <c r="H3" s="1">
        <v>300002</v>
      </c>
      <c r="I3" t="s">
        <v>12</v>
      </c>
    </row>
  </sheetData>
  <pageMargins left="0.7" right="0.7" top="0.75" bottom="0.75" header="0.3" footer="0.3"/>
  <headerFooter>
    <oddFooter xml:space="preserve">&amp;C_x000D_&amp;1#&amp;"Calibri"&amp;10&amp;K000000 Public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B366-E307-4873-AD1A-14C5ECF78921}">
  <dimension ref="A1:G2"/>
  <sheetViews>
    <sheetView workbookViewId="0">
      <selection sqref="A1:G2"/>
    </sheetView>
  </sheetViews>
  <sheetFormatPr defaultRowHeight="14.5" x14ac:dyDescent="0.35"/>
  <cols>
    <col min="5" max="5" width="19.08984375" bestFit="1" customWidth="1" collapsed="1"/>
    <col min="6" max="6" width="38.7265625" bestFit="1" customWidth="1" collapsed="1"/>
    <col min="7" max="7" width="10.7265625" customWidth="1" collapsed="1"/>
  </cols>
  <sheetData>
    <row r="1" spans="1:7" x14ac:dyDescent="0.35">
      <c r="A1" s="3" t="s">
        <v>4</v>
      </c>
      <c r="B1" s="3" t="s">
        <v>5</v>
      </c>
      <c r="C1" s="3" t="s">
        <v>6</v>
      </c>
      <c r="D1" s="3" t="s">
        <v>7</v>
      </c>
      <c r="E1" s="3" t="s">
        <v>42</v>
      </c>
      <c r="F1" s="13" t="s">
        <v>10</v>
      </c>
      <c r="G1" s="13" t="s">
        <v>51</v>
      </c>
    </row>
    <row r="2" spans="1:7" x14ac:dyDescent="0.35">
      <c r="A2" t="s">
        <v>34</v>
      </c>
      <c r="B2" t="s">
        <v>77</v>
      </c>
      <c r="C2" s="12"/>
      <c r="D2" s="12" t="s">
        <v>8</v>
      </c>
      <c r="E2" s="4" t="s">
        <v>43</v>
      </c>
      <c r="F2" t="s">
        <v>50</v>
      </c>
      <c r="G2"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E7B9-88F3-4E87-BB56-955EB38799F0}">
  <dimension ref="A1:M2"/>
  <sheetViews>
    <sheetView topLeftCell="A2" workbookViewId="0">
      <selection sqref="A1:M2"/>
    </sheetView>
  </sheetViews>
  <sheetFormatPr defaultRowHeight="14.5" x14ac:dyDescent="0.35"/>
  <cols>
    <col min="6" max="6" width="53.36328125" customWidth="1" collapsed="1"/>
  </cols>
  <sheetData>
    <row r="1" spans="1:13" ht="29" x14ac:dyDescent="0.35">
      <c r="A1" s="3" t="s">
        <v>4</v>
      </c>
      <c r="B1" s="3" t="s">
        <v>5</v>
      </c>
      <c r="C1" s="3" t="s">
        <v>6</v>
      </c>
      <c r="D1" s="3" t="s">
        <v>7</v>
      </c>
      <c r="E1" s="3" t="s">
        <v>42</v>
      </c>
      <c r="F1" s="13" t="s">
        <v>10</v>
      </c>
      <c r="G1" s="13" t="s">
        <v>51</v>
      </c>
      <c r="H1" s="13" t="s">
        <v>16</v>
      </c>
      <c r="I1" s="13" t="s">
        <v>14</v>
      </c>
      <c r="J1" s="13" t="s">
        <v>15</v>
      </c>
      <c r="K1" s="13" t="s">
        <v>17</v>
      </c>
      <c r="L1" s="13" t="s">
        <v>19</v>
      </c>
      <c r="M1" s="13" t="s">
        <v>18</v>
      </c>
    </row>
    <row r="2" spans="1:13" ht="261" x14ac:dyDescent="0.35">
      <c r="A2" t="s">
        <v>34</v>
      </c>
      <c r="B2" t="s">
        <v>79</v>
      </c>
      <c r="C2" s="12"/>
      <c r="D2" s="12" t="s">
        <v>8</v>
      </c>
      <c r="E2" s="4" t="s">
        <v>43</v>
      </c>
      <c r="F2" s="15" t="s">
        <v>55</v>
      </c>
      <c r="G2" t="s">
        <v>12</v>
      </c>
      <c r="H2" s="14" t="s">
        <v>52</v>
      </c>
      <c r="I2" t="s">
        <v>53</v>
      </c>
      <c r="J2" t="s">
        <v>54</v>
      </c>
      <c r="K2" s="14" t="s">
        <v>23</v>
      </c>
      <c r="L2" t="s">
        <v>24</v>
      </c>
      <c r="M2">
        <v>20770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D9BD-D9A5-41D7-B0D1-A7DD8841A698}">
  <dimension ref="A1:M2"/>
  <sheetViews>
    <sheetView workbookViewId="0">
      <selection activeCell="G2" sqref="G2"/>
    </sheetView>
  </sheetViews>
  <sheetFormatPr defaultRowHeight="14.5" x14ac:dyDescent="0.35"/>
  <cols>
    <col min="6" max="6" width="39.7265625" customWidth="1" collapsed="1"/>
  </cols>
  <sheetData>
    <row r="1" spans="1:13" ht="29" x14ac:dyDescent="0.35">
      <c r="A1" s="3" t="s">
        <v>4</v>
      </c>
      <c r="B1" s="3" t="s">
        <v>5</v>
      </c>
      <c r="C1" s="3" t="s">
        <v>6</v>
      </c>
      <c r="D1" s="3" t="s">
        <v>7</v>
      </c>
      <c r="E1" s="3" t="s">
        <v>42</v>
      </c>
      <c r="F1" s="13" t="s">
        <v>10</v>
      </c>
      <c r="G1" s="13" t="s">
        <v>51</v>
      </c>
      <c r="H1" s="13" t="s">
        <v>16</v>
      </c>
      <c r="I1" s="13" t="s">
        <v>14</v>
      </c>
      <c r="J1" s="13" t="s">
        <v>15</v>
      </c>
      <c r="K1" s="13" t="s">
        <v>17</v>
      </c>
      <c r="L1" s="13" t="s">
        <v>19</v>
      </c>
      <c r="M1" s="13" t="s">
        <v>18</v>
      </c>
    </row>
    <row r="2" spans="1:13" ht="159.5" x14ac:dyDescent="0.35">
      <c r="A2" t="s">
        <v>34</v>
      </c>
      <c r="B2" t="s">
        <v>81</v>
      </c>
      <c r="C2" s="12"/>
      <c r="D2" s="12" t="s">
        <v>8</v>
      </c>
      <c r="E2" s="4" t="s">
        <v>43</v>
      </c>
      <c r="F2" s="15" t="s">
        <v>80</v>
      </c>
      <c r="G2" t="s">
        <v>12</v>
      </c>
      <c r="H2" s="14" t="s">
        <v>52</v>
      </c>
      <c r="I2" t="s">
        <v>53</v>
      </c>
      <c r="J2" t="s">
        <v>54</v>
      </c>
      <c r="K2" s="14" t="s">
        <v>23</v>
      </c>
      <c r="L2" t="s">
        <v>24</v>
      </c>
      <c r="M2">
        <v>20770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5A32-AE5F-4469-909E-B5CBB0B316F1}">
  <dimension ref="A1:G2"/>
  <sheetViews>
    <sheetView workbookViewId="0">
      <selection activeCell="F2" sqref="F2"/>
    </sheetView>
  </sheetViews>
  <sheetFormatPr defaultRowHeight="14.5" x14ac:dyDescent="0.35"/>
  <cols>
    <col min="6" max="6" width="44.26953125" customWidth="1" collapsed="1"/>
  </cols>
  <sheetData>
    <row r="1" spans="1:7" ht="29" x14ac:dyDescent="0.35">
      <c r="A1" s="3" t="s">
        <v>4</v>
      </c>
      <c r="B1" s="3" t="s">
        <v>5</v>
      </c>
      <c r="C1" s="3" t="s">
        <v>6</v>
      </c>
      <c r="D1" s="3" t="s">
        <v>7</v>
      </c>
      <c r="E1" s="3" t="s">
        <v>42</v>
      </c>
      <c r="F1" s="13" t="s">
        <v>10</v>
      </c>
      <c r="G1" s="13" t="s">
        <v>51</v>
      </c>
    </row>
    <row r="2" spans="1:7" ht="116" x14ac:dyDescent="0.35">
      <c r="A2" t="s">
        <v>34</v>
      </c>
      <c r="B2" t="s">
        <v>84</v>
      </c>
      <c r="C2" s="12"/>
      <c r="D2" s="12" t="s">
        <v>8</v>
      </c>
      <c r="E2" s="4" t="s">
        <v>43</v>
      </c>
      <c r="F2" s="15" t="s">
        <v>82</v>
      </c>
      <c r="G2"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305E-1D1F-4473-A9FE-10CCE4EF2A93}">
  <dimension ref="A1:K2"/>
  <sheetViews>
    <sheetView topLeftCell="A2" workbookViewId="0">
      <selection sqref="A1:K2"/>
    </sheetView>
  </sheetViews>
  <sheetFormatPr defaultRowHeight="14.5" x14ac:dyDescent="0.35"/>
  <cols>
    <col min="6" max="6" width="34.36328125" customWidth="1" collapsed="1"/>
    <col min="7" max="7" width="18.453125" customWidth="1" collapsed="1"/>
    <col min="10" max="10" width="22" customWidth="1" collapsed="1"/>
  </cols>
  <sheetData>
    <row r="1" spans="1:11" ht="43.5" x14ac:dyDescent="0.35">
      <c r="A1" s="3" t="s">
        <v>4</v>
      </c>
      <c r="B1" s="3" t="s">
        <v>5</v>
      </c>
      <c r="C1" s="3" t="s">
        <v>6</v>
      </c>
      <c r="D1" s="3" t="s">
        <v>7</v>
      </c>
      <c r="E1" s="3" t="s">
        <v>42</v>
      </c>
      <c r="F1" s="13" t="s">
        <v>57</v>
      </c>
      <c r="G1" s="13" t="s">
        <v>5</v>
      </c>
      <c r="H1" s="13" t="s">
        <v>25</v>
      </c>
      <c r="I1" s="13" t="s">
        <v>60</v>
      </c>
      <c r="J1" s="13" t="s">
        <v>10</v>
      </c>
      <c r="K1" s="13" t="s">
        <v>59</v>
      </c>
    </row>
    <row r="2" spans="1:11" ht="362.5" x14ac:dyDescent="0.35">
      <c r="A2" t="s">
        <v>34</v>
      </c>
      <c r="B2" t="s">
        <v>68</v>
      </c>
      <c r="C2" s="12"/>
      <c r="D2" s="12" t="s">
        <v>8</v>
      </c>
      <c r="E2" s="4" t="s">
        <v>43</v>
      </c>
      <c r="F2" s="15" t="s">
        <v>61</v>
      </c>
      <c r="G2" s="15" t="str">
        <f ca="1">TEXT(TODAY()+1,"mm/dd/yyyy")</f>
        <v>10/16/2025</v>
      </c>
      <c r="H2" s="18">
        <v>10</v>
      </c>
      <c r="I2" s="17">
        <v>0</v>
      </c>
      <c r="J2" s="16" t="str">
        <f ca="1">F2&amp;TEXT(H2,"0.00")&amp;" on "&amp;G2&amp;","&amp;K2</f>
        <v>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$10.00 on 10/16/2025,A Convenience Fee will be added to each transaction issued for 1 Daily payment of 0.00 starting on 10/16/2025</v>
      </c>
      <c r="K2" s="14" t="str">
        <f ca="1">"A Convenience Fee will be added to each transaction issued for 1 Daily payment of "&amp;  TEXT(I2,"0.00")&amp;" starting on "&amp;G2</f>
        <v>A Convenience Fee will be added to each transaction issued for 1 Daily payment of 0.00 starting on 10/16/2025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B992-23F5-4C47-8E0D-617770DAB873}">
  <dimension ref="A1:K2"/>
  <sheetViews>
    <sheetView topLeftCell="A2" workbookViewId="0">
      <selection sqref="A1:K2"/>
    </sheetView>
  </sheetViews>
  <sheetFormatPr defaultRowHeight="14.5" x14ac:dyDescent="0.35"/>
  <cols>
    <col min="6" max="6" width="27.6328125" customWidth="1" collapsed="1"/>
    <col min="10" max="10" width="22.36328125" customWidth="1" collapsed="1"/>
    <col min="11" max="11" width="25.7265625" customWidth="1" collapsed="1"/>
  </cols>
  <sheetData>
    <row r="1" spans="1:11" ht="29" x14ac:dyDescent="0.35">
      <c r="A1" s="3" t="s">
        <v>4</v>
      </c>
      <c r="B1" s="3" t="s">
        <v>5</v>
      </c>
      <c r="C1" s="3" t="s">
        <v>6</v>
      </c>
      <c r="D1" s="3" t="s">
        <v>7</v>
      </c>
      <c r="E1" s="3" t="s">
        <v>42</v>
      </c>
      <c r="F1" s="13" t="s">
        <v>57</v>
      </c>
      <c r="G1" s="13" t="s">
        <v>5</v>
      </c>
      <c r="H1" s="13" t="s">
        <v>25</v>
      </c>
      <c r="I1" s="13" t="s">
        <v>60</v>
      </c>
      <c r="J1" s="13" t="s">
        <v>10</v>
      </c>
      <c r="K1" s="13" t="s">
        <v>59</v>
      </c>
    </row>
    <row r="2" spans="1:11" ht="304.5" x14ac:dyDescent="0.35">
      <c r="A2" t="s">
        <v>34</v>
      </c>
      <c r="B2" t="s">
        <v>72</v>
      </c>
      <c r="C2" s="12"/>
      <c r="D2" s="12" t="s">
        <v>8</v>
      </c>
      <c r="E2" s="4" t="s">
        <v>43</v>
      </c>
      <c r="F2" s="15" t="s">
        <v>63</v>
      </c>
      <c r="G2" s="15" t="str">
        <f ca="1">TEXT(TODAY()+1,"mm/dd/yyyy")</f>
        <v>10/16/2025</v>
      </c>
      <c r="H2" s="18">
        <v>10</v>
      </c>
      <c r="I2" s="17">
        <v>0</v>
      </c>
      <c r="J2" s="16" t="str">
        <f ca="1">F2&amp;TEXT(H2,"0.00")&amp;" on "&amp;G2&amp;","&amp;K2</f>
        <v>Select Payment Plan Frequency,
Deferred,
Select the date you wish to submit your payment,
Step 4: Review Payment Plan,
1 Deferred payment of $10.00 on 10/16/2025,A Convenience Fee will be added to each transaction issued for 1 Deferred payment of 0.00 starting on 10/16/2025 ,Individual Convenience Fee Amount:,	
Total Convenience Fees Paid:,	
Total Paid under this plan:</v>
      </c>
      <c r="K2" s="14" t="str">
        <f ca="1">"A Convenience Fee will be added to each transaction issued for 1 Deferred payment of "&amp;  TEXT(I2,"0.00")&amp;" starting on "&amp;G2&amp;" ,Individual Convenience Fee Amount:,	
Total Convenience Fees Paid:,	
Total Paid under this plan:"</f>
        <v>A Convenience Fee will be added to each transaction issued for 1 Deferred payment of 0.00 starting on 10/16/2025 ,Individual Convenience Fee Amount:,	
Total Convenience Fees Paid:,	
Total Paid under this plan:</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3BF1-14B8-47AF-A2C8-3C7ED7468772}">
  <dimension ref="A1:K2"/>
  <sheetViews>
    <sheetView topLeftCell="A2" workbookViewId="0">
      <selection activeCell="K2" sqref="K2"/>
    </sheetView>
  </sheetViews>
  <sheetFormatPr defaultRowHeight="14.5" x14ac:dyDescent="0.35"/>
  <cols>
    <col min="6" max="6" width="29.90625" customWidth="1" collapsed="1"/>
    <col min="10" max="10" width="29.453125" customWidth="1" collapsed="1"/>
    <col min="11" max="11" width="22.7265625" customWidth="1" collapsed="1"/>
  </cols>
  <sheetData>
    <row r="1" spans="1:11" ht="29" x14ac:dyDescent="0.35">
      <c r="A1" s="3" t="s">
        <v>4</v>
      </c>
      <c r="B1" s="3" t="s">
        <v>5</v>
      </c>
      <c r="C1" s="3" t="s">
        <v>6</v>
      </c>
      <c r="D1" s="3" t="s">
        <v>7</v>
      </c>
      <c r="E1" s="3" t="s">
        <v>42</v>
      </c>
      <c r="F1" s="13" t="s">
        <v>57</v>
      </c>
      <c r="G1" s="13" t="s">
        <v>5</v>
      </c>
      <c r="H1" s="13" t="s">
        <v>25</v>
      </c>
      <c r="I1" s="13" t="s">
        <v>60</v>
      </c>
      <c r="J1" s="13" t="s">
        <v>10</v>
      </c>
      <c r="K1" s="13" t="s">
        <v>59</v>
      </c>
    </row>
    <row r="2" spans="1:11" ht="304.5" x14ac:dyDescent="0.35">
      <c r="A2" t="s">
        <v>34</v>
      </c>
      <c r="B2" t="s">
        <v>71</v>
      </c>
      <c r="C2" s="12"/>
      <c r="D2" s="12" t="s">
        <v>8</v>
      </c>
      <c r="E2" s="4" t="s">
        <v>43</v>
      </c>
      <c r="F2" s="15" t="s">
        <v>65</v>
      </c>
      <c r="G2" s="15" t="str">
        <f ca="1">TEXT(TODAY()+1,"mm/dd/yyyy")</f>
        <v>10/16/2025</v>
      </c>
      <c r="H2" s="18">
        <v>10</v>
      </c>
      <c r="I2" s="17">
        <v>0</v>
      </c>
      <c r="J2" s="16" t="str">
        <f ca="1">F2&amp;TEXT(H2,"0.00")&amp;" starting on "&amp;G2&amp;","&amp;K2</f>
        <v>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$10.00 starting on 10/16/2025,A Convenience Fee will be added to each transaction issued for Daily payment of 0.00 starting on 10/16/2025 ,Individual Convenience Fee Amount:,	
Total Convenience Fees Paid:,	
Total Paid under this plan:</v>
      </c>
      <c r="K2" s="14" t="str">
        <f ca="1">"A Convenience Fee will be added to each transaction issued for Daily payment of "&amp;  TEXT(I2,"0.00")&amp;" starting on "&amp;G2&amp;" ,Individual Convenience Fee Amount:,	
Total Convenience Fees Paid:,	
Total Paid under this plan:"</f>
        <v>A Convenience Fee will be added to each transaction issued for Daily payment of 0.00 starting on 10/16/2025 ,Individual Convenience Fee Amount:,	
Total Convenience Fees Paid:,	
Total Paid under this plan:</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D46A-A4BF-4EFF-8C85-302E7420C761}">
  <dimension ref="A1:F2"/>
  <sheetViews>
    <sheetView topLeftCell="A2" workbookViewId="0">
      <selection activeCell="F2" sqref="F2"/>
    </sheetView>
  </sheetViews>
  <sheetFormatPr defaultRowHeight="14.5" x14ac:dyDescent="0.35"/>
  <cols>
    <col min="6" max="6" width="40.54296875" customWidth="1" collapsed="1"/>
  </cols>
  <sheetData>
    <row r="1" spans="1:6" x14ac:dyDescent="0.35">
      <c r="A1" s="3" t="s">
        <v>4</v>
      </c>
      <c r="B1" s="3" t="s">
        <v>5</v>
      </c>
      <c r="C1" s="3" t="s">
        <v>6</v>
      </c>
      <c r="D1" s="3" t="s">
        <v>7</v>
      </c>
      <c r="E1" s="3" t="s">
        <v>42</v>
      </c>
      <c r="F1" s="13" t="s">
        <v>10</v>
      </c>
    </row>
    <row r="2" spans="1:6" ht="101.5" x14ac:dyDescent="0.35">
      <c r="A2" t="s">
        <v>34</v>
      </c>
      <c r="B2" t="s">
        <v>67</v>
      </c>
      <c r="C2" s="12"/>
      <c r="D2" s="12" t="s">
        <v>8</v>
      </c>
      <c r="E2" s="4" t="s">
        <v>43</v>
      </c>
      <c r="F2" s="15"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D62B-D7FF-4418-A543-2CCEB8B27904}">
  <dimension ref="A1:G2"/>
  <sheetViews>
    <sheetView workbookViewId="0">
      <selection activeCell="G9" sqref="G9"/>
    </sheetView>
  </sheetViews>
  <sheetFormatPr defaultRowHeight="14.5" x14ac:dyDescent="0.35"/>
  <cols>
    <col min="6" max="6" width="39.453125" customWidth="1" collapsed="1"/>
    <col min="7" max="7" width="40.1796875" customWidth="1" collapsed="1"/>
  </cols>
  <sheetData>
    <row r="1" spans="1:7" x14ac:dyDescent="0.35">
      <c r="A1" s="3" t="s">
        <v>4</v>
      </c>
      <c r="B1" s="3" t="s">
        <v>5</v>
      </c>
      <c r="C1" s="3" t="s">
        <v>6</v>
      </c>
      <c r="D1" s="3" t="s">
        <v>7</v>
      </c>
      <c r="E1" s="3" t="s">
        <v>42</v>
      </c>
      <c r="F1" s="13" t="s">
        <v>57</v>
      </c>
      <c r="G1" s="13" t="s">
        <v>10</v>
      </c>
    </row>
    <row r="2" spans="1:7" ht="246.5" x14ac:dyDescent="0.35">
      <c r="A2" t="s">
        <v>34</v>
      </c>
      <c r="B2" t="s">
        <v>69</v>
      </c>
      <c r="C2" s="12"/>
      <c r="D2" s="12" t="s">
        <v>8</v>
      </c>
      <c r="E2" s="4" t="s">
        <v>43</v>
      </c>
      <c r="F2" s="15" t="s">
        <v>58</v>
      </c>
      <c r="G2" s="14" t="str">
        <f ca="1">F2&amp;TEXT(TODAY()+1,"mm/dd/yyyy")</f>
        <v>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10/16/2025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1466-0A68-4F4C-8CFE-91C88774BAFD}">
  <dimension ref="A1:G2"/>
  <sheetViews>
    <sheetView tabSelected="1" topLeftCell="A2" workbookViewId="0">
      <selection activeCell="F2" sqref="F2"/>
    </sheetView>
  </sheetViews>
  <sheetFormatPr defaultRowHeight="14.5" x14ac:dyDescent="0.35"/>
  <cols>
    <col min="6" max="6" width="53.6328125" customWidth="1" collapsed="1"/>
    <col min="7" max="7" width="41" customWidth="1" collapsed="1"/>
  </cols>
  <sheetData>
    <row r="1" spans="1:7" x14ac:dyDescent="0.35">
      <c r="A1" s="3" t="s">
        <v>4</v>
      </c>
      <c r="B1" s="3" t="s">
        <v>5</v>
      </c>
      <c r="C1" s="3" t="s">
        <v>6</v>
      </c>
      <c r="D1" s="3" t="s">
        <v>7</v>
      </c>
      <c r="E1" s="3" t="s">
        <v>42</v>
      </c>
      <c r="F1" s="13" t="s">
        <v>57</v>
      </c>
      <c r="G1" s="13" t="s">
        <v>10</v>
      </c>
    </row>
    <row r="2" spans="1:7" ht="159.5" x14ac:dyDescent="0.35">
      <c r="A2" t="s">
        <v>56</v>
      </c>
      <c r="B2" t="s">
        <v>83</v>
      </c>
      <c r="C2" s="12"/>
      <c r="D2" s="12" t="s">
        <v>8</v>
      </c>
      <c r="E2" s="4" t="s">
        <v>43</v>
      </c>
      <c r="F2" s="15" t="s">
        <v>85</v>
      </c>
      <c r="G2" s="16" t="str">
        <f ca="1">F2&amp;TEXT(TODAY()+1,"mm/dd/yyyy")</f>
        <v>Select Payment Plan Frequency,
Annual,
Select the date you wish to submit your first payment and it will recur every year on that day,
Divide your payment plan by...,
Number of Payments:,Divide the Balance Due into,
Individual Amount:,Repeat this amount until the Balance Due is achieved: $,1 Annual payment of $10.00 on 10/16/2025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C5AD-9583-4572-BF59-08E264185AA4}">
  <dimension ref="A1:H2"/>
  <sheetViews>
    <sheetView workbookViewId="0">
      <selection sqref="A1:H2"/>
    </sheetView>
  </sheetViews>
  <sheetFormatPr defaultRowHeight="14.5" x14ac:dyDescent="0.35"/>
  <cols>
    <col min="4" max="4" width="9.81640625" bestFit="1" customWidth="1" collapsed="1"/>
    <col min="8" max="8" width="11.08984375" customWidth="1" collapsed="1"/>
  </cols>
  <sheetData>
    <row r="1" spans="1:8" x14ac:dyDescent="0.35">
      <c r="A1" s="3" t="s">
        <v>7</v>
      </c>
      <c r="B1" s="3" t="s">
        <v>25</v>
      </c>
      <c r="C1" s="3" t="s">
        <v>26</v>
      </c>
      <c r="D1" s="9" t="s">
        <v>29</v>
      </c>
      <c r="E1" s="10" t="s">
        <v>30</v>
      </c>
      <c r="F1" s="10" t="s">
        <v>31</v>
      </c>
      <c r="G1" s="10" t="s">
        <v>32</v>
      </c>
      <c r="H1" s="10" t="s">
        <v>33</v>
      </c>
    </row>
    <row r="2" spans="1:8" x14ac:dyDescent="0.35">
      <c r="A2" s="3" t="s">
        <v>8</v>
      </c>
      <c r="B2" s="3" t="s">
        <v>27</v>
      </c>
      <c r="C2" s="3" t="s">
        <v>28</v>
      </c>
      <c r="D2">
        <v>1</v>
      </c>
      <c r="F2">
        <v>1</v>
      </c>
      <c r="G2">
        <v>3</v>
      </c>
      <c r="H2">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A5F4-3A74-4B88-9694-190DD754DB42}">
  <dimension ref="A1:J2"/>
  <sheetViews>
    <sheetView topLeftCell="B1" workbookViewId="0">
      <selection activeCell="E2" sqref="E2"/>
    </sheetView>
  </sheetViews>
  <sheetFormatPr defaultRowHeight="14.5" x14ac:dyDescent="0.35"/>
  <cols>
    <col min="5" max="5" width="35.54296875" customWidth="1" collapsed="1"/>
    <col min="6" max="6" width="10.453125" bestFit="1" customWidth="1" collapsed="1"/>
    <col min="7" max="7" width="7.54296875" bestFit="1" customWidth="1" collapsed="1"/>
    <col min="8" max="8" width="7.54296875" customWidth="1" collapsed="1"/>
    <col min="9" max="9" width="29.54296875" customWidth="1" collapsed="1"/>
    <col min="10" max="10" width="31.26953125" customWidth="1" collapsed="1"/>
  </cols>
  <sheetData>
    <row r="1" spans="1:10" ht="29" x14ac:dyDescent="0.35">
      <c r="A1" s="3" t="s">
        <v>4</v>
      </c>
      <c r="B1" s="3" t="s">
        <v>5</v>
      </c>
      <c r="C1" s="3" t="s">
        <v>6</v>
      </c>
      <c r="D1" s="3" t="s">
        <v>7</v>
      </c>
      <c r="E1" s="13" t="s">
        <v>57</v>
      </c>
      <c r="F1" s="13" t="s">
        <v>5</v>
      </c>
      <c r="G1" s="13" t="s">
        <v>25</v>
      </c>
      <c r="H1" s="13" t="s">
        <v>60</v>
      </c>
      <c r="I1" s="13" t="s">
        <v>10</v>
      </c>
      <c r="J1" s="13" t="s">
        <v>59</v>
      </c>
    </row>
    <row r="2" spans="1:10" ht="232" x14ac:dyDescent="0.35">
      <c r="A2" t="s">
        <v>56</v>
      </c>
      <c r="B2" t="s">
        <v>70</v>
      </c>
      <c r="C2" s="12"/>
      <c r="D2" s="12" t="s">
        <v>8</v>
      </c>
      <c r="E2" s="15" t="s">
        <v>62</v>
      </c>
      <c r="F2" s="15" t="str">
        <f ca="1">TEXT(TODAY(),"mm/dd/yyyy")</f>
        <v>10/15/2025</v>
      </c>
      <c r="G2" s="18">
        <v>10</v>
      </c>
      <c r="H2" s="17">
        <v>0</v>
      </c>
      <c r="I2" s="16" t="str">
        <f ca="1">E2&amp;TEXT(G2,"0.00")&amp;" on "&amp;F2&amp;","&amp;J2</f>
        <v>Select the date you wish to submit your payment,Divide your payment plan by...,
 Number of Payments:,	Divide the Balance Due into 
,payments,
 Individual Amount:,	Repeat this amount until the Balance Due is achieved: $, 
10.00,
Step 4: Review Payment Plan,
1 Deferred payment of $10.00 on 10/15/2025,A Convenience Fee will be added to each transaction issued for 1 Deferred payment of 0.00 starting on 10/15/2025</v>
      </c>
      <c r="J2" s="14" t="str">
        <f ca="1">"A Convenience Fee will be added to each transaction issued for 1 Deferred payment of "&amp;  TEXT(H2,"0.00")&amp;" starting on "&amp;F2</f>
        <v>A Convenience Fee will be added to each transaction issued for 1 Deferred payment of 0.00 starting on 10/15/2025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CBBA-7D6F-4A96-ABDF-B9688B9AD57A}">
  <dimension ref="A1:K4"/>
  <sheetViews>
    <sheetView workbookViewId="0">
      <selection sqref="A1:K2"/>
    </sheetView>
  </sheetViews>
  <sheetFormatPr defaultRowHeight="14.5" x14ac:dyDescent="0.35"/>
  <cols>
    <col min="2" max="2" width="25.7265625" bestFit="1" customWidth="1" collapsed="1"/>
    <col min="7" max="7" width="16.1796875" customWidth="1" collapsed="1"/>
    <col min="11" max="11" width="13.90625" customWidth="1" collapsed="1"/>
  </cols>
  <sheetData>
    <row r="1" spans="1:11" x14ac:dyDescent="0.35">
      <c r="A1" s="3" t="s">
        <v>4</v>
      </c>
      <c r="B1" s="3" t="s">
        <v>5</v>
      </c>
      <c r="C1" s="3" t="s">
        <v>6</v>
      </c>
      <c r="D1" s="3" t="s">
        <v>7</v>
      </c>
      <c r="E1" s="3" t="s">
        <v>25</v>
      </c>
      <c r="F1" s="3" t="s">
        <v>26</v>
      </c>
      <c r="G1" s="11" t="s">
        <v>29</v>
      </c>
      <c r="H1" s="3" t="s">
        <v>30</v>
      </c>
      <c r="I1" s="3" t="s">
        <v>31</v>
      </c>
      <c r="J1" s="3" t="s">
        <v>32</v>
      </c>
      <c r="K1" s="3" t="s">
        <v>33</v>
      </c>
    </row>
    <row r="2" spans="1:11" x14ac:dyDescent="0.35">
      <c r="A2" t="s">
        <v>34</v>
      </c>
      <c r="B2" t="s">
        <v>36</v>
      </c>
      <c r="C2" s="4"/>
      <c r="D2" s="3" t="s">
        <v>8</v>
      </c>
      <c r="E2" s="3" t="s">
        <v>27</v>
      </c>
      <c r="F2" s="3" t="s">
        <v>28</v>
      </c>
      <c r="G2" s="4">
        <v>1</v>
      </c>
      <c r="H2" s="4"/>
      <c r="I2" s="4">
        <v>1</v>
      </c>
      <c r="J2" s="4">
        <v>3</v>
      </c>
      <c r="K2" s="4">
        <v>6</v>
      </c>
    </row>
    <row r="3" spans="1:11" x14ac:dyDescent="0.35">
      <c r="A3" t="s">
        <v>34</v>
      </c>
      <c r="B3" t="s">
        <v>37</v>
      </c>
      <c r="C3" s="4"/>
      <c r="D3" s="3" t="s">
        <v>8</v>
      </c>
      <c r="E3" s="4"/>
      <c r="F3" s="4">
        <v>1</v>
      </c>
      <c r="G3" s="4">
        <v>1</v>
      </c>
      <c r="H3" s="4"/>
      <c r="I3" s="4">
        <v>2</v>
      </c>
      <c r="J3" s="4"/>
      <c r="K3" s="4">
        <v>6</v>
      </c>
    </row>
    <row r="4" spans="1:11" x14ac:dyDescent="0.35">
      <c r="A4" t="s">
        <v>34</v>
      </c>
      <c r="B4" t="s">
        <v>38</v>
      </c>
      <c r="C4" s="4"/>
      <c r="D4" s="3" t="s">
        <v>8</v>
      </c>
      <c r="E4" s="4"/>
      <c r="F4" s="4">
        <v>1</v>
      </c>
      <c r="G4" s="4">
        <v>1</v>
      </c>
      <c r="H4" s="4"/>
      <c r="I4" s="4">
        <v>3</v>
      </c>
      <c r="J4" s="4"/>
      <c r="K4" s="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036A-EB5C-429E-B5B6-2CEB663A49DE}">
  <dimension ref="A1:J2"/>
  <sheetViews>
    <sheetView workbookViewId="0">
      <selection sqref="A1:J2"/>
    </sheetView>
  </sheetViews>
  <sheetFormatPr defaultRowHeight="14.5" x14ac:dyDescent="0.35"/>
  <cols>
    <col min="2" max="2" width="25.81640625" bestFit="1" customWidth="1" collapsed="1"/>
  </cols>
  <sheetData>
    <row r="1" spans="1:10" ht="29" x14ac:dyDescent="0.35">
      <c r="A1" s="3" t="s">
        <v>4</v>
      </c>
      <c r="B1" s="3" t="s">
        <v>5</v>
      </c>
      <c r="C1" s="3" t="s">
        <v>6</v>
      </c>
      <c r="D1" s="3" t="s">
        <v>7</v>
      </c>
      <c r="E1" s="3" t="s">
        <v>25</v>
      </c>
      <c r="F1" s="3" t="s">
        <v>26</v>
      </c>
      <c r="G1" s="11" t="s">
        <v>29</v>
      </c>
      <c r="H1" s="3" t="s">
        <v>30</v>
      </c>
      <c r="I1" s="3" t="s">
        <v>32</v>
      </c>
      <c r="J1" s="3" t="s">
        <v>33</v>
      </c>
    </row>
    <row r="2" spans="1:10" x14ac:dyDescent="0.35">
      <c r="A2" t="s">
        <v>34</v>
      </c>
      <c r="B2" t="s">
        <v>40</v>
      </c>
      <c r="C2" s="4"/>
      <c r="D2" s="3" t="s">
        <v>8</v>
      </c>
      <c r="E2" s="3" t="s">
        <v>27</v>
      </c>
      <c r="F2" s="3" t="s">
        <v>28</v>
      </c>
      <c r="G2" s="4">
        <v>1</v>
      </c>
      <c r="H2" s="4">
        <v>1</v>
      </c>
      <c r="I2" s="4">
        <v>3</v>
      </c>
      <c r="J2" s="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1DA2-5F25-403C-A696-AD0A990EA2A5}">
  <dimension ref="A1:J2"/>
  <sheetViews>
    <sheetView topLeftCell="A3" workbookViewId="0">
      <selection activeCell="K8" sqref="K8"/>
    </sheetView>
  </sheetViews>
  <sheetFormatPr defaultRowHeight="14.5" x14ac:dyDescent="0.35"/>
  <sheetData>
    <row r="1" spans="1:10" ht="29" x14ac:dyDescent="0.35">
      <c r="A1" s="3" t="s">
        <v>4</v>
      </c>
      <c r="B1" s="3" t="s">
        <v>5</v>
      </c>
      <c r="C1" s="3" t="s">
        <v>6</v>
      </c>
      <c r="D1" s="3" t="s">
        <v>7</v>
      </c>
      <c r="E1" s="3" t="s">
        <v>25</v>
      </c>
      <c r="F1" s="3" t="s">
        <v>26</v>
      </c>
      <c r="G1" s="11" t="s">
        <v>29</v>
      </c>
      <c r="H1" s="3" t="s">
        <v>30</v>
      </c>
      <c r="I1" s="3" t="s">
        <v>32</v>
      </c>
      <c r="J1" s="3" t="s">
        <v>33</v>
      </c>
    </row>
    <row r="2" spans="1:10" x14ac:dyDescent="0.35">
      <c r="A2" t="s">
        <v>34</v>
      </c>
      <c r="B2" t="s">
        <v>39</v>
      </c>
      <c r="C2" s="4"/>
      <c r="D2" s="3" t="s">
        <v>8</v>
      </c>
      <c r="E2" s="3" t="s">
        <v>27</v>
      </c>
      <c r="F2" s="3" t="s">
        <v>28</v>
      </c>
      <c r="G2" s="4">
        <v>1</v>
      </c>
      <c r="H2" s="4">
        <v>3</v>
      </c>
      <c r="I2" s="4">
        <v>3</v>
      </c>
      <c r="J2" s="4">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3305-5779-4E10-BB96-1E05DA55CF7C}">
  <dimension ref="A1:I2"/>
  <sheetViews>
    <sheetView topLeftCell="A2" workbookViewId="0">
      <selection sqref="A1:D2"/>
    </sheetView>
  </sheetViews>
  <sheetFormatPr defaultRowHeight="14.5" x14ac:dyDescent="0.35"/>
  <sheetData>
    <row r="1" spans="1:9" x14ac:dyDescent="0.35">
      <c r="A1" s="2" t="s">
        <v>4</v>
      </c>
      <c r="B1" s="3" t="s">
        <v>5</v>
      </c>
      <c r="C1" s="3" t="s">
        <v>6</v>
      </c>
      <c r="D1" s="3" t="s">
        <v>7</v>
      </c>
      <c r="E1" s="4" t="s">
        <v>0</v>
      </c>
      <c r="F1" s="4" t="s">
        <v>1</v>
      </c>
      <c r="G1" s="4" t="s">
        <v>2</v>
      </c>
      <c r="H1" s="4" t="s">
        <v>3</v>
      </c>
      <c r="I1" s="4" t="s">
        <v>10</v>
      </c>
    </row>
    <row r="2" spans="1:9" ht="409.5" x14ac:dyDescent="0.35">
      <c r="A2" t="s">
        <v>34</v>
      </c>
      <c r="B2" t="s">
        <v>66</v>
      </c>
      <c r="C2" s="12"/>
      <c r="D2" s="12" t="s">
        <v>8</v>
      </c>
      <c r="E2" s="5" t="s">
        <v>9</v>
      </c>
      <c r="F2" s="5">
        <v>30190709</v>
      </c>
      <c r="G2" s="5">
        <v>300001</v>
      </c>
      <c r="H2" s="5">
        <v>300002</v>
      </c>
      <c r="I2" s="6"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B073-2CB6-4360-AD8F-5A1F832738F2}">
  <dimension ref="A1:E2"/>
  <sheetViews>
    <sheetView workbookViewId="0">
      <selection sqref="A1:E2"/>
    </sheetView>
  </sheetViews>
  <sheetFormatPr defaultRowHeight="14.5" x14ac:dyDescent="0.35"/>
  <cols>
    <col min="5" max="5" width="19.08984375" bestFit="1" customWidth="1" collapsed="1"/>
  </cols>
  <sheetData>
    <row r="1" spans="1:5" x14ac:dyDescent="0.35">
      <c r="A1" s="3" t="s">
        <v>4</v>
      </c>
      <c r="B1" s="3" t="s">
        <v>5</v>
      </c>
      <c r="C1" s="3" t="s">
        <v>6</v>
      </c>
      <c r="D1" s="3" t="s">
        <v>7</v>
      </c>
      <c r="E1" s="3" t="s">
        <v>42</v>
      </c>
    </row>
    <row r="2" spans="1:5" x14ac:dyDescent="0.35">
      <c r="A2" t="s">
        <v>56</v>
      </c>
      <c r="B2" t="s">
        <v>73</v>
      </c>
      <c r="C2" s="12"/>
      <c r="D2" s="12" t="s">
        <v>8</v>
      </c>
      <c r="E2" s="4"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8B4C-7DBB-4EDF-981E-97E4B7C1F375}">
  <dimension ref="A1:E2"/>
  <sheetViews>
    <sheetView workbookViewId="0">
      <selection sqref="A1:E2"/>
    </sheetView>
  </sheetViews>
  <sheetFormatPr defaultRowHeight="14.5" x14ac:dyDescent="0.35"/>
  <sheetData>
    <row r="1" spans="1:5" x14ac:dyDescent="0.35">
      <c r="A1" s="3" t="s">
        <v>4</v>
      </c>
      <c r="B1" s="3" t="s">
        <v>5</v>
      </c>
      <c r="C1" s="3" t="s">
        <v>6</v>
      </c>
      <c r="D1" s="3" t="s">
        <v>7</v>
      </c>
      <c r="E1" s="3" t="s">
        <v>42</v>
      </c>
    </row>
    <row r="2" spans="1:5" x14ac:dyDescent="0.35">
      <c r="A2" t="s">
        <v>34</v>
      </c>
      <c r="B2" t="s">
        <v>78</v>
      </c>
      <c r="C2" s="12"/>
      <c r="D2" s="12" t="s">
        <v>8</v>
      </c>
      <c r="E2" s="4"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1207-0810-405F-8F16-4133FFE6EA23}">
  <dimension ref="A1:G4"/>
  <sheetViews>
    <sheetView workbookViewId="0">
      <selection activeCell="G10" sqref="G10"/>
    </sheetView>
  </sheetViews>
  <sheetFormatPr defaultRowHeight="14.5" x14ac:dyDescent="0.35"/>
  <cols>
    <col min="5" max="6" width="19.08984375" bestFit="1" customWidth="1" collapsed="1"/>
    <col min="7" max="7" width="68.1796875" bestFit="1" customWidth="1" collapsed="1"/>
  </cols>
  <sheetData>
    <row r="1" spans="1:7" x14ac:dyDescent="0.35">
      <c r="A1" s="3" t="s">
        <v>4</v>
      </c>
      <c r="B1" s="3" t="s">
        <v>5</v>
      </c>
      <c r="C1" s="3" t="s">
        <v>6</v>
      </c>
      <c r="D1" s="3" t="s">
        <v>7</v>
      </c>
      <c r="E1" s="3" t="s">
        <v>44</v>
      </c>
      <c r="F1" s="13" t="s">
        <v>42</v>
      </c>
      <c r="G1" s="13" t="s">
        <v>10</v>
      </c>
    </row>
    <row r="2" spans="1:7" ht="52" customHeight="1" x14ac:dyDescent="0.35">
      <c r="A2" t="s">
        <v>34</v>
      </c>
      <c r="B2" t="s">
        <v>74</v>
      </c>
      <c r="C2" s="12"/>
      <c r="D2" s="12" t="s">
        <v>8</v>
      </c>
      <c r="E2" s="4" t="s">
        <v>12</v>
      </c>
      <c r="F2" t="s">
        <v>43</v>
      </c>
      <c r="G2" s="14" t="s">
        <v>49</v>
      </c>
    </row>
    <row r="3" spans="1:7" ht="29" x14ac:dyDescent="0.35">
      <c r="A3" t="s">
        <v>34</v>
      </c>
      <c r="B3" t="s">
        <v>75</v>
      </c>
      <c r="D3" t="s">
        <v>8</v>
      </c>
      <c r="E3" t="s">
        <v>45</v>
      </c>
      <c r="G3" s="14" t="s">
        <v>47</v>
      </c>
    </row>
    <row r="4" spans="1:7" x14ac:dyDescent="0.35">
      <c r="A4" t="s">
        <v>34</v>
      </c>
      <c r="B4" t="s">
        <v>76</v>
      </c>
      <c r="D4" t="s">
        <v>8</v>
      </c>
      <c r="E4" t="s">
        <v>48</v>
      </c>
      <c r="G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UIVerification-RegisterPayPage</vt:lpstr>
      <vt:lpstr>Sheet1</vt:lpstr>
      <vt:lpstr>SuccessfulPaymentCC</vt:lpstr>
      <vt:lpstr>VerifySuccessfulPaymentPSNoCF</vt:lpstr>
      <vt:lpstr>VerifySuccessfulPaymentCorpNoCF</vt:lpstr>
      <vt:lpstr>UIVerificationPendingBillsPage</vt:lpstr>
      <vt:lpstr>CreateDeleteProfileOwner</vt:lpstr>
      <vt:lpstr>CreateDeletePayer</vt:lpstr>
      <vt:lpstr>VerifyPasswordPolicy</vt:lpstr>
      <vt:lpstr>VerifyUsernameLength</vt:lpstr>
      <vt:lpstr>UiVerificationForAddUser</vt:lpstr>
      <vt:lpstr>UiVerificationForAccountProfile</vt:lpstr>
      <vt:lpstr>UiVerificationSPBillsLabel</vt:lpstr>
      <vt:lpstr>UiVerificationSPIPDaily</vt:lpstr>
      <vt:lpstr>UiVerificationSPRecDeferred</vt:lpstr>
      <vt:lpstr>UiVerificationSPRecDaily</vt:lpstr>
      <vt:lpstr>UiVerificationSPAP</vt:lpstr>
      <vt:lpstr>UiVerificationSPInstallmentQuar</vt:lpstr>
      <vt:lpstr>UiVerificationSPInstallmentAnua</vt:lpstr>
      <vt:lpstr>UiVerificationSPIPDeferred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Komal</dc:creator>
  <cp:lastModifiedBy>Mishra, Komal</cp:lastModifiedBy>
  <dcterms:created xsi:type="dcterms:W3CDTF">2015-06-05T18:17:20Z</dcterms:created>
  <dcterms:modified xsi:type="dcterms:W3CDTF">2025-10-14T19:54:53Z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e51ac3-344e-4d7e-82a2-d6ed2fbd0340_Enabled">
    <vt:lpwstr>true</vt:lpwstr>
  </property>
  <property fmtid="{D5CDD505-2E9C-101B-9397-08002B2CF9AE}" pid="3" name="MSIP_Label_0fe51ac3-344e-4d7e-82a2-d6ed2fbd0340_SetDate">
    <vt:lpwstr>2025-04-22T11:10:33Z</vt:lpwstr>
  </property>
  <property fmtid="{D5CDD505-2E9C-101B-9397-08002B2CF9AE}" pid="4" name="MSIP_Label_0fe51ac3-344e-4d7e-82a2-d6ed2fbd0340_Method">
    <vt:lpwstr>Privileged</vt:lpwstr>
  </property>
  <property fmtid="{D5CDD505-2E9C-101B-9397-08002B2CF9AE}" pid="5" name="MSIP_Label_0fe51ac3-344e-4d7e-82a2-d6ed2fbd0340_Name">
    <vt:lpwstr>Public</vt:lpwstr>
  </property>
  <property fmtid="{D5CDD505-2E9C-101B-9397-08002B2CF9AE}" pid="6" name="MSIP_Label_0fe51ac3-344e-4d7e-82a2-d6ed2fbd0340_SiteId">
    <vt:lpwstr>1f7c1878-7408-4f86-b429-cf17f96a717c</vt:lpwstr>
  </property>
  <property fmtid="{D5CDD505-2E9C-101B-9397-08002B2CF9AE}" pid="7" name="MSIP_Label_0fe51ac3-344e-4d7e-82a2-d6ed2fbd0340_ActionId">
    <vt:lpwstr>a61eba64-ddbb-457e-8e67-99b70f4ec575</vt:lpwstr>
  </property>
  <property fmtid="{D5CDD505-2E9C-101B-9397-08002B2CF9AE}" pid="8" name="MSIP_Label_0fe51ac3-344e-4d7e-82a2-d6ed2fbd0340_ContentBits">
    <vt:lpwstr>2</vt:lpwstr>
  </property>
  <property fmtid="{D5CDD505-2E9C-101B-9397-08002B2CF9AE}" pid="9" name="MSIP_Label_0fe51ac3-344e-4d7e-82a2-d6ed2fbd0340_Tag">
    <vt:lpwstr>10, 0, 1, 1</vt:lpwstr>
  </property>
</Properties>
</file>