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dd_mooon/Desktop/study_wrap/LifeTennisMatcher/"/>
    </mc:Choice>
  </mc:AlternateContent>
  <xr:revisionPtr revIDLastSave="0" documentId="13_ncr:1_{599C24B2-945F-EB42-9AD9-FF5D3CCB0885}" xr6:coauthVersionLast="47" xr6:coauthVersionMax="47" xr10:uidLastSave="{00000000-0000-0000-0000-000000000000}"/>
  <bookViews>
    <workbookView xWindow="0" yWindow="500" windowWidth="28800" windowHeight="16580" activeTab="2" xr2:uid="{00000000-000D-0000-FFFF-FFFF00000000}"/>
  </bookViews>
  <sheets>
    <sheet name="Match_schedule" sheetId="1" r:id="rId1"/>
    <sheet name="LIFE_members" sheetId="3" r:id="rId2"/>
    <sheet name="Participants" sheetId="2" r:id="rId3"/>
    <sheet name="Combin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A1" i="1"/>
  <c r="G12" i="2"/>
  <c r="G13" i="2"/>
  <c r="G14" i="2"/>
  <c r="G15" i="2"/>
  <c r="G16" i="2"/>
  <c r="G17" i="2"/>
  <c r="F12" i="2"/>
  <c r="F13" i="2"/>
  <c r="F14" i="2"/>
  <c r="F15" i="2"/>
  <c r="F16" i="2"/>
  <c r="F17" i="2"/>
  <c r="D12" i="2"/>
  <c r="D13" i="2"/>
  <c r="D14" i="2"/>
  <c r="D15" i="2"/>
  <c r="D16" i="2"/>
  <c r="D17" i="2"/>
  <c r="C12" i="2"/>
  <c r="C13" i="2"/>
  <c r="C14" i="2"/>
  <c r="C15" i="2"/>
  <c r="C16" i="2"/>
  <c r="C17" i="2"/>
  <c r="G3" i="2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F11" i="2"/>
  <c r="F10" i="2"/>
  <c r="F9" i="2"/>
  <c r="F8" i="2"/>
  <c r="F7" i="2"/>
  <c r="F6" i="2"/>
  <c r="F5" i="2"/>
  <c r="F4" i="2"/>
  <c r="F3" i="2"/>
  <c r="F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<sst xmlns="http://schemas.openxmlformats.org/spreadsheetml/2006/main" count="100" uniqueCount="86">
  <si>
    <t xml:space="preserve">  LIFE 정기모임 진행일정</t>
  </si>
  <si>
    <t>시간</t>
  </si>
  <si>
    <t>게임</t>
  </si>
  <si>
    <t>코트</t>
  </si>
  <si>
    <t>1번</t>
  </si>
  <si>
    <t>2번</t>
  </si>
  <si>
    <t>3번</t>
  </si>
  <si>
    <t>4번</t>
  </si>
  <si>
    <t>휴식</t>
  </si>
  <si>
    <t>웜업</t>
  </si>
  <si>
    <t>매치1</t>
  </si>
  <si>
    <t>매치2</t>
  </si>
  <si>
    <t>매치3</t>
  </si>
  <si>
    <t>매치4</t>
  </si>
  <si>
    <t>매치5</t>
  </si>
  <si>
    <t>남자</t>
    <phoneticPr fontId="3" type="noConversion"/>
  </si>
  <si>
    <t>여자</t>
    <phoneticPr fontId="3" type="noConversion"/>
  </si>
  <si>
    <t>A</t>
    <phoneticPr fontId="3" type="noConversion"/>
  </si>
  <si>
    <t>B</t>
    <phoneticPr fontId="3" type="noConversion"/>
  </si>
  <si>
    <t>Round 1</t>
  </si>
  <si>
    <t>Round 2</t>
  </si>
  <si>
    <t>Round 3</t>
  </si>
  <si>
    <t>Round 4</t>
  </si>
  <si>
    <t>Round 5</t>
  </si>
  <si>
    <t>혼복</t>
  </si>
  <si>
    <t>남복</t>
  </si>
  <si>
    <t>여복</t>
  </si>
  <si>
    <t>조합</t>
  </si>
  <si>
    <t>혼복</t>
    <phoneticPr fontId="15" type="noConversion"/>
  </si>
  <si>
    <t>남복</t>
    <phoneticPr fontId="15" type="noConversion"/>
  </si>
  <si>
    <t>여복</t>
    <phoneticPr fontId="15" type="noConversion"/>
  </si>
  <si>
    <t>남자</t>
    <phoneticPr fontId="15" type="noConversion"/>
  </si>
  <si>
    <t>여자</t>
    <phoneticPr fontId="15" type="noConversion"/>
  </si>
  <si>
    <t>남6여14</t>
  </si>
  <si>
    <t>남6 여14</t>
    <phoneticPr fontId="15" type="noConversion"/>
  </si>
  <si>
    <t>남7 여13</t>
    <phoneticPr fontId="15" type="noConversion"/>
  </si>
  <si>
    <t>남8 여12</t>
    <phoneticPr fontId="15" type="noConversion"/>
  </si>
  <si>
    <t>남9 여11</t>
    <phoneticPr fontId="15" type="noConversion"/>
  </si>
  <si>
    <t>남10 여10</t>
    <phoneticPr fontId="15" type="noConversion"/>
  </si>
  <si>
    <t>남11 여9</t>
    <phoneticPr fontId="15" type="noConversion"/>
  </si>
  <si>
    <t>남7여13</t>
  </si>
  <si>
    <t>남12 여8</t>
    <phoneticPr fontId="15" type="noConversion"/>
  </si>
  <si>
    <t>남13 여7</t>
    <phoneticPr fontId="15" type="noConversion"/>
  </si>
  <si>
    <t>남14 여6</t>
    <phoneticPr fontId="15" type="noConversion"/>
  </si>
  <si>
    <t>남15 여5</t>
    <phoneticPr fontId="15" type="noConversion"/>
  </si>
  <si>
    <t>남16 여4</t>
    <phoneticPr fontId="15" type="noConversion"/>
  </si>
  <si>
    <t>남8여12</t>
  </si>
  <si>
    <t>남9여11</t>
  </si>
  <si>
    <t>남10여10</t>
  </si>
  <si>
    <t>남11여9</t>
  </si>
  <si>
    <t>남12여8</t>
  </si>
  <si>
    <t>남13여7</t>
  </si>
  <si>
    <t>남14여6</t>
  </si>
  <si>
    <t>남15여5</t>
  </si>
  <si>
    <t>남16여4</t>
  </si>
  <si>
    <r>
      <rPr>
        <b/>
        <sz val="12"/>
        <color rgb="FF000000"/>
        <rFont val="Malgun Gothic"/>
        <family val="3"/>
        <charset val="129"/>
      </rPr>
      <t>남자</t>
    </r>
    <phoneticPr fontId="3" type="noConversion"/>
  </si>
  <si>
    <r>
      <rPr>
        <sz val="12"/>
        <color rgb="FF000000"/>
        <rFont val="Malgun Gothic"/>
        <family val="3"/>
        <charset val="129"/>
      </rPr>
      <t>게임수</t>
    </r>
    <phoneticPr fontId="3" type="noConversion"/>
  </si>
  <si>
    <r>
      <rPr>
        <sz val="12"/>
        <color rgb="FF000000"/>
        <rFont val="Malgun Gothic"/>
        <family val="3"/>
        <charset val="129"/>
      </rPr>
      <t>휴식수</t>
    </r>
    <phoneticPr fontId="3" type="noConversion"/>
  </si>
  <si>
    <r>
      <rPr>
        <b/>
        <sz val="12"/>
        <color rgb="FF000000"/>
        <rFont val="Malgun Gothic"/>
        <family val="3"/>
        <charset val="129"/>
      </rPr>
      <t>여자</t>
    </r>
    <phoneticPr fontId="3" type="noConversion"/>
  </si>
  <si>
    <t>남6 여14</t>
  </si>
  <si>
    <t>남7 여13</t>
  </si>
  <si>
    <t>남8 여12</t>
  </si>
  <si>
    <t>남9 여11</t>
  </si>
  <si>
    <t>남10 여10</t>
  </si>
  <si>
    <t>남11 여9</t>
  </si>
  <si>
    <t>남12 여8</t>
  </si>
  <si>
    <t>남13 여7</t>
  </si>
  <si>
    <t>남14 여6</t>
  </si>
  <si>
    <t>남15 여5</t>
  </si>
  <si>
    <t>남16 여4</t>
  </si>
  <si>
    <t>가가가</t>
    <phoneticPr fontId="3" type="noConversion"/>
  </si>
  <si>
    <t>나나나</t>
    <phoneticPr fontId="3" type="noConversion"/>
  </si>
  <si>
    <t>다다다</t>
    <phoneticPr fontId="3" type="noConversion"/>
  </si>
  <si>
    <t>오오오</t>
    <phoneticPr fontId="3" type="noConversion"/>
  </si>
  <si>
    <t>육육육</t>
    <phoneticPr fontId="3" type="noConversion"/>
  </si>
  <si>
    <t>김종현</t>
    <phoneticPr fontId="3" type="noConversion"/>
  </si>
  <si>
    <t>문광식</t>
    <phoneticPr fontId="3" type="noConversion"/>
  </si>
  <si>
    <t>박동언</t>
    <phoneticPr fontId="3" type="noConversion"/>
  </si>
  <si>
    <t>박종성</t>
    <phoneticPr fontId="3" type="noConversion"/>
  </si>
  <si>
    <t>오성목</t>
    <phoneticPr fontId="3" type="noConversion"/>
  </si>
  <si>
    <t>김예인</t>
    <phoneticPr fontId="3" type="noConversion"/>
  </si>
  <si>
    <t>문지정</t>
    <phoneticPr fontId="3" type="noConversion"/>
  </si>
  <si>
    <t>서가연</t>
    <phoneticPr fontId="3" type="noConversion"/>
  </si>
  <si>
    <t>서자랑</t>
    <phoneticPr fontId="3" type="noConversion"/>
  </si>
  <si>
    <t>라라라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</si>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</sst>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0"/>
      <color rgb="FF000000"/>
      <name val="Malgun Gothic"/>
      <scheme val="minor"/>
    </font>
    <font>
      <sz val="11"/>
      <color theme="1"/>
      <name val="Malgun Gothic"/>
      <family val="2"/>
      <charset val="129"/>
      <scheme val="minor"/>
    </font>
    <font>
      <sz val="18"/>
      <color theme="1"/>
      <name val="Malgun Gothic"/>
      <family val="3"/>
      <charset val="129"/>
      <scheme val="minor"/>
    </font>
    <font>
      <sz val="8"/>
      <name val="Malgun Gothic"/>
      <family val="3"/>
      <charset val="129"/>
      <scheme val="minor"/>
    </font>
    <font>
      <b/>
      <sz val="20"/>
      <color theme="1"/>
      <name val="Malgun Gothic"/>
      <family val="3"/>
      <charset val="129"/>
      <scheme val="minor"/>
    </font>
    <font>
      <b/>
      <sz val="20"/>
      <color rgb="FF000000"/>
      <name val="Malgun Gothic"/>
      <family val="3"/>
      <charset val="129"/>
      <scheme val="minor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theme="1"/>
      <name val="Malgun Gothic"/>
      <family val="3"/>
      <charset val="129"/>
      <scheme val="minor"/>
    </font>
    <font>
      <b/>
      <sz val="12"/>
      <color rgb="FF000000"/>
      <name val="Malgun Gothic"/>
      <family val="3"/>
      <charset val="129"/>
      <scheme val="minor"/>
    </font>
    <font>
      <sz val="12"/>
      <color theme="1"/>
      <name val="Malgun Gothic"/>
      <family val="3"/>
      <charset val="129"/>
      <scheme val="minor"/>
    </font>
    <font>
      <sz val="12"/>
      <color rgb="FF000000"/>
      <name val="Malgun Gothic"/>
      <family val="3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Malgun Gothic"/>
      <family val="3"/>
      <charset val="129"/>
      <scheme val="minor"/>
    </font>
    <font>
      <sz val="8"/>
      <name val="Malgun Gothic"/>
      <family val="2"/>
      <charset val="129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Malgun Gothic"/>
      <family val="3"/>
      <charset val="129"/>
    </font>
    <font>
      <sz val="12"/>
      <color rgb="FF000000"/>
      <name val="Malgun Gothic"/>
      <family val="3"/>
      <charset val="129"/>
    </font>
    <font>
      <b/>
      <sz val="26"/>
      <color theme="1"/>
      <name val="Arial"/>
      <family val="2"/>
    </font>
    <font>
      <sz val="26"/>
      <color rgb="FF000000"/>
      <name val="Malgun Gothic"/>
      <family val="3"/>
      <charset val="129"/>
      <scheme val="minor"/>
    </font>
    <font>
      <sz val="12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8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theme="8" tint="0.79998168889431442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0" fontId="7" fillId="4" borderId="11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7" fillId="8" borderId="3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10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14" fillId="13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4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5" borderId="32" xfId="0" applyFont="1" applyFill="1" applyBorder="1" applyAlignment="1">
      <alignment horizontal="center" vertical="center"/>
    </xf>
    <xf numFmtId="0" fontId="23" fillId="5" borderId="33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4" fillId="5" borderId="31" xfId="0" applyFont="1" applyFill="1" applyBorder="1" applyAlignment="1">
      <alignment horizontal="center" vertical="center"/>
    </xf>
    <xf numFmtId="0" fontId="24" fillId="5" borderId="32" xfId="0" applyFont="1" applyFill="1" applyBorder="1" applyAlignment="1">
      <alignment horizontal="center" vertical="center"/>
    </xf>
    <xf numFmtId="0" fontId="24" fillId="5" borderId="33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4" xfId="0" applyBorder="1"/>
    <xf numFmtId="0" fontId="6" fillId="4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6" fillId="5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0" fontId="7" fillId="0" borderId="11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20" fontId="7" fillId="2" borderId="11" xfId="0" applyNumberFormat="1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20" fontId="7" fillId="4" borderId="1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8" fillId="8" borderId="3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9" fillId="9" borderId="36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18" fillId="11" borderId="34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A70BBC4B-B1E2-4F43-9DD4-FD90D999516F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교류전 대진_가안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1"/>
  <sheetViews>
    <sheetView zoomScale="55" zoomScaleNormal="55" workbookViewId="0">
      <selection sqref="A1:J1"/>
    </sheetView>
  </sheetViews>
  <sheetFormatPr baseColWidth="10" defaultColWidth="14.33203125" defaultRowHeight="15.75" customHeight="1"/>
  <cols>
    <col min="1" max="22" width="15.6640625" customWidth="1"/>
  </cols>
  <sheetData>
    <row r="1" spans="1:35" ht="50" customHeight="1" thickBot="1">
      <c r="A1" s="93">
        <f ca="1">TODAY()</f>
        <v>45938</v>
      </c>
      <c r="B1" s="94"/>
      <c r="C1" s="94"/>
      <c r="D1" s="94"/>
      <c r="E1" s="94"/>
      <c r="F1" s="94"/>
      <c r="G1" s="94"/>
      <c r="H1" s="94"/>
      <c r="I1" s="94"/>
      <c r="J1" s="94"/>
      <c r="K1" s="100" t="s">
        <v>0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"/>
      <c r="X1" s="1"/>
      <c r="Y1" s="1"/>
    </row>
    <row r="2" spans="1:35" ht="50" customHeight="1" thickBot="1">
      <c r="A2" s="86" t="s">
        <v>1</v>
      </c>
      <c r="B2" s="86" t="s">
        <v>2</v>
      </c>
      <c r="C2" s="86" t="s">
        <v>3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  <c r="W2" s="1"/>
      <c r="X2" s="1"/>
      <c r="Y2" s="1"/>
      <c r="AI2" s="4"/>
    </row>
    <row r="3" spans="1:35" ht="50" customHeight="1" thickBot="1">
      <c r="A3" s="87"/>
      <c r="B3" s="87"/>
      <c r="C3" s="86" t="s">
        <v>4</v>
      </c>
      <c r="D3" s="88"/>
      <c r="E3" s="88"/>
      <c r="F3" s="89"/>
      <c r="G3" s="86" t="s">
        <v>5</v>
      </c>
      <c r="H3" s="88"/>
      <c r="I3" s="88"/>
      <c r="J3" s="89"/>
      <c r="K3" s="86" t="s">
        <v>6</v>
      </c>
      <c r="L3" s="88"/>
      <c r="M3" s="88"/>
      <c r="N3" s="89"/>
      <c r="O3" s="86" t="s">
        <v>7</v>
      </c>
      <c r="P3" s="88"/>
      <c r="Q3" s="88"/>
      <c r="R3" s="89"/>
      <c r="S3" s="90" t="s">
        <v>8</v>
      </c>
      <c r="T3" s="88"/>
      <c r="U3" s="88"/>
      <c r="V3" s="89"/>
      <c r="W3" s="1"/>
      <c r="X3" s="1"/>
      <c r="Y3" s="1"/>
      <c r="AI3" s="2"/>
    </row>
    <row r="4" spans="1:35" ht="50" customHeight="1" thickBot="1">
      <c r="A4" s="5">
        <v>0.75</v>
      </c>
      <c r="B4" s="96" t="s">
        <v>9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8"/>
      <c r="W4" s="1"/>
      <c r="X4" s="1"/>
      <c r="Y4" s="1"/>
      <c r="AI4" s="3"/>
    </row>
    <row r="5" spans="1:35" ht="50" customHeight="1">
      <c r="A5" s="92">
        <v>0.77083333333333337</v>
      </c>
      <c r="B5" s="91" t="s">
        <v>10</v>
      </c>
      <c r="C5" s="47"/>
      <c r="D5" s="48"/>
      <c r="E5" s="49"/>
      <c r="F5" s="50"/>
      <c r="G5" s="51"/>
      <c r="H5" s="52"/>
      <c r="I5" s="52"/>
      <c r="J5" s="53"/>
      <c r="K5" s="54"/>
      <c r="L5" s="52"/>
      <c r="M5" s="52"/>
      <c r="N5" s="53"/>
      <c r="O5" s="54"/>
      <c r="P5" s="52"/>
      <c r="Q5" s="52"/>
      <c r="R5" s="55"/>
      <c r="S5" s="56"/>
      <c r="T5" s="57"/>
      <c r="U5" s="57"/>
      <c r="V5" s="58"/>
      <c r="W5" s="1"/>
      <c r="X5" s="1"/>
      <c r="Y5" s="1"/>
      <c r="AI5" s="2"/>
    </row>
    <row r="6" spans="1:35" ht="50" customHeight="1" thickBot="1">
      <c r="A6" s="87"/>
      <c r="B6" s="85"/>
      <c r="C6" s="72"/>
      <c r="D6" s="73"/>
      <c r="E6" s="74"/>
      <c r="F6" s="75"/>
      <c r="G6" s="76"/>
      <c r="H6" s="77"/>
      <c r="I6" s="78"/>
      <c r="J6" s="79"/>
      <c r="K6" s="80"/>
      <c r="L6" s="77"/>
      <c r="M6" s="78"/>
      <c r="N6" s="79"/>
      <c r="O6" s="80"/>
      <c r="P6" s="77"/>
      <c r="Q6" s="78"/>
      <c r="R6" s="81"/>
      <c r="S6" s="59"/>
      <c r="T6" s="60"/>
      <c r="U6" s="60"/>
      <c r="V6" s="61"/>
      <c r="W6" s="1"/>
      <c r="X6" s="1"/>
      <c r="Y6" s="1"/>
      <c r="AI6" s="2"/>
    </row>
    <row r="7" spans="1:35" ht="50" customHeight="1">
      <c r="A7" s="99">
        <v>0.79166666666666663</v>
      </c>
      <c r="B7" s="84" t="s">
        <v>11</v>
      </c>
      <c r="C7" s="62"/>
      <c r="D7" s="63"/>
      <c r="E7" s="63"/>
      <c r="F7" s="64"/>
      <c r="G7" s="54"/>
      <c r="H7" s="65"/>
      <c r="I7" s="66"/>
      <c r="J7" s="67"/>
      <c r="K7" s="54"/>
      <c r="L7" s="65"/>
      <c r="M7" s="66"/>
      <c r="N7" s="67"/>
      <c r="O7" s="54"/>
      <c r="P7" s="66"/>
      <c r="Q7" s="66"/>
      <c r="R7" s="68"/>
      <c r="S7" s="56"/>
      <c r="T7" s="57"/>
      <c r="U7" s="57"/>
      <c r="V7" s="58"/>
      <c r="W7" s="1"/>
      <c r="X7" s="1"/>
      <c r="Y7" s="1"/>
      <c r="AI7" s="3"/>
    </row>
    <row r="8" spans="1:35" ht="50" customHeight="1" thickBot="1">
      <c r="A8" s="87"/>
      <c r="B8" s="85"/>
      <c r="C8" s="80"/>
      <c r="D8" s="77"/>
      <c r="E8" s="78"/>
      <c r="F8" s="79"/>
      <c r="G8" s="80"/>
      <c r="H8" s="77"/>
      <c r="I8" s="78"/>
      <c r="J8" s="79"/>
      <c r="K8" s="80"/>
      <c r="L8" s="77"/>
      <c r="M8" s="78"/>
      <c r="N8" s="79"/>
      <c r="O8" s="80"/>
      <c r="P8" s="77"/>
      <c r="Q8" s="78"/>
      <c r="R8" s="81"/>
      <c r="S8" s="59"/>
      <c r="T8" s="60"/>
      <c r="U8" s="60"/>
      <c r="V8" s="61"/>
      <c r="W8" s="1"/>
      <c r="X8" s="1"/>
      <c r="Y8" s="1"/>
      <c r="AI8" s="3"/>
    </row>
    <row r="9" spans="1:35" ht="50" customHeight="1">
      <c r="A9" s="95">
        <v>0.8125</v>
      </c>
      <c r="B9" s="91" t="s">
        <v>12</v>
      </c>
      <c r="C9" s="54"/>
      <c r="D9" s="52"/>
      <c r="E9" s="52"/>
      <c r="F9" s="53"/>
      <c r="G9" s="54"/>
      <c r="H9" s="52"/>
      <c r="I9" s="52"/>
      <c r="J9" s="53"/>
      <c r="K9" s="54"/>
      <c r="L9" s="52"/>
      <c r="M9" s="52"/>
      <c r="N9" s="53"/>
      <c r="O9" s="54"/>
      <c r="P9" s="52"/>
      <c r="Q9" s="52"/>
      <c r="R9" s="55"/>
      <c r="S9" s="56"/>
      <c r="T9" s="57"/>
      <c r="U9" s="57"/>
      <c r="V9" s="58"/>
      <c r="W9" s="1"/>
      <c r="X9" s="1"/>
      <c r="Y9" s="1"/>
      <c r="AI9" s="3"/>
    </row>
    <row r="10" spans="1:35" ht="50" customHeight="1" thickBot="1">
      <c r="A10" s="87"/>
      <c r="B10" s="85"/>
      <c r="C10" s="80"/>
      <c r="D10" s="77"/>
      <c r="E10" s="78"/>
      <c r="F10" s="79"/>
      <c r="G10" s="80"/>
      <c r="H10" s="77"/>
      <c r="I10" s="78"/>
      <c r="J10" s="79"/>
      <c r="K10" s="80"/>
      <c r="L10" s="77"/>
      <c r="M10" s="78"/>
      <c r="N10" s="79"/>
      <c r="O10" s="80"/>
      <c r="P10" s="77"/>
      <c r="Q10" s="78"/>
      <c r="R10" s="81"/>
      <c r="S10" s="59"/>
      <c r="T10" s="60"/>
      <c r="U10" s="60"/>
      <c r="V10" s="61"/>
      <c r="W10" s="1"/>
      <c r="X10" s="1"/>
      <c r="Y10" s="1"/>
      <c r="AI10" s="3"/>
    </row>
    <row r="11" spans="1:35" ht="50" customHeight="1">
      <c r="A11" s="99">
        <v>0.83333333333333337</v>
      </c>
      <c r="B11" s="84" t="s">
        <v>13</v>
      </c>
      <c r="C11" s="54"/>
      <c r="D11" s="66"/>
      <c r="E11" s="66"/>
      <c r="F11" s="67"/>
      <c r="G11" s="54"/>
      <c r="H11" s="65"/>
      <c r="I11" s="66"/>
      <c r="J11" s="67"/>
      <c r="K11" s="54"/>
      <c r="L11" s="66"/>
      <c r="M11" s="66"/>
      <c r="N11" s="67"/>
      <c r="O11" s="54"/>
      <c r="P11" s="66"/>
      <c r="Q11" s="66"/>
      <c r="R11" s="68"/>
      <c r="S11" s="56"/>
      <c r="T11" s="57"/>
      <c r="U11" s="57"/>
      <c r="V11" s="58"/>
    </row>
    <row r="12" spans="1:35" ht="50" customHeight="1" thickBot="1">
      <c r="A12" s="87"/>
      <c r="B12" s="85"/>
      <c r="C12" s="80"/>
      <c r="D12" s="77"/>
      <c r="E12" s="78"/>
      <c r="F12" s="79"/>
      <c r="G12" s="80"/>
      <c r="H12" s="77"/>
      <c r="I12" s="78"/>
      <c r="J12" s="79"/>
      <c r="K12" s="80"/>
      <c r="L12" s="77"/>
      <c r="M12" s="78"/>
      <c r="N12" s="79"/>
      <c r="O12" s="80"/>
      <c r="P12" s="77"/>
      <c r="Q12" s="78"/>
      <c r="R12" s="81"/>
      <c r="S12" s="59"/>
      <c r="T12" s="60"/>
      <c r="U12" s="60"/>
      <c r="V12" s="61"/>
      <c r="W12" s="1"/>
      <c r="X12" s="1"/>
      <c r="Y12" s="1"/>
    </row>
    <row r="13" spans="1:35" ht="50" customHeight="1">
      <c r="A13" s="95">
        <v>0.85416666666666663</v>
      </c>
      <c r="B13" s="91" t="s">
        <v>14</v>
      </c>
      <c r="C13" s="54"/>
      <c r="D13" s="52"/>
      <c r="E13" s="52"/>
      <c r="F13" s="53"/>
      <c r="G13" s="54"/>
      <c r="H13" s="52"/>
      <c r="I13" s="52"/>
      <c r="J13" s="53"/>
      <c r="K13" s="54"/>
      <c r="L13" s="52"/>
      <c r="M13" s="52"/>
      <c r="N13" s="53"/>
      <c r="O13" s="54"/>
      <c r="P13" s="52"/>
      <c r="Q13" s="52"/>
      <c r="R13" s="55"/>
      <c r="S13" s="56"/>
      <c r="T13" s="57"/>
      <c r="U13" s="57"/>
      <c r="V13" s="58"/>
      <c r="W13" s="1"/>
      <c r="X13" s="1"/>
      <c r="Y13" s="1"/>
    </row>
    <row r="14" spans="1:35" ht="50" customHeight="1" thickBot="1">
      <c r="A14" s="87"/>
      <c r="B14" s="85"/>
      <c r="C14" s="82"/>
      <c r="D14" s="77"/>
      <c r="E14" s="83"/>
      <c r="F14" s="79"/>
      <c r="G14" s="82"/>
      <c r="H14" s="77"/>
      <c r="I14" s="83"/>
      <c r="J14" s="79"/>
      <c r="K14" s="82"/>
      <c r="L14" s="77"/>
      <c r="M14" s="83"/>
      <c r="N14" s="79"/>
      <c r="O14" s="82"/>
      <c r="P14" s="77"/>
      <c r="Q14" s="83"/>
      <c r="R14" s="81"/>
      <c r="S14" s="69"/>
      <c r="T14" s="70"/>
      <c r="U14" s="70"/>
      <c r="V14" s="71"/>
      <c r="W14" s="1"/>
      <c r="X14" s="1"/>
      <c r="Y14" s="1"/>
    </row>
    <row r="15" spans="1:35" ht="50" customHeight="1">
      <c r="W15" s="1"/>
      <c r="X15" s="1"/>
      <c r="Y15" s="1"/>
    </row>
    <row r="16" spans="1:35" ht="50" customHeight="1">
      <c r="W16" s="1"/>
      <c r="X16" s="1"/>
      <c r="Y16" s="1"/>
    </row>
    <row r="17" spans="1:29" ht="50" customHeight="1">
      <c r="W17" s="1"/>
      <c r="X17" s="1"/>
      <c r="Y17" s="1"/>
      <c r="Z17" s="1"/>
    </row>
    <row r="18" spans="1:29" ht="5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9" ht="5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5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5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5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5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5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5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5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5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5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5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5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5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5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6" ht="5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5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5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5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5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5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5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5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5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5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5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5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5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5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5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1">
    <mergeCell ref="B13:B14"/>
    <mergeCell ref="O3:R3"/>
    <mergeCell ref="A2:A3"/>
    <mergeCell ref="A5:A6"/>
    <mergeCell ref="A1:J1"/>
    <mergeCell ref="B9:B10"/>
    <mergeCell ref="A13:A14"/>
    <mergeCell ref="C2:V2"/>
    <mergeCell ref="B5:B6"/>
    <mergeCell ref="B4:V4"/>
    <mergeCell ref="G3:J3"/>
    <mergeCell ref="A9:A10"/>
    <mergeCell ref="B7:B8"/>
    <mergeCell ref="A11:A12"/>
    <mergeCell ref="K1:V1"/>
    <mergeCell ref="A7:A8"/>
    <mergeCell ref="B11:B12"/>
    <mergeCell ref="B2:B3"/>
    <mergeCell ref="C3:F3"/>
    <mergeCell ref="K3:N3"/>
    <mergeCell ref="S3:V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24D0-0C5B-43AE-9F10-C64282CD40A7}">
  <dimension ref="A1:E16"/>
  <sheetViews>
    <sheetView zoomScale="130" zoomScaleNormal="130" workbookViewId="0">
      <selection activeCell="C5" sqref="C5"/>
    </sheetView>
  </sheetViews>
  <sheetFormatPr baseColWidth="10" defaultColWidth="8.83203125" defaultRowHeight="15"/>
  <cols>
    <col min="1" max="1" width="3.83203125" bestFit="1" customWidth="1"/>
  </cols>
  <sheetData>
    <row r="1" spans="1:5" ht="18">
      <c r="B1" s="102" t="s">
        <v>15</v>
      </c>
      <c r="C1" s="103"/>
      <c r="D1" s="104" t="s">
        <v>16</v>
      </c>
      <c r="E1" s="105"/>
    </row>
    <row r="2" spans="1:5" ht="18">
      <c r="B2" s="6" t="s">
        <v>17</v>
      </c>
      <c r="C2" s="7" t="s">
        <v>18</v>
      </c>
      <c r="D2" s="7" t="s">
        <v>17</v>
      </c>
      <c r="E2" s="6" t="s">
        <v>18</v>
      </c>
    </row>
    <row r="3" spans="1:5" ht="18">
      <c r="A3" s="6">
        <v>1</v>
      </c>
      <c r="B3" s="6"/>
      <c r="C3" s="7"/>
      <c r="D3" s="6"/>
      <c r="E3" s="7"/>
    </row>
    <row r="4" spans="1:5" ht="18">
      <c r="A4" s="6">
        <v>2</v>
      </c>
      <c r="B4" s="6"/>
      <c r="C4" s="7"/>
      <c r="D4" s="7"/>
      <c r="E4" s="6"/>
    </row>
    <row r="5" spans="1:5" ht="18">
      <c r="A5" s="6">
        <v>3</v>
      </c>
      <c r="B5" s="6"/>
      <c r="C5" s="7"/>
      <c r="D5" s="7"/>
      <c r="E5" s="6"/>
    </row>
    <row r="6" spans="1:5" ht="18">
      <c r="A6" s="6">
        <v>4</v>
      </c>
      <c r="B6" s="6"/>
      <c r="C6" s="7"/>
      <c r="D6" s="7"/>
      <c r="E6" s="7"/>
    </row>
    <row r="7" spans="1:5" ht="18">
      <c r="A7" s="6">
        <v>5</v>
      </c>
      <c r="B7" s="6"/>
      <c r="C7" s="7"/>
      <c r="D7" s="7"/>
      <c r="E7" s="7"/>
    </row>
    <row r="8" spans="1:5" ht="18">
      <c r="A8" s="6">
        <v>6</v>
      </c>
      <c r="B8" s="6"/>
      <c r="C8" s="7"/>
      <c r="D8" s="7"/>
      <c r="E8" s="7"/>
    </row>
    <row r="9" spans="1:5" ht="18">
      <c r="A9" s="6">
        <v>7</v>
      </c>
      <c r="C9" s="7"/>
      <c r="D9" s="7"/>
      <c r="E9" s="7"/>
    </row>
    <row r="10" spans="1:5" ht="18">
      <c r="A10" s="6">
        <v>8</v>
      </c>
      <c r="B10" s="7"/>
      <c r="C10" s="7"/>
      <c r="D10" s="7"/>
      <c r="E10" s="7"/>
    </row>
    <row r="11" spans="1:5" ht="18">
      <c r="A11" s="6">
        <v>9</v>
      </c>
      <c r="B11" s="7"/>
      <c r="C11" s="7"/>
      <c r="D11" s="7"/>
      <c r="E11" s="7"/>
    </row>
    <row r="12" spans="1:5" ht="18">
      <c r="A12" s="6">
        <v>10</v>
      </c>
      <c r="B12" s="7"/>
      <c r="C12" s="7"/>
      <c r="D12" s="7"/>
      <c r="E12" s="7"/>
    </row>
    <row r="13" spans="1:5" ht="18">
      <c r="A13" s="6">
        <v>11</v>
      </c>
      <c r="B13" s="7"/>
      <c r="C13" s="7"/>
      <c r="D13" s="7"/>
      <c r="E13" s="7"/>
    </row>
    <row r="14" spans="1:5" ht="18">
      <c r="A14" s="6">
        <v>12</v>
      </c>
      <c r="B14" s="7"/>
      <c r="C14" s="7"/>
      <c r="D14" s="7"/>
      <c r="E14" s="7"/>
    </row>
    <row r="15" spans="1:5" ht="18">
      <c r="A15" s="6">
        <v>13</v>
      </c>
      <c r="B15" s="7"/>
      <c r="C15" s="7"/>
      <c r="D15" s="7"/>
      <c r="E15" s="7"/>
    </row>
    <row r="16" spans="1:5" ht="18">
      <c r="A16" s="6">
        <v>14</v>
      </c>
      <c r="B16" s="7"/>
      <c r="C16" s="7"/>
      <c r="D16" s="7"/>
      <c r="E16" s="7"/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08D1-4EF7-4C72-9F65-B0AE5563465A}">
  <dimension ref="A1:K17"/>
  <sheetViews>
    <sheetView tabSelected="1" zoomScale="115" zoomScaleNormal="115" workbookViewId="0">
      <selection activeCell="K7" sqref="K7"/>
    </sheetView>
  </sheetViews>
  <sheetFormatPr baseColWidth="10" defaultColWidth="8.83203125" defaultRowHeight="15"/>
  <cols>
    <col min="1" max="1" width="4.1640625" bestFit="1" customWidth="1"/>
  </cols>
  <sheetData>
    <row r="1" spans="1:11" ht="19.25" customHeight="1">
      <c r="A1" s="9"/>
      <c r="B1" s="8" t="s">
        <v>55</v>
      </c>
      <c r="C1" s="9" t="s">
        <v>56</v>
      </c>
      <c r="D1" s="9" t="s">
        <v>57</v>
      </c>
      <c r="E1" s="10" t="s">
        <v>58</v>
      </c>
      <c r="F1" s="9" t="s">
        <v>56</v>
      </c>
      <c r="G1" s="9" t="s">
        <v>57</v>
      </c>
      <c r="I1" s="8" t="s">
        <v>55</v>
      </c>
      <c r="J1" s="10" t="s">
        <v>58</v>
      </c>
      <c r="K1" s="109" t="s">
        <v>85</v>
      </c>
    </row>
    <row r="2" spans="1:11" ht="19.25" customHeight="1">
      <c r="A2" s="9">
        <v>1</v>
      </c>
      <c r="B2" s="46" t="s">
        <v>75</v>
      </c>
      <c r="C2" s="9">
        <f>COUNTIF(Match_schedule!$C$5:$R$14, B2)</f>
        <v>0</v>
      </c>
      <c r="D2" s="9">
        <f>COUNTIF(Match_schedule!$S$5:$V$14, B2)</f>
        <v>0</v>
      </c>
      <c r="E2" s="46" t="s">
        <v>80</v>
      </c>
      <c r="F2" s="9">
        <f>COUNTIF(Match_schedule!$C$5:$R$14, E2)</f>
        <v>0</v>
      </c>
      <c r="G2" s="9">
        <f>COUNTIF(Match_schedule!$S$5:$V$14, E2)</f>
        <v>0</v>
      </c>
      <c r="I2" s="25">
        <f>COUNTA(B2:B17)</f>
        <v>9</v>
      </c>
      <c r="J2" s="25">
        <f>COUNTA(E2:E17)</f>
        <v>6</v>
      </c>
      <c r="K2" s="25">
        <f>COUNTA(B2:B17)+COUNTA(E2:E17)</f>
        <v>15</v>
      </c>
    </row>
    <row r="3" spans="1:11" ht="19.25" customHeight="1">
      <c r="A3" s="9">
        <v>2</v>
      </c>
      <c r="B3" s="46" t="s">
        <v>76</v>
      </c>
      <c r="C3" s="9">
        <f>COUNTIF(Match_schedule!$C$5:$R$14, B3)</f>
        <v>0</v>
      </c>
      <c r="D3" s="9">
        <f>COUNTIF(Match_schedule!$S$5:$V$14, B3)</f>
        <v>0</v>
      </c>
      <c r="E3" s="46" t="s">
        <v>81</v>
      </c>
      <c r="F3" s="9">
        <f>COUNTIF(Match_schedule!$C$5:$R$14, E3)</f>
        <v>0</v>
      </c>
      <c r="G3" s="9">
        <f>COUNTIF(Match_schedule!$S$5:$V$14, E3)</f>
        <v>0</v>
      </c>
    </row>
    <row r="4" spans="1:11" ht="19.25" customHeight="1">
      <c r="A4" s="9">
        <v>3</v>
      </c>
      <c r="B4" s="46" t="s">
        <v>77</v>
      </c>
      <c r="C4" s="9">
        <f>COUNTIF(Match_schedule!$C$5:$R$14, B4)</f>
        <v>0</v>
      </c>
      <c r="D4" s="9">
        <f>COUNTIF(Match_schedule!$S$5:$V$14, B4)</f>
        <v>0</v>
      </c>
      <c r="E4" s="46" t="s">
        <v>82</v>
      </c>
      <c r="F4" s="9">
        <f>COUNTIF(Match_schedule!$C$5:$R$14, E4)</f>
        <v>0</v>
      </c>
      <c r="G4" s="9">
        <f>COUNTIF(Match_schedule!$S$5:$V$14, E4)</f>
        <v>0</v>
      </c>
    </row>
    <row r="5" spans="1:11" ht="19.25" customHeight="1">
      <c r="A5" s="9">
        <v>4</v>
      </c>
      <c r="B5" s="46" t="s">
        <v>78</v>
      </c>
      <c r="C5" s="9">
        <f>COUNTIF(Match_schedule!$C$5:$R$14, B5)</f>
        <v>0</v>
      </c>
      <c r="D5" s="9">
        <f>COUNTIF(Match_schedule!$S$5:$V$14, B5)</f>
        <v>0</v>
      </c>
      <c r="E5" s="46" t="s">
        <v>83</v>
      </c>
      <c r="F5" s="9">
        <f>COUNTIF(Match_schedule!$C$5:$R$14, E5)</f>
        <v>0</v>
      </c>
      <c r="G5" s="9">
        <f>COUNTIF(Match_schedule!$S$5:$V$14, E5)</f>
        <v>0</v>
      </c>
    </row>
    <row r="6" spans="1:11" ht="19.25" customHeight="1">
      <c r="A6" s="9">
        <v>5</v>
      </c>
      <c r="B6" s="46" t="s">
        <v>79</v>
      </c>
      <c r="C6" s="9">
        <f>COUNTIF(Match_schedule!$C$5:$R$14, B6)</f>
        <v>0</v>
      </c>
      <c r="D6" s="9">
        <f>COUNTIF(Match_schedule!$S$5:$V$14, B6)</f>
        <v>0</v>
      </c>
      <c r="E6" s="46" t="s">
        <v>73</v>
      </c>
      <c r="F6" s="9">
        <f>COUNTIF(Match_schedule!$C$5:$R$14, E6)</f>
        <v>0</v>
      </c>
      <c r="G6" s="9">
        <f>COUNTIF(Match_schedule!$S$5:$V$14, E6)</f>
        <v>0</v>
      </c>
    </row>
    <row r="7" spans="1:11" ht="19.25" customHeight="1">
      <c r="A7" s="9">
        <v>6</v>
      </c>
      <c r="B7" s="46" t="s">
        <v>70</v>
      </c>
      <c r="C7" s="9">
        <f>COUNTIF(Match_schedule!$C$5:$R$14, B7)</f>
        <v>0</v>
      </c>
      <c r="D7" s="9">
        <f>COUNTIF(Match_schedule!$S$5:$V$14, B7)</f>
        <v>0</v>
      </c>
      <c r="E7" s="46" t="s">
        <v>74</v>
      </c>
      <c r="F7" s="9">
        <f>COUNTIF(Match_schedule!$C$5:$R$14, E7)</f>
        <v>0</v>
      </c>
      <c r="G7" s="9">
        <f>COUNTIF(Match_schedule!$S$5:$V$14, E7)</f>
        <v>0</v>
      </c>
    </row>
    <row r="8" spans="1:11" ht="19.25" customHeight="1">
      <c r="A8" s="9">
        <v>7</v>
      </c>
      <c r="B8" s="46" t="s">
        <v>71</v>
      </c>
      <c r="C8" s="9">
        <f>COUNTIF(Match_schedule!$C$5:$R$14, B8)</f>
        <v>0</v>
      </c>
      <c r="D8" s="9">
        <f>COUNTIF(Match_schedule!$S$5:$V$14, B8)</f>
        <v>0</v>
      </c>
      <c r="E8" s="46"/>
      <c r="F8" s="9">
        <f xml:space="preserve"> COUNTIF(Match_schedule!$C$5:$R$14,#REF!)</f>
        <v>0</v>
      </c>
      <c r="G8" s="9">
        <f xml:space="preserve"> COUNTIF(Match_schedule!$S$5:$V$14,#REF!)</f>
        <v>0</v>
      </c>
    </row>
    <row r="9" spans="1:11" ht="19.25" customHeight="1">
      <c r="A9" s="9">
        <v>8</v>
      </c>
      <c r="B9" s="46" t="s">
        <v>72</v>
      </c>
      <c r="C9" s="9">
        <f>COUNTIF(Match_schedule!$C$5:$R$14, B9)</f>
        <v>0</v>
      </c>
      <c r="D9" s="9">
        <f>COUNTIF(Match_schedule!$S$5:$V$14, B9)</f>
        <v>0</v>
      </c>
      <c r="E9" s="46"/>
      <c r="F9" s="9">
        <f>COUNTIF(Match_schedule!$C$5:$R$14, E8)</f>
        <v>0</v>
      </c>
      <c r="G9" s="9">
        <f>COUNTIF(Match_schedule!$S$5:$V$14, E8)</f>
        <v>0</v>
      </c>
    </row>
    <row r="10" spans="1:11" ht="19.25" customHeight="1">
      <c r="A10" s="9">
        <v>9</v>
      </c>
      <c r="B10" s="46" t="s">
        <v>84</v>
      </c>
      <c r="C10" s="9">
        <f>COUNTIF(Match_schedule!$C$5:$R$14, B10)</f>
        <v>0</v>
      </c>
      <c r="D10" s="9">
        <f>COUNTIF(Match_schedule!$S$5:$V$14, B10)</f>
        <v>0</v>
      </c>
      <c r="E10" s="46"/>
      <c r="F10" s="9">
        <f>COUNTIF(Match_schedule!$C$5:$R$14, E9)</f>
        <v>0</v>
      </c>
      <c r="G10" s="9">
        <f>COUNTIF(Match_schedule!$S$5:$V$14, E9)</f>
        <v>0</v>
      </c>
    </row>
    <row r="11" spans="1:11" ht="19.25" customHeight="1">
      <c r="A11" s="9">
        <v>10</v>
      </c>
      <c r="B11" s="46"/>
      <c r="C11" s="9">
        <f>COUNTIF(Match_schedule!$C$5:$R$14, B11)</f>
        <v>0</v>
      </c>
      <c r="D11" s="9">
        <f>COUNTIF(Match_schedule!$S$5:$V$14, B11)</f>
        <v>0</v>
      </c>
      <c r="E11" s="46"/>
      <c r="F11" s="9">
        <f>COUNTIF(Match_schedule!$C$5:$R$14, E10)</f>
        <v>0</v>
      </c>
      <c r="G11" s="9">
        <f>COUNTIF(Match_schedule!$S$5:$V$14, E10)</f>
        <v>0</v>
      </c>
    </row>
    <row r="12" spans="1:11" ht="19.25" customHeight="1">
      <c r="A12" s="9">
        <v>11</v>
      </c>
      <c r="B12" s="46"/>
      <c r="C12" s="9">
        <f>COUNTIF(Match_schedule!$C$5:$R$14, B12)</f>
        <v>0</v>
      </c>
      <c r="D12" s="9">
        <f>COUNTIF(Match_schedule!$S$5:$V$14, B12)</f>
        <v>0</v>
      </c>
      <c r="F12" s="9">
        <f>COUNTIF(Match_schedule!$C$5:$R$14, E11)</f>
        <v>0</v>
      </c>
      <c r="G12" s="9">
        <f>COUNTIF(Match_schedule!$S$5:$V$14, E11)</f>
        <v>0</v>
      </c>
    </row>
    <row r="13" spans="1:11" ht="19.25" customHeight="1">
      <c r="A13" s="9">
        <v>12</v>
      </c>
      <c r="B13" s="46"/>
      <c r="C13" s="9">
        <f>COUNTIF(Match_schedule!$C$5:$R$14, B13)</f>
        <v>0</v>
      </c>
      <c r="D13" s="9">
        <f>COUNTIF(Match_schedule!$S$5:$V$14, B13)</f>
        <v>0</v>
      </c>
      <c r="E13" s="46"/>
      <c r="F13" s="9">
        <f>COUNTIF(Match_schedule!$C$5:$R$14, E13)</f>
        <v>0</v>
      </c>
      <c r="G13" s="9">
        <f>COUNTIF(Match_schedule!$S$5:$V$14, E13)</f>
        <v>0</v>
      </c>
    </row>
    <row r="14" spans="1:11" ht="19.25" customHeight="1">
      <c r="A14" s="9">
        <v>13</v>
      </c>
      <c r="B14" s="46"/>
      <c r="C14" s="9">
        <f>COUNTIF(Match_schedule!$C$5:$R$14, B14)</f>
        <v>0</v>
      </c>
      <c r="D14" s="9">
        <f>COUNTIF(Match_schedule!$S$5:$V$14, B14)</f>
        <v>0</v>
      </c>
      <c r="E14" s="46"/>
      <c r="F14" s="9">
        <f>COUNTIF(Match_schedule!$C$5:$R$14, E14)</f>
        <v>0</v>
      </c>
      <c r="G14" s="9">
        <f>COUNTIF(Match_schedule!$S$5:$V$14, E14)</f>
        <v>0</v>
      </c>
    </row>
    <row r="15" spans="1:11" ht="19.25" customHeight="1">
      <c r="A15" s="9">
        <v>14</v>
      </c>
      <c r="B15" s="46"/>
      <c r="C15" s="9">
        <f>COUNTIF(Match_schedule!$C$5:$R$14, B15)</f>
        <v>0</v>
      </c>
      <c r="D15" s="9">
        <f>COUNTIF(Match_schedule!$S$5:$V$14, B15)</f>
        <v>0</v>
      </c>
      <c r="E15" s="46"/>
      <c r="F15" s="9">
        <f>COUNTIF(Match_schedule!$C$5:$R$14, E15)</f>
        <v>0</v>
      </c>
      <c r="G15" s="9">
        <f>COUNTIF(Match_schedule!$S$5:$V$14, E15)</f>
        <v>0</v>
      </c>
    </row>
    <row r="16" spans="1:11" ht="19.25" customHeight="1">
      <c r="A16" s="9">
        <v>15</v>
      </c>
      <c r="B16" s="46"/>
      <c r="C16" s="9">
        <f>COUNTIF(Match_schedule!$C$5:$R$14, B16)</f>
        <v>0</v>
      </c>
      <c r="D16" s="9">
        <f>COUNTIF(Match_schedule!$S$5:$V$14, B16)</f>
        <v>0</v>
      </c>
      <c r="E16" s="46"/>
      <c r="F16" s="9">
        <f>COUNTIF(Match_schedule!$C$5:$R$14, E16)</f>
        <v>0</v>
      </c>
      <c r="G16" s="9">
        <f>COUNTIF(Match_schedule!$S$5:$V$14, E16)</f>
        <v>0</v>
      </c>
    </row>
    <row r="17" spans="1:7" ht="19.25" customHeight="1">
      <c r="A17" s="9">
        <v>16</v>
      </c>
      <c r="B17" s="46"/>
      <c r="C17" s="9">
        <f>COUNTIF(Match_schedule!$C$5:$R$14, B17)</f>
        <v>0</v>
      </c>
      <c r="D17" s="9">
        <f>COUNTIF(Match_schedule!$S$5:$V$14, B17)</f>
        <v>0</v>
      </c>
      <c r="E17" s="46"/>
      <c r="F17" s="9">
        <f>COUNTIF(Match_schedule!$C$5:$R$14, E17)</f>
        <v>0</v>
      </c>
      <c r="G17" s="9">
        <f>COUNTIF(Match_schedule!$S$5:$V$14, E17)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4071-0061-49EB-A54E-A4F5A9EBFA37}">
  <dimension ref="A1:Z83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baseColWidth="10" defaultColWidth="9" defaultRowHeight="15"/>
  <cols>
    <col min="1" max="9" width="9" style="26"/>
    <col min="10" max="10" width="9" style="14"/>
    <col min="11" max="16" width="5.83203125" style="14" bestFit="1" customWidth="1"/>
    <col min="17" max="17" width="9" style="14"/>
    <col min="18" max="18" width="10.83203125" style="14" customWidth="1"/>
    <col min="19" max="23" width="9" style="14"/>
    <col min="24" max="26" width="5.5" style="14" bestFit="1" customWidth="1"/>
    <col min="27" max="16384" width="9" style="14"/>
  </cols>
  <sheetData>
    <row r="1" spans="1:26" ht="18">
      <c r="A1" s="11"/>
      <c r="B1" s="12" t="s">
        <v>19</v>
      </c>
      <c r="C1" s="12" t="s">
        <v>20</v>
      </c>
      <c r="D1" s="12" t="s">
        <v>21</v>
      </c>
      <c r="E1" s="12" t="s">
        <v>22</v>
      </c>
      <c r="F1" s="13" t="s">
        <v>23</v>
      </c>
      <c r="G1" s="12" t="s">
        <v>24</v>
      </c>
      <c r="H1" s="12" t="s">
        <v>25</v>
      </c>
      <c r="I1" s="12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R1" s="16"/>
      <c r="S1" s="12" t="s">
        <v>19</v>
      </c>
      <c r="T1" s="12" t="s">
        <v>20</v>
      </c>
      <c r="U1" s="12" t="s">
        <v>21</v>
      </c>
      <c r="V1" s="12" t="s">
        <v>22</v>
      </c>
      <c r="W1" s="13" t="s">
        <v>23</v>
      </c>
      <c r="X1" s="12" t="s">
        <v>24</v>
      </c>
      <c r="Y1" s="12" t="s">
        <v>25</v>
      </c>
      <c r="Z1" s="12" t="s">
        <v>26</v>
      </c>
    </row>
    <row r="2" spans="1:26" ht="17">
      <c r="A2" s="106" t="s">
        <v>33</v>
      </c>
      <c r="B2" s="17">
        <v>2</v>
      </c>
      <c r="C2" s="17">
        <v>2</v>
      </c>
      <c r="D2" s="17">
        <v>2</v>
      </c>
      <c r="E2" s="17">
        <v>13</v>
      </c>
      <c r="F2" s="17">
        <v>13</v>
      </c>
      <c r="G2" s="18">
        <v>6</v>
      </c>
      <c r="H2" s="19">
        <v>3</v>
      </c>
      <c r="I2" s="20">
        <v>11</v>
      </c>
      <c r="K2" s="21">
        <v>1</v>
      </c>
      <c r="L2" s="22">
        <v>0</v>
      </c>
      <c r="M2" s="22">
        <v>0</v>
      </c>
      <c r="N2" s="22">
        <v>4</v>
      </c>
      <c r="O2" s="22">
        <v>0</v>
      </c>
      <c r="P2" s="22">
        <v>16</v>
      </c>
      <c r="R2" s="23" t="s">
        <v>34</v>
      </c>
      <c r="S2" s="24">
        <v>2</v>
      </c>
      <c r="T2" s="24">
        <v>2</v>
      </c>
      <c r="U2" s="24">
        <v>2</v>
      </c>
      <c r="V2" s="24">
        <v>13</v>
      </c>
      <c r="W2" s="24">
        <v>13</v>
      </c>
      <c r="X2" s="25">
        <v>6</v>
      </c>
      <c r="Y2" s="25">
        <v>3</v>
      </c>
      <c r="Z2" s="25">
        <v>11</v>
      </c>
    </row>
    <row r="3" spans="1:26" ht="17">
      <c r="A3" s="107"/>
      <c r="B3" s="26">
        <v>2</v>
      </c>
      <c r="C3" s="26">
        <v>7</v>
      </c>
      <c r="D3" s="26">
        <v>10</v>
      </c>
      <c r="E3" s="26">
        <v>10</v>
      </c>
      <c r="F3" s="26">
        <v>13</v>
      </c>
      <c r="G3" s="27">
        <v>8</v>
      </c>
      <c r="H3" s="28">
        <v>2</v>
      </c>
      <c r="I3" s="29">
        <v>10</v>
      </c>
      <c r="K3" s="21">
        <v>2</v>
      </c>
      <c r="L3" s="22">
        <v>0</v>
      </c>
      <c r="M3" s="22">
        <v>1</v>
      </c>
      <c r="N3" s="22">
        <v>3</v>
      </c>
      <c r="O3" s="22">
        <v>4</v>
      </c>
      <c r="P3" s="22">
        <v>12</v>
      </c>
      <c r="R3" s="23" t="s">
        <v>35</v>
      </c>
      <c r="S3" s="24">
        <v>7</v>
      </c>
      <c r="T3" s="24">
        <v>7</v>
      </c>
      <c r="U3" s="24">
        <v>7</v>
      </c>
      <c r="V3" s="24">
        <v>7</v>
      </c>
      <c r="W3" s="24">
        <v>10</v>
      </c>
      <c r="X3" s="25">
        <v>6</v>
      </c>
      <c r="Y3" s="25">
        <v>4</v>
      </c>
      <c r="Z3" s="25">
        <v>10</v>
      </c>
    </row>
    <row r="4" spans="1:26" ht="17">
      <c r="A4" s="107"/>
      <c r="B4" s="26">
        <v>2</v>
      </c>
      <c r="C4" s="26">
        <v>10</v>
      </c>
      <c r="D4" s="26">
        <v>10</v>
      </c>
      <c r="E4" s="26">
        <v>13</v>
      </c>
      <c r="F4" s="26">
        <v>13</v>
      </c>
      <c r="G4" s="27">
        <v>10</v>
      </c>
      <c r="H4" s="28">
        <v>1</v>
      </c>
      <c r="I4" s="29">
        <v>9</v>
      </c>
      <c r="K4" s="21">
        <v>3</v>
      </c>
      <c r="L4" s="22">
        <v>0</v>
      </c>
      <c r="M4" s="22">
        <v>2</v>
      </c>
      <c r="N4" s="22">
        <v>2</v>
      </c>
      <c r="O4" s="22">
        <v>8</v>
      </c>
      <c r="P4" s="22">
        <v>8</v>
      </c>
      <c r="R4" s="23" t="s">
        <v>36</v>
      </c>
      <c r="S4" s="24">
        <v>2</v>
      </c>
      <c r="T4" s="24">
        <v>3</v>
      </c>
      <c r="U4" s="24">
        <v>3</v>
      </c>
      <c r="V4" s="24">
        <v>13</v>
      </c>
      <c r="W4" s="24">
        <v>13</v>
      </c>
      <c r="X4" s="25">
        <v>6</v>
      </c>
      <c r="Y4" s="25">
        <v>5</v>
      </c>
      <c r="Z4" s="25">
        <v>9</v>
      </c>
    </row>
    <row r="5" spans="1:26" ht="17">
      <c r="A5" s="107"/>
      <c r="B5" s="30">
        <v>2</v>
      </c>
      <c r="C5" s="30">
        <v>2</v>
      </c>
      <c r="D5" s="30">
        <v>7</v>
      </c>
      <c r="E5" s="30">
        <v>7</v>
      </c>
      <c r="F5" s="30">
        <v>10</v>
      </c>
      <c r="G5" s="31">
        <v>4</v>
      </c>
      <c r="H5" s="32">
        <v>4</v>
      </c>
      <c r="I5" s="33">
        <v>12</v>
      </c>
      <c r="K5" s="21">
        <v>4</v>
      </c>
      <c r="L5" s="22">
        <v>0</v>
      </c>
      <c r="M5" s="22">
        <v>3</v>
      </c>
      <c r="N5" s="22">
        <v>1</v>
      </c>
      <c r="O5" s="22">
        <v>12</v>
      </c>
      <c r="P5" s="22">
        <v>4</v>
      </c>
      <c r="R5" s="23" t="s">
        <v>37</v>
      </c>
      <c r="S5" s="24">
        <v>3</v>
      </c>
      <c r="T5" s="24">
        <v>3</v>
      </c>
      <c r="U5" s="24">
        <v>3</v>
      </c>
      <c r="V5" s="24">
        <v>13</v>
      </c>
      <c r="W5" s="24">
        <v>13</v>
      </c>
      <c r="X5" s="25">
        <v>6</v>
      </c>
      <c r="Y5" s="25">
        <v>6</v>
      </c>
      <c r="Z5" s="25">
        <v>8</v>
      </c>
    </row>
    <row r="6" spans="1:26" ht="17">
      <c r="A6" s="107"/>
      <c r="B6" s="26">
        <v>6</v>
      </c>
      <c r="C6" s="26">
        <v>10</v>
      </c>
      <c r="D6" s="26">
        <v>13</v>
      </c>
      <c r="E6" s="26">
        <v>13</v>
      </c>
      <c r="F6" s="26">
        <v>13</v>
      </c>
      <c r="G6" s="27">
        <v>12</v>
      </c>
      <c r="H6" s="28">
        <v>0</v>
      </c>
      <c r="I6" s="29">
        <v>8</v>
      </c>
      <c r="K6" s="21">
        <v>5</v>
      </c>
      <c r="L6" s="22">
        <v>0</v>
      </c>
      <c r="M6" s="22">
        <v>4</v>
      </c>
      <c r="N6" s="22">
        <v>0</v>
      </c>
      <c r="O6" s="22">
        <v>16</v>
      </c>
      <c r="P6" s="22">
        <v>0</v>
      </c>
      <c r="R6" s="23" t="s">
        <v>38</v>
      </c>
      <c r="S6" s="24">
        <v>7</v>
      </c>
      <c r="T6" s="24">
        <v>7</v>
      </c>
      <c r="U6" s="24">
        <v>8</v>
      </c>
      <c r="V6" s="24">
        <v>8</v>
      </c>
      <c r="W6" s="24">
        <v>11</v>
      </c>
      <c r="X6" s="25">
        <v>6</v>
      </c>
      <c r="Y6" s="25">
        <v>7</v>
      </c>
      <c r="Z6" s="25">
        <v>7</v>
      </c>
    </row>
    <row r="7" spans="1:26" ht="17">
      <c r="A7" s="108"/>
      <c r="B7" s="34">
        <v>2</v>
      </c>
      <c r="C7" s="34">
        <v>2</v>
      </c>
      <c r="D7" s="34">
        <v>2</v>
      </c>
      <c r="E7" s="34">
        <v>7</v>
      </c>
      <c r="F7" s="34">
        <v>7</v>
      </c>
      <c r="G7" s="35">
        <v>2</v>
      </c>
      <c r="H7" s="36">
        <v>5</v>
      </c>
      <c r="I7" s="37">
        <v>13</v>
      </c>
      <c r="K7" s="21">
        <v>6</v>
      </c>
      <c r="L7" s="22">
        <v>1</v>
      </c>
      <c r="M7" s="22">
        <v>0</v>
      </c>
      <c r="N7" s="22">
        <v>3</v>
      </c>
      <c r="O7" s="22">
        <v>2</v>
      </c>
      <c r="P7" s="22">
        <v>14</v>
      </c>
      <c r="R7" s="23" t="s">
        <v>39</v>
      </c>
      <c r="S7" s="24">
        <v>3</v>
      </c>
      <c r="T7" s="24">
        <v>3</v>
      </c>
      <c r="U7" s="24">
        <v>8</v>
      </c>
      <c r="V7" s="24">
        <v>8</v>
      </c>
      <c r="W7" s="24">
        <v>15</v>
      </c>
      <c r="X7" s="25">
        <v>6</v>
      </c>
      <c r="Y7" s="25">
        <v>8</v>
      </c>
      <c r="Z7" s="25">
        <v>6</v>
      </c>
    </row>
    <row r="8" spans="1:26" ht="17">
      <c r="A8" s="106" t="s">
        <v>40</v>
      </c>
      <c r="B8" s="38">
        <v>10</v>
      </c>
      <c r="C8" s="38">
        <v>13</v>
      </c>
      <c r="D8" s="38">
        <v>13</v>
      </c>
      <c r="E8" s="38">
        <v>13</v>
      </c>
      <c r="F8" s="38">
        <v>13</v>
      </c>
      <c r="G8" s="39">
        <v>14</v>
      </c>
      <c r="H8" s="40">
        <v>0</v>
      </c>
      <c r="I8" s="41">
        <v>6</v>
      </c>
      <c r="K8" s="21">
        <v>7</v>
      </c>
      <c r="L8" s="22">
        <v>1</v>
      </c>
      <c r="M8" s="22">
        <v>1</v>
      </c>
      <c r="N8" s="22">
        <v>2</v>
      </c>
      <c r="O8" s="22">
        <v>6</v>
      </c>
      <c r="P8" s="22">
        <v>10</v>
      </c>
      <c r="R8" s="23" t="s">
        <v>41</v>
      </c>
      <c r="S8" s="24">
        <v>3</v>
      </c>
      <c r="T8" s="24">
        <v>8</v>
      </c>
      <c r="U8" s="24">
        <v>8</v>
      </c>
      <c r="V8" s="24">
        <v>8</v>
      </c>
      <c r="W8" s="24">
        <v>14</v>
      </c>
      <c r="X8" s="25">
        <v>6</v>
      </c>
      <c r="Y8" s="25">
        <v>9</v>
      </c>
      <c r="Z8" s="25">
        <v>5</v>
      </c>
    </row>
    <row r="9" spans="1:26" ht="17">
      <c r="A9" s="107"/>
      <c r="B9" s="26">
        <v>2</v>
      </c>
      <c r="C9" s="26">
        <v>13</v>
      </c>
      <c r="D9" s="26">
        <v>13</v>
      </c>
      <c r="E9" s="26">
        <v>13</v>
      </c>
      <c r="F9" s="26">
        <v>13</v>
      </c>
      <c r="G9" s="27">
        <v>12</v>
      </c>
      <c r="H9" s="28">
        <v>1</v>
      </c>
      <c r="I9" s="29">
        <v>7</v>
      </c>
      <c r="K9" s="21">
        <v>8</v>
      </c>
      <c r="L9" s="22">
        <v>1</v>
      </c>
      <c r="M9" s="22">
        <v>2</v>
      </c>
      <c r="N9" s="22">
        <v>1</v>
      </c>
      <c r="O9" s="22">
        <v>10</v>
      </c>
      <c r="P9" s="22">
        <v>6</v>
      </c>
      <c r="R9" s="23" t="s">
        <v>42</v>
      </c>
      <c r="S9" s="24">
        <v>4</v>
      </c>
      <c r="T9" s="24">
        <v>8</v>
      </c>
      <c r="U9" s="24">
        <v>8</v>
      </c>
      <c r="V9" s="24">
        <v>8</v>
      </c>
      <c r="W9" s="24">
        <v>14</v>
      </c>
      <c r="X9" s="25">
        <v>6</v>
      </c>
      <c r="Y9" s="25">
        <v>10</v>
      </c>
      <c r="Z9" s="25">
        <v>4</v>
      </c>
    </row>
    <row r="10" spans="1:26" ht="17">
      <c r="A10" s="107"/>
      <c r="B10" s="26">
        <v>7</v>
      </c>
      <c r="C10" s="26">
        <v>7</v>
      </c>
      <c r="D10" s="26">
        <v>7</v>
      </c>
      <c r="E10" s="26">
        <v>10</v>
      </c>
      <c r="F10" s="26">
        <v>13</v>
      </c>
      <c r="G10" s="27">
        <v>8</v>
      </c>
      <c r="H10" s="28">
        <v>3</v>
      </c>
      <c r="I10" s="29">
        <v>9</v>
      </c>
      <c r="K10" s="21">
        <v>9</v>
      </c>
      <c r="L10" s="22">
        <v>1</v>
      </c>
      <c r="M10" s="22">
        <v>3</v>
      </c>
      <c r="N10" s="22">
        <v>0</v>
      </c>
      <c r="O10" s="22">
        <v>14</v>
      </c>
      <c r="P10" s="22">
        <v>2</v>
      </c>
      <c r="R10" s="23" t="s">
        <v>43</v>
      </c>
      <c r="S10" s="24">
        <v>4</v>
      </c>
      <c r="T10" s="24">
        <v>4</v>
      </c>
      <c r="U10" s="24">
        <v>8</v>
      </c>
      <c r="V10" s="24">
        <v>12</v>
      </c>
      <c r="W10" s="24">
        <v>14</v>
      </c>
      <c r="X10" s="25">
        <v>6</v>
      </c>
      <c r="Y10" s="25">
        <v>11</v>
      </c>
      <c r="Z10" s="25">
        <v>3</v>
      </c>
    </row>
    <row r="11" spans="1:26" ht="17">
      <c r="A11" s="107"/>
      <c r="B11" s="26">
        <v>7</v>
      </c>
      <c r="C11" s="26">
        <v>7</v>
      </c>
      <c r="D11" s="26">
        <v>10</v>
      </c>
      <c r="E11" s="26">
        <v>13</v>
      </c>
      <c r="F11" s="26">
        <v>13</v>
      </c>
      <c r="G11" s="27">
        <v>10</v>
      </c>
      <c r="H11" s="28">
        <v>2</v>
      </c>
      <c r="I11" s="29">
        <v>8</v>
      </c>
      <c r="K11" s="21">
        <v>10</v>
      </c>
      <c r="L11" s="22">
        <v>2</v>
      </c>
      <c r="M11" s="22">
        <v>0</v>
      </c>
      <c r="N11" s="22">
        <v>2</v>
      </c>
      <c r="O11" s="22">
        <v>4</v>
      </c>
      <c r="P11" s="22">
        <v>12</v>
      </c>
      <c r="R11" s="23" t="s">
        <v>44</v>
      </c>
      <c r="S11" s="24">
        <v>4</v>
      </c>
      <c r="T11" s="24">
        <v>4</v>
      </c>
      <c r="U11" s="24">
        <v>12</v>
      </c>
      <c r="V11" s="24">
        <v>12</v>
      </c>
      <c r="W11" s="24">
        <v>12</v>
      </c>
      <c r="X11" s="25">
        <v>6</v>
      </c>
      <c r="Y11" s="25">
        <v>12</v>
      </c>
      <c r="Z11" s="25">
        <v>2</v>
      </c>
    </row>
    <row r="12" spans="1:26" ht="17">
      <c r="A12" s="107"/>
      <c r="B12" s="26">
        <v>2</v>
      </c>
      <c r="C12" s="26">
        <v>7</v>
      </c>
      <c r="D12" s="26">
        <v>7</v>
      </c>
      <c r="E12" s="26">
        <v>7</v>
      </c>
      <c r="F12" s="26">
        <v>7</v>
      </c>
      <c r="G12" s="27">
        <v>4</v>
      </c>
      <c r="H12" s="28">
        <v>5</v>
      </c>
      <c r="I12" s="29">
        <v>11</v>
      </c>
      <c r="K12" s="21">
        <v>11</v>
      </c>
      <c r="L12" s="22">
        <v>2</v>
      </c>
      <c r="M12" s="22">
        <v>1</v>
      </c>
      <c r="N12" s="22">
        <v>1</v>
      </c>
      <c r="O12" s="22">
        <v>8</v>
      </c>
      <c r="P12" s="22">
        <v>8</v>
      </c>
      <c r="R12" s="23" t="s">
        <v>45</v>
      </c>
      <c r="S12" s="24">
        <v>4</v>
      </c>
      <c r="T12" s="24">
        <v>9</v>
      </c>
      <c r="U12" s="24">
        <v>9</v>
      </c>
      <c r="V12" s="24">
        <v>12</v>
      </c>
      <c r="W12" s="24">
        <v>12</v>
      </c>
      <c r="X12" s="25">
        <v>6</v>
      </c>
      <c r="Y12" s="25">
        <v>13</v>
      </c>
      <c r="Z12" s="25">
        <v>1</v>
      </c>
    </row>
    <row r="13" spans="1:26" ht="17">
      <c r="A13" s="108"/>
      <c r="B13" s="42">
        <v>7</v>
      </c>
      <c r="C13" s="42">
        <v>7</v>
      </c>
      <c r="D13" s="42">
        <v>7</v>
      </c>
      <c r="E13" s="42">
        <v>7</v>
      </c>
      <c r="F13" s="42">
        <v>10</v>
      </c>
      <c r="G13" s="43">
        <v>6</v>
      </c>
      <c r="H13" s="44">
        <v>4</v>
      </c>
      <c r="I13" s="45">
        <v>10</v>
      </c>
      <c r="K13" s="21">
        <v>12</v>
      </c>
      <c r="L13" s="22">
        <v>2</v>
      </c>
      <c r="M13" s="22">
        <v>2</v>
      </c>
      <c r="N13" s="22">
        <v>0</v>
      </c>
      <c r="O13" s="22">
        <v>12</v>
      </c>
      <c r="P13" s="22">
        <v>4</v>
      </c>
    </row>
    <row r="14" spans="1:26" ht="17">
      <c r="A14" s="106" t="s">
        <v>46</v>
      </c>
      <c r="B14" s="38">
        <v>2</v>
      </c>
      <c r="C14" s="38">
        <v>11</v>
      </c>
      <c r="D14" s="38">
        <v>11</v>
      </c>
      <c r="E14" s="38">
        <v>13</v>
      </c>
      <c r="F14" s="38">
        <v>13</v>
      </c>
      <c r="G14" s="39">
        <v>10</v>
      </c>
      <c r="H14" s="40">
        <v>3</v>
      </c>
      <c r="I14" s="41">
        <v>7</v>
      </c>
      <c r="K14" s="21">
        <v>13</v>
      </c>
      <c r="L14" s="22">
        <v>3</v>
      </c>
      <c r="M14" s="22">
        <v>0</v>
      </c>
      <c r="N14" s="22">
        <v>1</v>
      </c>
      <c r="O14" s="22">
        <v>6</v>
      </c>
      <c r="P14" s="22">
        <v>10</v>
      </c>
      <c r="R14" s="23" t="s">
        <v>59</v>
      </c>
      <c r="S14" s="24">
        <v>2</v>
      </c>
      <c r="T14" s="24">
        <v>7</v>
      </c>
      <c r="U14" s="24">
        <v>10</v>
      </c>
      <c r="V14" s="24">
        <v>10</v>
      </c>
      <c r="W14" s="24">
        <v>13</v>
      </c>
      <c r="X14" s="24">
        <v>8</v>
      </c>
      <c r="Y14" s="24">
        <v>2</v>
      </c>
      <c r="Z14" s="24">
        <v>10</v>
      </c>
    </row>
    <row r="15" spans="1:26" ht="17">
      <c r="A15" s="107"/>
      <c r="B15" s="26">
        <v>2</v>
      </c>
      <c r="C15" s="26">
        <v>11</v>
      </c>
      <c r="D15" s="26">
        <v>13</v>
      </c>
      <c r="E15" s="26">
        <v>13</v>
      </c>
      <c r="F15" s="26">
        <v>15</v>
      </c>
      <c r="G15" s="27">
        <v>12</v>
      </c>
      <c r="H15" s="28">
        <v>2</v>
      </c>
      <c r="I15" s="29">
        <v>6</v>
      </c>
      <c r="K15" s="21">
        <v>14</v>
      </c>
      <c r="L15" s="22">
        <v>3</v>
      </c>
      <c r="M15" s="22">
        <v>1</v>
      </c>
      <c r="N15" s="22">
        <v>0</v>
      </c>
      <c r="O15" s="22">
        <v>10</v>
      </c>
      <c r="P15" s="22">
        <v>6</v>
      </c>
      <c r="R15" s="23" t="s">
        <v>60</v>
      </c>
      <c r="S15" s="24">
        <v>7</v>
      </c>
      <c r="T15" s="24">
        <v>7</v>
      </c>
      <c r="U15" s="24">
        <v>7</v>
      </c>
      <c r="V15" s="24">
        <v>10</v>
      </c>
      <c r="W15" s="24">
        <v>13</v>
      </c>
      <c r="X15" s="24">
        <v>8</v>
      </c>
      <c r="Y15" s="24">
        <v>3</v>
      </c>
      <c r="Z15" s="24">
        <v>9</v>
      </c>
    </row>
    <row r="16" spans="1:26" ht="17">
      <c r="A16" s="107"/>
      <c r="B16" s="26">
        <v>3</v>
      </c>
      <c r="C16" s="26">
        <v>10</v>
      </c>
      <c r="D16" s="26">
        <v>10</v>
      </c>
      <c r="E16" s="26">
        <v>11</v>
      </c>
      <c r="F16" s="26">
        <v>11</v>
      </c>
      <c r="G16" s="27">
        <v>8</v>
      </c>
      <c r="H16" s="28">
        <v>4</v>
      </c>
      <c r="I16" s="29">
        <v>8</v>
      </c>
      <c r="K16" s="21">
        <v>15</v>
      </c>
      <c r="L16" s="22">
        <v>4</v>
      </c>
      <c r="M16" s="22">
        <v>0</v>
      </c>
      <c r="N16" s="22">
        <v>0</v>
      </c>
      <c r="O16" s="22">
        <v>8</v>
      </c>
      <c r="P16" s="22">
        <v>8</v>
      </c>
      <c r="R16" s="23" t="s">
        <v>61</v>
      </c>
      <c r="S16" s="24">
        <v>3</v>
      </c>
      <c r="T16" s="24">
        <v>10</v>
      </c>
      <c r="U16" s="24">
        <v>10</v>
      </c>
      <c r="V16" s="24">
        <v>11</v>
      </c>
      <c r="W16" s="24">
        <v>11</v>
      </c>
      <c r="X16" s="24">
        <v>8</v>
      </c>
      <c r="Y16" s="24">
        <v>4</v>
      </c>
      <c r="Z16" s="24">
        <v>8</v>
      </c>
    </row>
    <row r="17" spans="1:26">
      <c r="A17" s="107"/>
      <c r="B17" s="26">
        <v>7</v>
      </c>
      <c r="C17" s="26">
        <v>13</v>
      </c>
      <c r="D17" s="26">
        <v>13</v>
      </c>
      <c r="E17" s="26">
        <v>13</v>
      </c>
      <c r="F17" s="26">
        <v>15</v>
      </c>
      <c r="G17" s="27">
        <v>14</v>
      </c>
      <c r="H17" s="28">
        <v>1</v>
      </c>
      <c r="I17" s="29">
        <v>5</v>
      </c>
      <c r="R17" s="23" t="s">
        <v>62</v>
      </c>
      <c r="S17" s="24">
        <v>3</v>
      </c>
      <c r="T17" s="24">
        <v>3</v>
      </c>
      <c r="U17" s="24">
        <v>7</v>
      </c>
      <c r="V17" s="24">
        <v>13</v>
      </c>
      <c r="W17" s="24">
        <v>15</v>
      </c>
      <c r="X17" s="24">
        <v>8</v>
      </c>
      <c r="Y17" s="24">
        <v>5</v>
      </c>
      <c r="Z17" s="24">
        <v>7</v>
      </c>
    </row>
    <row r="18" spans="1:26">
      <c r="A18" s="107"/>
      <c r="B18" s="30">
        <v>3</v>
      </c>
      <c r="C18" s="30">
        <v>7</v>
      </c>
      <c r="D18" s="30">
        <v>7</v>
      </c>
      <c r="E18" s="30">
        <v>7</v>
      </c>
      <c r="F18" s="30">
        <v>7</v>
      </c>
      <c r="G18" s="31">
        <v>4</v>
      </c>
      <c r="H18" s="32">
        <v>6</v>
      </c>
      <c r="I18" s="33">
        <v>10</v>
      </c>
      <c r="R18" s="23" t="s">
        <v>63</v>
      </c>
      <c r="S18" s="24">
        <v>3</v>
      </c>
      <c r="T18" s="24">
        <v>7</v>
      </c>
      <c r="U18" s="24">
        <v>8</v>
      </c>
      <c r="V18" s="24">
        <v>11</v>
      </c>
      <c r="W18" s="24">
        <v>15</v>
      </c>
      <c r="X18" s="24">
        <v>8</v>
      </c>
      <c r="Y18" s="24">
        <v>6</v>
      </c>
      <c r="Z18" s="24">
        <v>6</v>
      </c>
    </row>
    <row r="19" spans="1:26">
      <c r="A19" s="107"/>
      <c r="B19" s="26">
        <v>2</v>
      </c>
      <c r="C19" s="26">
        <v>3</v>
      </c>
      <c r="D19" s="26">
        <v>3</v>
      </c>
      <c r="E19" s="26">
        <v>7</v>
      </c>
      <c r="F19" s="26">
        <v>7</v>
      </c>
      <c r="G19" s="27">
        <v>2</v>
      </c>
      <c r="H19" s="28">
        <v>7</v>
      </c>
      <c r="I19" s="29">
        <v>11</v>
      </c>
      <c r="R19" s="23" t="s">
        <v>64</v>
      </c>
      <c r="S19" s="24">
        <v>8</v>
      </c>
      <c r="T19" s="24">
        <v>8</v>
      </c>
      <c r="U19" s="24">
        <v>11</v>
      </c>
      <c r="V19" s="24">
        <v>11</v>
      </c>
      <c r="W19" s="24">
        <v>11</v>
      </c>
      <c r="X19" s="24">
        <v>8</v>
      </c>
      <c r="Y19" s="24">
        <v>7</v>
      </c>
      <c r="Z19" s="24">
        <v>5</v>
      </c>
    </row>
    <row r="20" spans="1:26">
      <c r="A20" s="107"/>
      <c r="B20" s="30">
        <v>2</v>
      </c>
      <c r="C20" s="30">
        <v>3</v>
      </c>
      <c r="D20" s="30">
        <v>3</v>
      </c>
      <c r="E20" s="30">
        <v>13</v>
      </c>
      <c r="F20" s="30">
        <v>13</v>
      </c>
      <c r="G20" s="31">
        <v>6</v>
      </c>
      <c r="H20" s="32">
        <v>5</v>
      </c>
      <c r="I20" s="33">
        <v>9</v>
      </c>
      <c r="R20" s="23" t="s">
        <v>65</v>
      </c>
      <c r="S20" s="24">
        <v>8</v>
      </c>
      <c r="T20" s="24">
        <v>8</v>
      </c>
      <c r="U20" s="24">
        <v>8</v>
      </c>
      <c r="V20" s="24">
        <v>8</v>
      </c>
      <c r="W20" s="24">
        <v>15</v>
      </c>
      <c r="X20" s="24">
        <v>8</v>
      </c>
      <c r="Y20" s="24">
        <v>8</v>
      </c>
      <c r="Z20" s="24">
        <v>4</v>
      </c>
    </row>
    <row r="21" spans="1:26">
      <c r="A21" s="107"/>
      <c r="B21" s="26">
        <v>10</v>
      </c>
      <c r="C21" s="26">
        <v>13</v>
      </c>
      <c r="D21" s="26">
        <v>13</v>
      </c>
      <c r="E21" s="26">
        <v>15</v>
      </c>
      <c r="F21" s="26">
        <v>15</v>
      </c>
      <c r="G21" s="27">
        <v>16</v>
      </c>
      <c r="H21" s="28">
        <v>0</v>
      </c>
      <c r="I21" s="29">
        <v>4</v>
      </c>
      <c r="R21" s="23" t="s">
        <v>66</v>
      </c>
      <c r="S21" s="24">
        <v>8</v>
      </c>
      <c r="T21" s="24">
        <v>8</v>
      </c>
      <c r="U21" s="24">
        <v>8</v>
      </c>
      <c r="V21" s="24">
        <v>12</v>
      </c>
      <c r="W21" s="24">
        <v>14</v>
      </c>
      <c r="X21" s="24">
        <v>8</v>
      </c>
      <c r="Y21" s="24">
        <v>9</v>
      </c>
      <c r="Z21" s="24">
        <v>3</v>
      </c>
    </row>
    <row r="22" spans="1:26">
      <c r="A22" s="108"/>
      <c r="B22" s="34">
        <v>2</v>
      </c>
      <c r="C22" s="34">
        <v>2</v>
      </c>
      <c r="D22" s="34">
        <v>3</v>
      </c>
      <c r="E22" s="34">
        <v>3</v>
      </c>
      <c r="F22" s="34">
        <v>3</v>
      </c>
      <c r="G22" s="35">
        <v>0</v>
      </c>
      <c r="H22" s="36">
        <v>8</v>
      </c>
      <c r="I22" s="37">
        <v>12</v>
      </c>
      <c r="R22" s="23" t="s">
        <v>67</v>
      </c>
      <c r="S22" s="24">
        <v>4</v>
      </c>
      <c r="T22" s="24">
        <v>8</v>
      </c>
      <c r="U22" s="24">
        <v>12</v>
      </c>
      <c r="V22" s="24">
        <v>12</v>
      </c>
      <c r="W22" s="24">
        <v>14</v>
      </c>
      <c r="X22" s="24">
        <v>8</v>
      </c>
      <c r="Y22" s="24">
        <v>10</v>
      </c>
      <c r="Z22" s="24">
        <v>2</v>
      </c>
    </row>
    <row r="23" spans="1:26">
      <c r="A23" s="106" t="s">
        <v>47</v>
      </c>
      <c r="B23" s="17">
        <v>3</v>
      </c>
      <c r="C23" s="17">
        <v>3</v>
      </c>
      <c r="D23" s="17">
        <v>3</v>
      </c>
      <c r="E23" s="17">
        <v>7</v>
      </c>
      <c r="F23" s="17">
        <v>13</v>
      </c>
      <c r="G23" s="18">
        <v>4</v>
      </c>
      <c r="H23" s="19">
        <v>7</v>
      </c>
      <c r="I23" s="20">
        <v>9</v>
      </c>
      <c r="R23" s="23" t="s">
        <v>68</v>
      </c>
      <c r="S23" s="24">
        <v>4</v>
      </c>
      <c r="T23" s="24">
        <v>12</v>
      </c>
      <c r="U23" s="24">
        <v>12</v>
      </c>
      <c r="V23" s="24">
        <v>12</v>
      </c>
      <c r="W23" s="24">
        <v>12</v>
      </c>
      <c r="X23" s="24">
        <v>8</v>
      </c>
      <c r="Y23" s="24">
        <v>11</v>
      </c>
      <c r="Z23" s="24">
        <v>1</v>
      </c>
    </row>
    <row r="24" spans="1:26">
      <c r="A24" s="107"/>
      <c r="B24" s="26">
        <v>3</v>
      </c>
      <c r="C24" s="26">
        <v>3</v>
      </c>
      <c r="D24" s="26">
        <v>7</v>
      </c>
      <c r="E24" s="26">
        <v>13</v>
      </c>
      <c r="F24" s="26">
        <v>15</v>
      </c>
      <c r="G24" s="27">
        <v>8</v>
      </c>
      <c r="H24" s="28">
        <v>5</v>
      </c>
      <c r="I24" s="29">
        <v>7</v>
      </c>
      <c r="R24" s="23" t="s">
        <v>69</v>
      </c>
      <c r="S24" s="24">
        <v>5</v>
      </c>
      <c r="T24" s="24">
        <v>12</v>
      </c>
      <c r="U24" s="24">
        <v>12</v>
      </c>
      <c r="V24" s="24">
        <v>12</v>
      </c>
      <c r="W24" s="24">
        <v>12</v>
      </c>
      <c r="X24" s="24">
        <v>8</v>
      </c>
      <c r="Y24" s="24">
        <v>12</v>
      </c>
      <c r="Z24" s="24">
        <v>0</v>
      </c>
    </row>
    <row r="25" spans="1:26">
      <c r="A25" s="107"/>
      <c r="B25" s="26">
        <v>11</v>
      </c>
      <c r="C25" s="26">
        <v>11</v>
      </c>
      <c r="D25" s="26">
        <v>11</v>
      </c>
      <c r="E25" s="26">
        <v>13</v>
      </c>
      <c r="F25" s="26">
        <v>13</v>
      </c>
      <c r="G25" s="27">
        <v>12</v>
      </c>
      <c r="H25" s="28">
        <v>3</v>
      </c>
      <c r="I25" s="29">
        <v>5</v>
      </c>
    </row>
    <row r="26" spans="1:26">
      <c r="A26" s="107"/>
      <c r="B26" s="30">
        <v>3</v>
      </c>
      <c r="C26" s="30">
        <v>3</v>
      </c>
      <c r="D26" s="30">
        <v>3</v>
      </c>
      <c r="E26" s="30">
        <v>13</v>
      </c>
      <c r="F26" s="30">
        <v>13</v>
      </c>
      <c r="G26" s="31">
        <v>6</v>
      </c>
      <c r="H26" s="32">
        <v>6</v>
      </c>
      <c r="I26" s="33">
        <v>8</v>
      </c>
    </row>
    <row r="27" spans="1:26">
      <c r="A27" s="107"/>
      <c r="B27" s="26">
        <v>11</v>
      </c>
      <c r="C27" s="26">
        <v>13</v>
      </c>
      <c r="D27" s="26">
        <v>13</v>
      </c>
      <c r="E27" s="26">
        <v>15</v>
      </c>
      <c r="F27" s="26">
        <v>15</v>
      </c>
      <c r="G27" s="27">
        <v>16</v>
      </c>
      <c r="H27" s="28">
        <v>1</v>
      </c>
      <c r="I27" s="29">
        <v>3</v>
      </c>
    </row>
    <row r="28" spans="1:26">
      <c r="A28" s="107"/>
      <c r="B28" s="26">
        <v>7</v>
      </c>
      <c r="C28" s="26">
        <v>7</v>
      </c>
      <c r="D28" s="26">
        <v>11</v>
      </c>
      <c r="E28" s="26">
        <v>11</v>
      </c>
      <c r="F28" s="26">
        <v>15</v>
      </c>
      <c r="G28" s="27">
        <v>10</v>
      </c>
      <c r="H28" s="28">
        <v>4</v>
      </c>
      <c r="I28" s="29">
        <v>6</v>
      </c>
    </row>
    <row r="29" spans="1:26">
      <c r="A29" s="107"/>
      <c r="B29" s="26">
        <v>7</v>
      </c>
      <c r="C29" s="26">
        <v>7</v>
      </c>
      <c r="D29" s="26">
        <v>15</v>
      </c>
      <c r="E29" s="26">
        <v>15</v>
      </c>
      <c r="F29" s="26">
        <v>15</v>
      </c>
      <c r="G29" s="27">
        <v>14</v>
      </c>
      <c r="H29" s="28">
        <v>2</v>
      </c>
      <c r="I29" s="29">
        <v>4</v>
      </c>
    </row>
    <row r="30" spans="1:26">
      <c r="A30" s="107"/>
      <c r="B30" s="26">
        <v>13</v>
      </c>
      <c r="C30" s="26">
        <v>13</v>
      </c>
      <c r="D30" s="26">
        <v>15</v>
      </c>
      <c r="E30" s="26">
        <v>15</v>
      </c>
      <c r="F30" s="26">
        <v>15</v>
      </c>
      <c r="G30" s="27">
        <v>18</v>
      </c>
      <c r="H30" s="28">
        <v>0</v>
      </c>
      <c r="I30" s="29">
        <v>2</v>
      </c>
    </row>
    <row r="31" spans="1:26">
      <c r="A31" s="108"/>
      <c r="B31" s="34">
        <v>3</v>
      </c>
      <c r="C31" s="34">
        <v>3</v>
      </c>
      <c r="D31" s="34">
        <v>3</v>
      </c>
      <c r="E31" s="34">
        <v>7</v>
      </c>
      <c r="F31" s="34">
        <v>7</v>
      </c>
      <c r="G31" s="35">
        <v>2</v>
      </c>
      <c r="H31" s="36">
        <v>8</v>
      </c>
      <c r="I31" s="37">
        <v>10</v>
      </c>
    </row>
    <row r="32" spans="1:26">
      <c r="A32" s="106" t="s">
        <v>48</v>
      </c>
      <c r="B32" s="17">
        <v>7</v>
      </c>
      <c r="C32" s="17">
        <v>7</v>
      </c>
      <c r="D32" s="17">
        <v>8</v>
      </c>
      <c r="E32" s="17">
        <v>8</v>
      </c>
      <c r="F32" s="17">
        <v>11</v>
      </c>
      <c r="G32" s="18">
        <v>6</v>
      </c>
      <c r="H32" s="19">
        <v>7</v>
      </c>
      <c r="I32" s="20">
        <v>7</v>
      </c>
    </row>
    <row r="33" spans="1:9">
      <c r="A33" s="107"/>
      <c r="B33" s="26">
        <v>3</v>
      </c>
      <c r="C33" s="26">
        <v>11</v>
      </c>
      <c r="D33" s="26">
        <v>11</v>
      </c>
      <c r="E33" s="26">
        <v>15</v>
      </c>
      <c r="F33" s="26">
        <v>15</v>
      </c>
      <c r="G33" s="27">
        <v>12</v>
      </c>
      <c r="H33" s="28">
        <v>4</v>
      </c>
      <c r="I33" s="29">
        <v>4</v>
      </c>
    </row>
    <row r="34" spans="1:9">
      <c r="A34" s="107"/>
      <c r="B34" s="26">
        <v>11</v>
      </c>
      <c r="C34" s="26">
        <v>11</v>
      </c>
      <c r="D34" s="26">
        <v>15</v>
      </c>
      <c r="E34" s="26">
        <v>15</v>
      </c>
      <c r="F34" s="26">
        <v>15</v>
      </c>
      <c r="G34" s="27">
        <v>16</v>
      </c>
      <c r="H34" s="28">
        <v>2</v>
      </c>
      <c r="I34" s="29">
        <v>2</v>
      </c>
    </row>
    <row r="35" spans="1:9">
      <c r="A35" s="107"/>
      <c r="B35" s="30">
        <v>3</v>
      </c>
      <c r="C35" s="30">
        <v>7</v>
      </c>
      <c r="D35" s="30">
        <v>8</v>
      </c>
      <c r="E35" s="30">
        <v>11</v>
      </c>
      <c r="F35" s="30">
        <v>15</v>
      </c>
      <c r="G35" s="31">
        <v>8</v>
      </c>
      <c r="H35" s="32">
        <v>6</v>
      </c>
      <c r="I35" s="33">
        <v>6</v>
      </c>
    </row>
    <row r="36" spans="1:9">
      <c r="A36" s="107"/>
      <c r="B36" s="26">
        <v>3</v>
      </c>
      <c r="C36" s="26">
        <v>3</v>
      </c>
      <c r="D36" s="26">
        <v>7</v>
      </c>
      <c r="E36" s="26">
        <v>8</v>
      </c>
      <c r="F36" s="26">
        <v>11</v>
      </c>
      <c r="G36" s="27">
        <v>4</v>
      </c>
      <c r="H36" s="28">
        <v>8</v>
      </c>
      <c r="I36" s="29">
        <v>8</v>
      </c>
    </row>
    <row r="37" spans="1:9">
      <c r="A37" s="107"/>
      <c r="B37" s="26">
        <v>3</v>
      </c>
      <c r="C37" s="26">
        <v>7</v>
      </c>
      <c r="D37" s="26">
        <v>11</v>
      </c>
      <c r="E37" s="26">
        <v>14</v>
      </c>
      <c r="F37" s="26">
        <v>15</v>
      </c>
      <c r="G37" s="27">
        <v>10</v>
      </c>
      <c r="H37" s="28">
        <v>5</v>
      </c>
      <c r="I37" s="29">
        <v>5</v>
      </c>
    </row>
    <row r="38" spans="1:9">
      <c r="A38" s="107"/>
      <c r="B38" s="26">
        <v>11</v>
      </c>
      <c r="C38" s="26">
        <v>13</v>
      </c>
      <c r="D38" s="26">
        <v>13</v>
      </c>
      <c r="E38" s="26">
        <v>14</v>
      </c>
      <c r="F38" s="26">
        <v>14</v>
      </c>
      <c r="G38" s="27">
        <v>14</v>
      </c>
      <c r="H38" s="28">
        <v>3</v>
      </c>
      <c r="I38" s="29">
        <v>3</v>
      </c>
    </row>
    <row r="39" spans="1:9">
      <c r="A39" s="107"/>
      <c r="B39" s="26">
        <v>11</v>
      </c>
      <c r="C39" s="26">
        <v>15</v>
      </c>
      <c r="D39" s="26">
        <v>15</v>
      </c>
      <c r="E39" s="26">
        <v>15</v>
      </c>
      <c r="F39" s="26">
        <v>15</v>
      </c>
      <c r="G39" s="27">
        <v>18</v>
      </c>
      <c r="H39" s="28">
        <v>1</v>
      </c>
      <c r="I39" s="29">
        <v>1</v>
      </c>
    </row>
    <row r="40" spans="1:9">
      <c r="A40" s="107"/>
      <c r="B40" s="26">
        <v>3</v>
      </c>
      <c r="C40" s="26">
        <v>3</v>
      </c>
      <c r="D40" s="26">
        <v>3</v>
      </c>
      <c r="E40" s="26">
        <v>3</v>
      </c>
      <c r="F40" s="26">
        <v>11</v>
      </c>
      <c r="G40" s="27">
        <v>2</v>
      </c>
      <c r="H40" s="28">
        <v>9</v>
      </c>
      <c r="I40" s="29">
        <v>9</v>
      </c>
    </row>
    <row r="41" spans="1:9">
      <c r="A41" s="107"/>
      <c r="B41" s="26">
        <v>15</v>
      </c>
      <c r="C41" s="26">
        <v>15</v>
      </c>
      <c r="D41" s="26">
        <v>15</v>
      </c>
      <c r="E41" s="26">
        <v>15</v>
      </c>
      <c r="F41" s="26">
        <v>15</v>
      </c>
      <c r="G41" s="27">
        <v>20</v>
      </c>
      <c r="H41" s="28">
        <v>0</v>
      </c>
      <c r="I41" s="29">
        <v>0</v>
      </c>
    </row>
    <row r="42" spans="1:9">
      <c r="A42" s="108"/>
      <c r="B42" s="34">
        <v>3</v>
      </c>
      <c r="C42" s="34">
        <v>3</v>
      </c>
      <c r="D42" s="34">
        <v>3</v>
      </c>
      <c r="E42" s="34">
        <v>3</v>
      </c>
      <c r="F42" s="34">
        <v>3</v>
      </c>
      <c r="G42" s="35">
        <v>0</v>
      </c>
      <c r="H42" s="36">
        <v>10</v>
      </c>
      <c r="I42" s="37">
        <v>10</v>
      </c>
    </row>
    <row r="43" spans="1:9">
      <c r="A43" s="106" t="s">
        <v>49</v>
      </c>
      <c r="B43" s="38">
        <v>8</v>
      </c>
      <c r="C43" s="38">
        <v>11</v>
      </c>
      <c r="D43" s="38">
        <v>14</v>
      </c>
      <c r="E43" s="38">
        <v>15</v>
      </c>
      <c r="F43" s="38">
        <v>15</v>
      </c>
      <c r="G43" s="39">
        <v>14</v>
      </c>
      <c r="H43" s="40">
        <v>4</v>
      </c>
      <c r="I43" s="41">
        <v>2</v>
      </c>
    </row>
    <row r="44" spans="1:9">
      <c r="A44" s="107"/>
      <c r="B44" s="26">
        <v>14</v>
      </c>
      <c r="C44" s="26">
        <v>14</v>
      </c>
      <c r="D44" s="26">
        <v>15</v>
      </c>
      <c r="E44" s="26">
        <v>15</v>
      </c>
      <c r="F44" s="26">
        <v>15</v>
      </c>
      <c r="G44" s="27">
        <v>18</v>
      </c>
      <c r="H44" s="28">
        <v>2</v>
      </c>
      <c r="I44" s="29">
        <v>0</v>
      </c>
    </row>
    <row r="45" spans="1:9">
      <c r="A45" s="107"/>
      <c r="B45" s="26">
        <v>3</v>
      </c>
      <c r="C45" s="26">
        <v>11</v>
      </c>
      <c r="D45" s="26">
        <v>11</v>
      </c>
      <c r="E45" s="26">
        <v>14</v>
      </c>
      <c r="F45" s="26">
        <v>14</v>
      </c>
      <c r="G45" s="27">
        <v>10</v>
      </c>
      <c r="H45" s="28">
        <v>6</v>
      </c>
      <c r="I45" s="29">
        <v>4</v>
      </c>
    </row>
    <row r="46" spans="1:9">
      <c r="A46" s="107"/>
      <c r="B46" s="26">
        <v>8</v>
      </c>
      <c r="C46" s="26">
        <v>8</v>
      </c>
      <c r="D46" s="26">
        <v>11</v>
      </c>
      <c r="E46" s="26">
        <v>11</v>
      </c>
      <c r="F46" s="26">
        <v>11</v>
      </c>
      <c r="G46" s="27">
        <v>8</v>
      </c>
      <c r="H46" s="28">
        <v>7</v>
      </c>
      <c r="I46" s="29">
        <v>5</v>
      </c>
    </row>
    <row r="47" spans="1:9">
      <c r="A47" s="107"/>
      <c r="B47" s="26">
        <v>3</v>
      </c>
      <c r="C47" s="26">
        <v>3</v>
      </c>
      <c r="D47" s="26">
        <v>3</v>
      </c>
      <c r="E47" s="26">
        <v>8</v>
      </c>
      <c r="F47" s="26">
        <v>8</v>
      </c>
      <c r="G47" s="27">
        <v>2</v>
      </c>
      <c r="H47" s="28">
        <v>10</v>
      </c>
      <c r="I47" s="29">
        <v>8</v>
      </c>
    </row>
    <row r="48" spans="1:9">
      <c r="A48" s="107"/>
      <c r="B48" s="30">
        <v>3</v>
      </c>
      <c r="C48" s="30">
        <v>3</v>
      </c>
      <c r="D48" s="30">
        <v>3</v>
      </c>
      <c r="E48" s="30">
        <v>8</v>
      </c>
      <c r="F48" s="30">
        <v>14</v>
      </c>
      <c r="G48" s="31">
        <v>4</v>
      </c>
      <c r="H48" s="32">
        <v>9</v>
      </c>
      <c r="I48" s="33">
        <v>7</v>
      </c>
    </row>
    <row r="49" spans="1:9">
      <c r="A49" s="107"/>
      <c r="B49" s="30">
        <v>3</v>
      </c>
      <c r="C49" s="30">
        <v>3</v>
      </c>
      <c r="D49" s="30">
        <v>8</v>
      </c>
      <c r="E49" s="30">
        <v>8</v>
      </c>
      <c r="F49" s="30">
        <v>15</v>
      </c>
      <c r="G49" s="31">
        <v>6</v>
      </c>
      <c r="H49" s="32">
        <v>8</v>
      </c>
      <c r="I49" s="33">
        <v>6</v>
      </c>
    </row>
    <row r="50" spans="1:9">
      <c r="A50" s="107"/>
      <c r="B50" s="26">
        <v>11</v>
      </c>
      <c r="C50" s="26">
        <v>11</v>
      </c>
      <c r="D50" s="26">
        <v>11</v>
      </c>
      <c r="E50" s="26">
        <v>14</v>
      </c>
      <c r="F50" s="26">
        <v>14</v>
      </c>
      <c r="G50" s="27">
        <v>12</v>
      </c>
      <c r="H50" s="28">
        <v>5</v>
      </c>
      <c r="I50" s="29">
        <v>3</v>
      </c>
    </row>
    <row r="51" spans="1:9">
      <c r="A51" s="108"/>
      <c r="B51" s="34">
        <v>11</v>
      </c>
      <c r="C51" s="34">
        <v>14</v>
      </c>
      <c r="D51" s="34">
        <v>14</v>
      </c>
      <c r="E51" s="34">
        <v>15</v>
      </c>
      <c r="F51" s="34">
        <v>15</v>
      </c>
      <c r="G51" s="35">
        <v>16</v>
      </c>
      <c r="H51" s="36">
        <v>3</v>
      </c>
      <c r="I51" s="37">
        <v>1</v>
      </c>
    </row>
    <row r="52" spans="1:9">
      <c r="A52" s="106" t="s">
        <v>50</v>
      </c>
      <c r="B52" s="17">
        <v>3</v>
      </c>
      <c r="C52" s="17">
        <v>8</v>
      </c>
      <c r="D52" s="17">
        <v>8</v>
      </c>
      <c r="E52" s="17">
        <v>8</v>
      </c>
      <c r="F52" s="17">
        <v>14</v>
      </c>
      <c r="G52" s="18">
        <v>6</v>
      </c>
      <c r="H52" s="19">
        <v>9</v>
      </c>
      <c r="I52" s="20">
        <v>5</v>
      </c>
    </row>
    <row r="53" spans="1:9">
      <c r="A53" s="107"/>
      <c r="B53" s="30">
        <v>8</v>
      </c>
      <c r="C53" s="30">
        <v>8</v>
      </c>
      <c r="D53" s="30">
        <v>8</v>
      </c>
      <c r="E53" s="30">
        <v>8</v>
      </c>
      <c r="F53" s="30">
        <v>15</v>
      </c>
      <c r="G53" s="31">
        <v>8</v>
      </c>
      <c r="H53" s="32">
        <v>8</v>
      </c>
      <c r="I53" s="33">
        <v>4</v>
      </c>
    </row>
    <row r="54" spans="1:9">
      <c r="A54" s="107"/>
      <c r="B54" s="26">
        <v>4</v>
      </c>
      <c r="C54" s="26">
        <v>11</v>
      </c>
      <c r="D54" s="26">
        <v>12</v>
      </c>
      <c r="E54" s="26">
        <v>15</v>
      </c>
      <c r="F54" s="26">
        <v>15</v>
      </c>
      <c r="G54" s="27">
        <v>12</v>
      </c>
      <c r="H54" s="28">
        <v>6</v>
      </c>
      <c r="I54" s="29">
        <v>2</v>
      </c>
    </row>
    <row r="55" spans="1:9">
      <c r="A55" s="107"/>
      <c r="B55" s="30">
        <v>3</v>
      </c>
      <c r="C55" s="30">
        <v>3</v>
      </c>
      <c r="D55" s="30">
        <v>4</v>
      </c>
      <c r="E55" s="30">
        <v>4</v>
      </c>
      <c r="F55" s="30">
        <v>15</v>
      </c>
      <c r="G55" s="31">
        <v>4</v>
      </c>
      <c r="H55" s="32">
        <v>10</v>
      </c>
      <c r="I55" s="33">
        <v>6</v>
      </c>
    </row>
    <row r="56" spans="1:9">
      <c r="A56" s="107"/>
      <c r="B56" s="26">
        <v>12</v>
      </c>
      <c r="C56" s="26">
        <v>14</v>
      </c>
      <c r="D56" s="26">
        <v>14</v>
      </c>
      <c r="E56" s="26">
        <v>15</v>
      </c>
      <c r="F56" s="26">
        <v>15</v>
      </c>
      <c r="G56" s="27">
        <v>16</v>
      </c>
      <c r="H56" s="28">
        <v>4</v>
      </c>
      <c r="I56" s="29">
        <v>0</v>
      </c>
    </row>
    <row r="57" spans="1:9">
      <c r="A57" s="107"/>
      <c r="B57" s="26">
        <v>11</v>
      </c>
      <c r="C57" s="26">
        <v>12</v>
      </c>
      <c r="D57" s="26">
        <v>14</v>
      </c>
      <c r="E57" s="26">
        <v>14</v>
      </c>
      <c r="F57" s="26">
        <v>15</v>
      </c>
      <c r="G57" s="27">
        <v>14</v>
      </c>
      <c r="H57" s="28">
        <v>5</v>
      </c>
      <c r="I57" s="29">
        <v>1</v>
      </c>
    </row>
    <row r="58" spans="1:9">
      <c r="A58" s="107"/>
      <c r="B58" s="26">
        <v>3</v>
      </c>
      <c r="C58" s="26">
        <v>3</v>
      </c>
      <c r="D58" s="26">
        <v>4</v>
      </c>
      <c r="E58" s="26">
        <v>8</v>
      </c>
      <c r="F58" s="26">
        <v>8</v>
      </c>
      <c r="G58" s="27">
        <v>2</v>
      </c>
      <c r="H58" s="28">
        <v>11</v>
      </c>
      <c r="I58" s="29">
        <v>7</v>
      </c>
    </row>
    <row r="59" spans="1:9">
      <c r="A59" s="107"/>
      <c r="B59" s="26">
        <v>8</v>
      </c>
      <c r="C59" s="26">
        <v>8</v>
      </c>
      <c r="D59" s="26">
        <v>11</v>
      </c>
      <c r="E59" s="26">
        <v>12</v>
      </c>
      <c r="F59" s="26">
        <v>15</v>
      </c>
      <c r="G59" s="27">
        <v>10</v>
      </c>
      <c r="H59" s="28">
        <v>7</v>
      </c>
      <c r="I59" s="29">
        <v>3</v>
      </c>
    </row>
    <row r="60" spans="1:9">
      <c r="A60" s="108"/>
      <c r="B60" s="34">
        <v>3</v>
      </c>
      <c r="C60" s="34">
        <v>3</v>
      </c>
      <c r="D60" s="34">
        <v>3</v>
      </c>
      <c r="E60" s="34">
        <v>4</v>
      </c>
      <c r="F60" s="34">
        <v>4</v>
      </c>
      <c r="G60" s="35">
        <v>0</v>
      </c>
      <c r="H60" s="36">
        <v>12</v>
      </c>
      <c r="I60" s="37">
        <v>8</v>
      </c>
    </row>
    <row r="61" spans="1:9">
      <c r="A61" s="106" t="s">
        <v>51</v>
      </c>
      <c r="B61" s="38">
        <v>8</v>
      </c>
      <c r="C61" s="38">
        <v>8</v>
      </c>
      <c r="D61" s="38">
        <v>12</v>
      </c>
      <c r="E61" s="38">
        <v>14</v>
      </c>
      <c r="F61" s="38">
        <v>14</v>
      </c>
      <c r="G61" s="39">
        <v>10</v>
      </c>
      <c r="H61" s="40">
        <v>8</v>
      </c>
      <c r="I61" s="41">
        <v>2</v>
      </c>
    </row>
    <row r="62" spans="1:9">
      <c r="A62" s="107"/>
      <c r="B62" s="26">
        <v>12</v>
      </c>
      <c r="C62" s="26">
        <v>14</v>
      </c>
      <c r="D62" s="26">
        <v>14</v>
      </c>
      <c r="E62" s="26">
        <v>14</v>
      </c>
      <c r="F62" s="26">
        <v>14</v>
      </c>
      <c r="G62" s="27">
        <v>14</v>
      </c>
      <c r="H62" s="28">
        <v>6</v>
      </c>
      <c r="I62" s="29">
        <v>0</v>
      </c>
    </row>
    <row r="63" spans="1:9">
      <c r="A63" s="107"/>
      <c r="B63" s="26">
        <v>8</v>
      </c>
      <c r="C63" s="26">
        <v>8</v>
      </c>
      <c r="D63" s="26">
        <v>8</v>
      </c>
      <c r="E63" s="26">
        <v>12</v>
      </c>
      <c r="F63" s="26">
        <v>14</v>
      </c>
      <c r="G63" s="27">
        <v>8</v>
      </c>
      <c r="H63" s="28">
        <v>9</v>
      </c>
      <c r="I63" s="29">
        <v>3</v>
      </c>
    </row>
    <row r="64" spans="1:9">
      <c r="A64" s="107"/>
      <c r="B64" s="26">
        <v>4</v>
      </c>
      <c r="C64" s="26">
        <v>8</v>
      </c>
      <c r="D64" s="26">
        <v>8</v>
      </c>
      <c r="E64" s="26">
        <v>8</v>
      </c>
      <c r="F64" s="26">
        <v>8</v>
      </c>
      <c r="G64" s="27">
        <v>4</v>
      </c>
      <c r="H64" s="28">
        <v>11</v>
      </c>
      <c r="I64" s="29">
        <v>5</v>
      </c>
    </row>
    <row r="65" spans="1:9">
      <c r="A65" s="107"/>
      <c r="B65" s="30">
        <v>4</v>
      </c>
      <c r="C65" s="30">
        <v>8</v>
      </c>
      <c r="D65" s="30">
        <v>8</v>
      </c>
      <c r="E65" s="30">
        <v>8</v>
      </c>
      <c r="F65" s="30">
        <v>14</v>
      </c>
      <c r="G65" s="31">
        <v>6</v>
      </c>
      <c r="H65" s="32">
        <v>10</v>
      </c>
      <c r="I65" s="33">
        <v>4</v>
      </c>
    </row>
    <row r="66" spans="1:9">
      <c r="A66" s="108"/>
      <c r="B66" s="34">
        <v>4</v>
      </c>
      <c r="C66" s="34">
        <v>14</v>
      </c>
      <c r="D66" s="34">
        <v>14</v>
      </c>
      <c r="E66" s="34">
        <v>14</v>
      </c>
      <c r="F66" s="34">
        <v>14</v>
      </c>
      <c r="G66" s="35">
        <v>12</v>
      </c>
      <c r="H66" s="36">
        <v>7</v>
      </c>
      <c r="I66" s="37">
        <v>1</v>
      </c>
    </row>
    <row r="67" spans="1:9">
      <c r="A67" s="106" t="s">
        <v>52</v>
      </c>
      <c r="B67" s="38">
        <v>4</v>
      </c>
      <c r="C67" s="38">
        <v>8</v>
      </c>
      <c r="D67" s="38">
        <v>12</v>
      </c>
      <c r="E67" s="38">
        <v>12</v>
      </c>
      <c r="F67" s="38">
        <v>14</v>
      </c>
      <c r="G67" s="39">
        <v>8</v>
      </c>
      <c r="H67" s="40">
        <v>10</v>
      </c>
      <c r="I67" s="41">
        <v>2</v>
      </c>
    </row>
    <row r="68" spans="1:9">
      <c r="A68" s="107"/>
      <c r="B68" s="30">
        <v>4</v>
      </c>
      <c r="C68" s="30">
        <v>4</v>
      </c>
      <c r="D68" s="30">
        <v>4</v>
      </c>
      <c r="E68" s="30">
        <v>8</v>
      </c>
      <c r="F68" s="30">
        <v>14</v>
      </c>
      <c r="G68" s="31">
        <v>4</v>
      </c>
      <c r="H68" s="32">
        <v>12</v>
      </c>
      <c r="I68" s="33">
        <v>4</v>
      </c>
    </row>
    <row r="69" spans="1:9">
      <c r="A69" s="107"/>
      <c r="B69" s="30">
        <v>4</v>
      </c>
      <c r="C69" s="30">
        <v>4</v>
      </c>
      <c r="D69" s="30">
        <v>8</v>
      </c>
      <c r="E69" s="30">
        <v>12</v>
      </c>
      <c r="F69" s="30">
        <v>14</v>
      </c>
      <c r="G69" s="31">
        <v>6</v>
      </c>
      <c r="H69" s="32">
        <v>11</v>
      </c>
      <c r="I69" s="33">
        <v>3</v>
      </c>
    </row>
    <row r="70" spans="1:9">
      <c r="A70" s="107"/>
      <c r="B70" s="26">
        <v>8</v>
      </c>
      <c r="C70" s="26">
        <v>9</v>
      </c>
      <c r="D70" s="26">
        <v>12</v>
      </c>
      <c r="E70" s="26">
        <v>14</v>
      </c>
      <c r="F70" s="26">
        <v>14</v>
      </c>
      <c r="G70" s="27">
        <v>10</v>
      </c>
      <c r="H70" s="28">
        <v>9</v>
      </c>
      <c r="I70" s="29">
        <v>1</v>
      </c>
    </row>
    <row r="71" spans="1:9">
      <c r="A71" s="107"/>
      <c r="B71" s="26">
        <v>12</v>
      </c>
      <c r="C71" s="26">
        <v>12</v>
      </c>
      <c r="D71" s="26">
        <v>12</v>
      </c>
      <c r="E71" s="26">
        <v>14</v>
      </c>
      <c r="F71" s="26">
        <v>14</v>
      </c>
      <c r="G71" s="27">
        <v>12</v>
      </c>
      <c r="H71" s="28">
        <v>8</v>
      </c>
      <c r="I71" s="29">
        <v>0</v>
      </c>
    </row>
    <row r="72" spans="1:9">
      <c r="A72" s="108"/>
      <c r="B72" s="34">
        <v>4</v>
      </c>
      <c r="C72" s="34">
        <v>4</v>
      </c>
      <c r="D72" s="34">
        <v>4</v>
      </c>
      <c r="E72" s="34">
        <v>8</v>
      </c>
      <c r="F72" s="34">
        <v>8</v>
      </c>
      <c r="G72" s="35">
        <v>2</v>
      </c>
      <c r="H72" s="36">
        <v>13</v>
      </c>
      <c r="I72" s="37">
        <v>5</v>
      </c>
    </row>
    <row r="73" spans="1:9">
      <c r="A73" s="106" t="s">
        <v>53</v>
      </c>
      <c r="B73" s="38">
        <v>4</v>
      </c>
      <c r="C73" s="38">
        <v>12</v>
      </c>
      <c r="D73" s="38">
        <v>12</v>
      </c>
      <c r="E73" s="38">
        <v>12</v>
      </c>
      <c r="F73" s="38">
        <v>12</v>
      </c>
      <c r="G73" s="39">
        <v>8</v>
      </c>
      <c r="H73" s="40">
        <v>11</v>
      </c>
      <c r="I73" s="41">
        <v>1</v>
      </c>
    </row>
    <row r="74" spans="1:9">
      <c r="A74" s="107"/>
      <c r="B74" s="26">
        <v>4</v>
      </c>
      <c r="C74" s="26">
        <v>4</v>
      </c>
      <c r="D74" s="26">
        <v>12</v>
      </c>
      <c r="E74" s="26">
        <v>12</v>
      </c>
      <c r="F74" s="26">
        <v>12</v>
      </c>
      <c r="G74" s="27">
        <v>6</v>
      </c>
      <c r="H74" s="28">
        <v>12</v>
      </c>
      <c r="I74" s="29">
        <v>2</v>
      </c>
    </row>
    <row r="75" spans="1:9">
      <c r="A75" s="107"/>
      <c r="B75" s="26">
        <v>4</v>
      </c>
      <c r="C75" s="26">
        <v>4</v>
      </c>
      <c r="D75" s="26">
        <v>4</v>
      </c>
      <c r="E75" s="26">
        <v>4</v>
      </c>
      <c r="F75" s="26">
        <v>4</v>
      </c>
      <c r="G75" s="27">
        <v>0</v>
      </c>
      <c r="H75" s="28">
        <v>15</v>
      </c>
      <c r="I75" s="29">
        <v>5</v>
      </c>
    </row>
    <row r="76" spans="1:9">
      <c r="A76" s="107"/>
      <c r="B76" s="26">
        <v>12</v>
      </c>
      <c r="C76" s="26">
        <v>12</v>
      </c>
      <c r="D76" s="26">
        <v>12</v>
      </c>
      <c r="E76" s="26">
        <v>12</v>
      </c>
      <c r="F76" s="26">
        <v>12</v>
      </c>
      <c r="G76" s="27">
        <v>10</v>
      </c>
      <c r="H76" s="28">
        <v>10</v>
      </c>
      <c r="I76" s="29">
        <v>0</v>
      </c>
    </row>
    <row r="77" spans="1:9">
      <c r="A77" s="107"/>
      <c r="B77" s="30">
        <v>4</v>
      </c>
      <c r="C77" s="30">
        <v>4</v>
      </c>
      <c r="D77" s="30">
        <v>4</v>
      </c>
      <c r="E77" s="30">
        <v>12</v>
      </c>
      <c r="F77" s="30">
        <v>12</v>
      </c>
      <c r="G77" s="31">
        <v>4</v>
      </c>
      <c r="H77" s="32">
        <v>13</v>
      </c>
      <c r="I77" s="33">
        <v>3</v>
      </c>
    </row>
    <row r="78" spans="1:9">
      <c r="A78" s="108"/>
      <c r="B78" s="34">
        <v>4</v>
      </c>
      <c r="C78" s="34">
        <v>4</v>
      </c>
      <c r="D78" s="34">
        <v>4</v>
      </c>
      <c r="E78" s="34">
        <v>4</v>
      </c>
      <c r="F78" s="34">
        <v>12</v>
      </c>
      <c r="G78" s="35">
        <v>2</v>
      </c>
      <c r="H78" s="36">
        <v>14</v>
      </c>
      <c r="I78" s="37">
        <v>4</v>
      </c>
    </row>
    <row r="79" spans="1:9">
      <c r="A79" s="106" t="s">
        <v>54</v>
      </c>
      <c r="B79" s="17">
        <v>4</v>
      </c>
      <c r="C79" s="17">
        <v>4</v>
      </c>
      <c r="D79" s="17">
        <v>9</v>
      </c>
      <c r="E79" s="17">
        <v>9</v>
      </c>
      <c r="F79" s="17">
        <v>12</v>
      </c>
      <c r="G79" s="18">
        <v>4</v>
      </c>
      <c r="H79" s="19">
        <v>14</v>
      </c>
      <c r="I79" s="20">
        <v>2</v>
      </c>
    </row>
    <row r="80" spans="1:9">
      <c r="A80" s="107"/>
      <c r="B80" s="26">
        <v>4</v>
      </c>
      <c r="C80" s="26">
        <v>4</v>
      </c>
      <c r="D80" s="26">
        <v>4</v>
      </c>
      <c r="E80" s="26">
        <v>9</v>
      </c>
      <c r="F80" s="26">
        <v>9</v>
      </c>
      <c r="G80" s="27">
        <v>2</v>
      </c>
      <c r="H80" s="28">
        <v>15</v>
      </c>
      <c r="I80" s="29">
        <v>3</v>
      </c>
    </row>
    <row r="81" spans="1:9">
      <c r="A81" s="107"/>
      <c r="B81" s="26">
        <v>4</v>
      </c>
      <c r="C81" s="26">
        <v>9</v>
      </c>
      <c r="D81" s="26">
        <v>9</v>
      </c>
      <c r="E81" s="26">
        <v>12</v>
      </c>
      <c r="F81" s="26">
        <v>12</v>
      </c>
      <c r="G81" s="27">
        <v>6</v>
      </c>
      <c r="H81" s="28">
        <v>13</v>
      </c>
      <c r="I81" s="29">
        <v>1</v>
      </c>
    </row>
    <row r="82" spans="1:9">
      <c r="A82" s="107"/>
      <c r="B82" s="26">
        <v>5</v>
      </c>
      <c r="C82" s="26">
        <v>12</v>
      </c>
      <c r="D82" s="26">
        <v>12</v>
      </c>
      <c r="E82" s="26">
        <v>12</v>
      </c>
      <c r="F82" s="26">
        <v>12</v>
      </c>
      <c r="G82" s="27">
        <v>8</v>
      </c>
      <c r="H82" s="28">
        <v>12</v>
      </c>
      <c r="I82" s="29">
        <v>0</v>
      </c>
    </row>
    <row r="83" spans="1:9">
      <c r="A83" s="108"/>
      <c r="B83" s="34">
        <v>4</v>
      </c>
      <c r="C83" s="34">
        <v>4</v>
      </c>
      <c r="D83" s="34">
        <v>4</v>
      </c>
      <c r="E83" s="34">
        <v>4</v>
      </c>
      <c r="F83" s="34">
        <v>5</v>
      </c>
      <c r="G83" s="35">
        <v>0</v>
      </c>
      <c r="H83" s="36">
        <v>16</v>
      </c>
      <c r="I83" s="37">
        <v>4</v>
      </c>
    </row>
  </sheetData>
  <mergeCells count="11">
    <mergeCell ref="A43:A51"/>
    <mergeCell ref="A2:A7"/>
    <mergeCell ref="A8:A13"/>
    <mergeCell ref="A14:A22"/>
    <mergeCell ref="A23:A31"/>
    <mergeCell ref="A32:A42"/>
    <mergeCell ref="A52:A60"/>
    <mergeCell ref="A61:A66"/>
    <mergeCell ref="A67:A72"/>
    <mergeCell ref="A73:A78"/>
    <mergeCell ref="A79:A8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Match_schedule</vt:lpstr>
      <vt:lpstr>LIFE_members</vt:lpstr>
      <vt:lpstr>Participants</vt:lpstr>
      <vt:lpstr>Combination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Jongseong</dc:creator>
  <cp:lastModifiedBy>Jijung Moon</cp:lastModifiedBy>
  <dcterms:created xsi:type="dcterms:W3CDTF">2025-07-07T04:28:06Z</dcterms:created>
  <dcterms:modified xsi:type="dcterms:W3CDTF">2025-10-08T00:53:47Z</dcterms:modified>
</cp:coreProperties>
</file>