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20" yWindow="0" windowWidth="34500" windowHeight="27260" tabRatio="500" activeTab="1"/>
  </bookViews>
  <sheets>
    <sheet name="Overview" sheetId="8" r:id="rId1"/>
    <sheet name="S001 - S050" sheetId="1" r:id="rId2"/>
    <sheet name="S051 - S100" sheetId="2" r:id="rId3"/>
    <sheet name="S101 - S150" sheetId="3" r:id="rId4"/>
    <sheet name="S151 - S200" sheetId="4" r:id="rId5"/>
    <sheet name="S201 - S250" sheetId="5" r:id="rId6"/>
    <sheet name="S251 - S300" sheetId="6" r:id="rId7"/>
    <sheet name="S301 - S350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8" l="1"/>
  <c r="F12" i="8"/>
  <c r="G11" i="8"/>
  <c r="G12" i="8"/>
  <c r="H11" i="8"/>
  <c r="H12" i="8"/>
  <c r="I11" i="8"/>
  <c r="I12" i="8"/>
  <c r="J12" i="8"/>
  <c r="K12" i="8"/>
  <c r="L12" i="8"/>
  <c r="M11" i="8"/>
  <c r="M12" i="8"/>
  <c r="N11" i="8"/>
  <c r="N12" i="8"/>
  <c r="O12" i="8"/>
  <c r="P12" i="8"/>
  <c r="Q11" i="8"/>
  <c r="Q12" i="8"/>
  <c r="D12" i="8"/>
  <c r="Q27" i="8"/>
  <c r="O27" i="8"/>
  <c r="H27" i="8"/>
  <c r="V11" i="8"/>
  <c r="V12" i="8"/>
  <c r="D11" i="8"/>
  <c r="H13" i="8"/>
  <c r="I13" i="8"/>
  <c r="G13" i="8"/>
  <c r="F11" i="8"/>
  <c r="F13" i="8"/>
  <c r="J11" i="8"/>
  <c r="E11" i="8"/>
  <c r="E13" i="8"/>
  <c r="K11" i="8"/>
  <c r="L11" i="8"/>
  <c r="O11" i="8"/>
  <c r="P11" i="8"/>
  <c r="R11" i="8"/>
  <c r="R12" i="8"/>
  <c r="S11" i="8"/>
  <c r="S12" i="8"/>
  <c r="T11" i="8"/>
  <c r="T12" i="8"/>
  <c r="U11" i="8"/>
  <c r="U12" i="8"/>
  <c r="T116" i="1"/>
  <c r="B27" i="8"/>
  <c r="T72" i="7"/>
  <c r="T72" i="6"/>
  <c r="T81" i="5"/>
  <c r="T102" i="4"/>
  <c r="T103" i="3"/>
  <c r="C11" i="8"/>
  <c r="B11" i="8"/>
  <c r="T74" i="2"/>
</calcChain>
</file>

<file path=xl/sharedStrings.xml><?xml version="1.0" encoding="utf-8"?>
<sst xmlns="http://schemas.openxmlformats.org/spreadsheetml/2006/main" count="5146" uniqueCount="892">
  <si>
    <t>DD_OMLAB HUMAN EYE-MOVEMENT DATA</t>
  </si>
  <si>
    <t>Sex</t>
  </si>
  <si>
    <t>Age</t>
  </si>
  <si>
    <t>Subject_Session</t>
  </si>
  <si>
    <t>M</t>
  </si>
  <si>
    <t>sc</t>
  </si>
  <si>
    <t>LH</t>
  </si>
  <si>
    <t>RH</t>
  </si>
  <si>
    <t>LV</t>
  </si>
  <si>
    <t>RV</t>
  </si>
  <si>
    <t>LT</t>
  </si>
  <si>
    <t>RT</t>
  </si>
  <si>
    <t>ST</t>
  </si>
  <si>
    <t>SV</t>
  </si>
  <si>
    <t>HH</t>
  </si>
  <si>
    <t>HV</t>
  </si>
  <si>
    <t>Diagnosis</t>
  </si>
  <si>
    <t>x</t>
  </si>
  <si>
    <t>F</t>
  </si>
  <si>
    <t>Key</t>
  </si>
  <si>
    <t>(yrs)</t>
  </si>
  <si>
    <t>S003</t>
  </si>
  <si>
    <t>S001_1</t>
  </si>
  <si>
    <t>S001_2</t>
  </si>
  <si>
    <t>S001_3</t>
  </si>
  <si>
    <t>S001_4</t>
  </si>
  <si>
    <t>S001_5</t>
  </si>
  <si>
    <t>S001_6</t>
  </si>
  <si>
    <t>S001_7</t>
  </si>
  <si>
    <t>S001_8</t>
  </si>
  <si>
    <t>S001_9</t>
  </si>
  <si>
    <t>S001_10</t>
  </si>
  <si>
    <t>S001_11</t>
  </si>
  <si>
    <t>S001_12</t>
  </si>
  <si>
    <t>S001_13</t>
  </si>
  <si>
    <t>S001_14</t>
  </si>
  <si>
    <t>S001_15</t>
  </si>
  <si>
    <t>S001_16</t>
  </si>
  <si>
    <t>S001_17</t>
  </si>
  <si>
    <t>S001_18</t>
  </si>
  <si>
    <t>S001_19</t>
  </si>
  <si>
    <t>S001_20</t>
  </si>
  <si>
    <t>S001_21</t>
  </si>
  <si>
    <t>S001_22</t>
  </si>
  <si>
    <t>S001_23</t>
  </si>
  <si>
    <t>S001_24</t>
  </si>
  <si>
    <t>S001_25</t>
  </si>
  <si>
    <t>S001_26</t>
  </si>
  <si>
    <t>S001_27</t>
  </si>
  <si>
    <t>S001_28</t>
  </si>
  <si>
    <t>S002_1</t>
  </si>
  <si>
    <t>S002_2</t>
  </si>
  <si>
    <t>S002_3</t>
  </si>
  <si>
    <t>S002_4</t>
  </si>
  <si>
    <t>S002_5</t>
  </si>
  <si>
    <t>S004</t>
  </si>
  <si>
    <t>S005</t>
  </si>
  <si>
    <t>S006</t>
  </si>
  <si>
    <t>S008</t>
  </si>
  <si>
    <t>S012</t>
  </si>
  <si>
    <t>S013</t>
  </si>
  <si>
    <t>S014</t>
  </si>
  <si>
    <t>S015</t>
  </si>
  <si>
    <t>S016</t>
  </si>
  <si>
    <t>S017</t>
  </si>
  <si>
    <t>S020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</si>
  <si>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</si>
  <si>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</si>
  <si>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</si>
  <si>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</si>
  <si>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</si>
  <si>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</si>
  <si>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</si>
  <si>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</si>
  <si>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</si>
  <si>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S033</t>
  </si>
  <si>
    <t>S034</t>
  </si>
  <si>
    <t>S035</t>
  </si>
  <si>
    <t>S036</t>
  </si>
  <si>
    <t>S037</t>
  </si>
  <si>
    <t>S038</t>
  </si>
  <si>
    <t>S039</t>
  </si>
  <si>
    <t>S040</t>
  </si>
  <si>
    <t>S042</t>
  </si>
  <si>
    <t>S043</t>
  </si>
  <si>
    <t>S044</t>
  </si>
  <si>
    <t>S048</t>
  </si>
  <si>
    <t>S053</t>
  </si>
  <si>
    <t>S054</t>
  </si>
  <si>
    <t>S055</t>
  </si>
  <si>
    <t>S056</t>
  </si>
  <si>
    <t>S058</t>
  </si>
  <si>
    <t>S060</t>
  </si>
  <si>
    <t>S061</t>
  </si>
  <si>
    <t>S062</t>
  </si>
  <si>
    <t>S063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</si>
  <si>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</si>
  <si>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</si>
  <si>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</si>
  <si>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</si>
  <si>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</si>
  <si>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</si>
  <si>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</si>
  <si>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</si>
  <si>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</si>
  <si>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</si>
  <si>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</si>
  <si>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</si>
  <si>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</si>
  <si>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</si>
  <si>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</si>
  <si>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S081</t>
  </si>
  <si>
    <t>S086</t>
  </si>
  <si>
    <t>S087</t>
  </si>
  <si>
    <t>S089</t>
  </si>
  <si>
    <t>S090</t>
  </si>
  <si>
    <t>S091</t>
  </si>
  <si>
    <t>S093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</si>
  <si>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</si>
  <si>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</si>
  <si>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</si>
  <si>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</si>
  <si>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</si>
  <si>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</si>
  <si>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</si>
  <si>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</si>
  <si>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</si>
  <si>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</si>
  <si>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</si>
  <si>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S110</t>
  </si>
  <si>
    <t>S111</t>
  </si>
  <si>
    <t>S112</t>
  </si>
  <si>
    <t>S113</t>
  </si>
  <si>
    <t>S117</t>
  </si>
  <si>
    <t>S119</t>
  </si>
  <si>
    <t>S121</t>
  </si>
  <si>
    <t>S124</t>
  </si>
  <si>
    <t>S125</t>
  </si>
  <si>
    <t>S126</t>
  </si>
  <si>
    <t>S127</t>
  </si>
  <si>
    <t>S128</t>
  </si>
  <si>
    <t>S137</t>
  </si>
  <si>
    <t>S140</t>
  </si>
  <si>
    <t>S141</t>
  </si>
  <si>
    <t>S142</t>
  </si>
  <si>
    <t>S143</t>
  </si>
  <si>
    <t>S149</t>
  </si>
  <si>
    <t>S150</t>
  </si>
  <si>
    <t>S160</t>
  </si>
  <si>
    <t>S163</t>
  </si>
  <si>
    <t>S168</t>
  </si>
  <si>
    <t>S169</t>
  </si>
  <si>
    <t>S170</t>
  </si>
  <si>
    <t>S173</t>
  </si>
  <si>
    <t>S174</t>
  </si>
  <si>
    <t>S176</t>
  </si>
  <si>
    <t>S177</t>
  </si>
  <si>
    <t>S178</t>
  </si>
  <si>
    <t>S180</t>
  </si>
  <si>
    <t>S183</t>
  </si>
  <si>
    <t>S185</t>
  </si>
  <si>
    <t>S186</t>
  </si>
  <si>
    <t>S189</t>
  </si>
  <si>
    <t>S195</t>
  </si>
  <si>
    <t>S201</t>
  </si>
  <si>
    <t>S204</t>
  </si>
  <si>
    <t>S205</t>
  </si>
  <si>
    <t>S206</t>
  </si>
  <si>
    <t>S209</t>
  </si>
  <si>
    <t>S210</t>
  </si>
  <si>
    <t>S214</t>
  </si>
  <si>
    <t>S215</t>
  </si>
  <si>
    <t>S216</t>
  </si>
  <si>
    <t>S217</t>
  </si>
  <si>
    <t>S218</t>
  </si>
  <si>
    <t>S222</t>
  </si>
  <si>
    <t>S225</t>
  </si>
  <si>
    <t>S226</t>
  </si>
  <si>
    <t>S227</t>
  </si>
  <si>
    <t>S228</t>
  </si>
  <si>
    <t>S229</t>
  </si>
  <si>
    <t>S234</t>
  </si>
  <si>
    <t>S247</t>
  </si>
  <si>
    <t>S248</t>
  </si>
  <si>
    <t>S249</t>
  </si>
  <si>
    <t>S007_1</t>
  </si>
  <si>
    <t>S007_2</t>
  </si>
  <si>
    <t>S007_3</t>
  </si>
  <si>
    <t>S007_4</t>
  </si>
  <si>
    <t>S007_5</t>
  </si>
  <si>
    <t>S007_6</t>
  </si>
  <si>
    <t>S007_7</t>
  </si>
  <si>
    <t>S007_8</t>
  </si>
  <si>
    <t>S009_1</t>
  </si>
  <si>
    <t>S009_2</t>
  </si>
  <si>
    <t>S010_1</t>
  </si>
  <si>
    <t>S010_2</t>
  </si>
  <si>
    <t>S010_3</t>
  </si>
  <si>
    <t>S011_1</t>
  </si>
  <si>
    <t>S011_2</t>
  </si>
  <si>
    <t>S018_1</t>
  </si>
  <si>
    <t>S018_2</t>
  </si>
  <si>
    <t>S018_3</t>
  </si>
  <si>
    <t>S019_1</t>
  </si>
  <si>
    <t>S019_2</t>
  </si>
  <si>
    <t>S021_1</t>
  </si>
  <si>
    <t>S021_2</t>
  </si>
  <si>
    <t>S022_1</t>
  </si>
  <si>
    <t>S022_2</t>
  </si>
  <si>
    <t>S032_1</t>
  </si>
  <si>
    <t>S032_2</t>
  </si>
  <si>
    <t>S041_1</t>
  </si>
  <si>
    <t>S041_2</t>
  </si>
  <si>
    <t>S046_1</t>
  </si>
  <si>
    <t>S046_2</t>
  </si>
  <si>
    <t>S047_1</t>
  </si>
  <si>
    <t>S047_2</t>
  </si>
  <si>
    <t>S047_3</t>
  </si>
  <si>
    <t>S049_1</t>
  </si>
  <si>
    <t>S049_2</t>
  </si>
  <si>
    <t>S049_3</t>
  </si>
  <si>
    <t>S050_1</t>
  </si>
  <si>
    <t>S050_2</t>
  </si>
  <si>
    <t>S051_1</t>
  </si>
  <si>
    <t>S051_2</t>
  </si>
  <si>
    <t>OSOP Stdy</t>
  </si>
  <si>
    <t>S057_1</t>
  </si>
  <si>
    <t>S057_2</t>
  </si>
  <si>
    <t>S052_1</t>
  </si>
  <si>
    <t>S052_2</t>
  </si>
  <si>
    <t>S059_1</t>
  </si>
  <si>
    <t>S059_2</t>
  </si>
  <si>
    <t>S064_1</t>
  </si>
  <si>
    <t>S064_2</t>
  </si>
  <si>
    <t>S064_3</t>
  </si>
  <si>
    <t>S080_1</t>
  </si>
  <si>
    <t>S080_2</t>
  </si>
  <si>
    <t>S080_3</t>
  </si>
  <si>
    <t>S082_1</t>
  </si>
  <si>
    <t>S082_2</t>
  </si>
  <si>
    <t>S083_1</t>
  </si>
  <si>
    <t>S083_2</t>
  </si>
  <si>
    <t>S084_1</t>
  </si>
  <si>
    <t>S084_2</t>
  </si>
  <si>
    <t>S085_1</t>
  </si>
  <si>
    <t>S085_2</t>
  </si>
  <si>
    <t>S088_1</t>
  </si>
  <si>
    <t>S088_2</t>
  </si>
  <si>
    <t>S092_1</t>
  </si>
  <si>
    <t>S092_2</t>
  </si>
  <si>
    <t>S094_1</t>
  </si>
  <si>
    <t>S094_2</t>
  </si>
  <si>
    <t>S107-1</t>
  </si>
  <si>
    <t>S107-2</t>
  </si>
  <si>
    <t>S106_1</t>
  </si>
  <si>
    <t>S106_2</t>
  </si>
  <si>
    <t>S109_1</t>
  </si>
  <si>
    <t>S109_2</t>
  </si>
  <si>
    <t>S107-3</t>
  </si>
  <si>
    <t>S108_1</t>
  </si>
  <si>
    <t>S108_2</t>
  </si>
  <si>
    <t>S108_3</t>
  </si>
  <si>
    <t>S108_4</t>
  </si>
  <si>
    <t>S114_1</t>
  </si>
  <si>
    <t>S114_2</t>
  </si>
  <si>
    <t>S115_1</t>
  </si>
  <si>
    <t>S115_2</t>
  </si>
  <si>
    <t>S116_1</t>
  </si>
  <si>
    <t>S116_2</t>
  </si>
  <si>
    <t>S118_1</t>
  </si>
  <si>
    <t>S118_2</t>
  </si>
  <si>
    <t>S118_3</t>
  </si>
  <si>
    <t>S120_1</t>
  </si>
  <si>
    <t>S120_2</t>
  </si>
  <si>
    <t>S120_3</t>
  </si>
  <si>
    <t>S120_4</t>
  </si>
  <si>
    <t>S122_1</t>
  </si>
  <si>
    <t>S122_2</t>
  </si>
  <si>
    <t>S122_3</t>
  </si>
  <si>
    <t>S122_4</t>
  </si>
  <si>
    <t>S123_1</t>
  </si>
  <si>
    <t>S123_2</t>
  </si>
  <si>
    <t>S123_3</t>
  </si>
  <si>
    <t>S123_4</t>
  </si>
  <si>
    <t>S123_5</t>
  </si>
  <si>
    <t>S130_1</t>
  </si>
  <si>
    <t>S130_2</t>
  </si>
  <si>
    <t>S133_1</t>
  </si>
  <si>
    <t>S133_2</t>
  </si>
  <si>
    <t>S134_1</t>
  </si>
  <si>
    <t>S134_2</t>
  </si>
  <si>
    <t>S135_1</t>
  </si>
  <si>
    <t>S135_2</t>
  </si>
  <si>
    <t>S147_1</t>
  </si>
  <si>
    <t>S147_2</t>
  </si>
  <si>
    <t>S152_1</t>
  </si>
  <si>
    <t>S153_2</t>
  </si>
  <si>
    <t>S153_3</t>
  </si>
  <si>
    <t>S155_1</t>
  </si>
  <si>
    <t>S155_2</t>
  </si>
  <si>
    <t>S155_3</t>
  </si>
  <si>
    <t>S155_4</t>
  </si>
  <si>
    <t>S159_1</t>
  </si>
  <si>
    <t>S159_2</t>
  </si>
  <si>
    <t>S159_3</t>
  </si>
  <si>
    <t>S159_4</t>
  </si>
  <si>
    <t>S161_1</t>
  </si>
  <si>
    <t>S161_2</t>
  </si>
  <si>
    <t>S161_3</t>
  </si>
  <si>
    <t>S162_1</t>
  </si>
  <si>
    <t>S162_2</t>
  </si>
  <si>
    <t>S164_1</t>
  </si>
  <si>
    <t>S164_2</t>
  </si>
  <si>
    <t>S165_1</t>
  </si>
  <si>
    <t>S165_2</t>
  </si>
  <si>
    <t>S165_3</t>
  </si>
  <si>
    <t>S166_1</t>
  </si>
  <si>
    <t>S166_2</t>
  </si>
  <si>
    <t>S166_3</t>
  </si>
  <si>
    <t>S166_4</t>
  </si>
  <si>
    <t>S166_5</t>
  </si>
  <si>
    <t>S167_1</t>
  </si>
  <si>
    <t>S167_2</t>
  </si>
  <si>
    <t>S167_3</t>
  </si>
  <si>
    <t>S167_4</t>
  </si>
  <si>
    <t>S171_1</t>
  </si>
  <si>
    <t>S171_2</t>
  </si>
  <si>
    <t>S172_1</t>
  </si>
  <si>
    <t>S172_2</t>
  </si>
  <si>
    <t>S175_1</t>
  </si>
  <si>
    <t>S175_2</t>
  </si>
  <si>
    <t>S179_1</t>
  </si>
  <si>
    <t>S179_2</t>
  </si>
  <si>
    <t>S181_1</t>
  </si>
  <si>
    <t>S181_2</t>
  </si>
  <si>
    <t>S182_1</t>
  </si>
  <si>
    <t>S182_2</t>
  </si>
  <si>
    <t>S184_1</t>
  </si>
  <si>
    <t>S184_2</t>
  </si>
  <si>
    <t>S187_1</t>
  </si>
  <si>
    <t>S187_2</t>
  </si>
  <si>
    <t>S188_1</t>
  </si>
  <si>
    <t>S188_2</t>
  </si>
  <si>
    <t>S188_3</t>
  </si>
  <si>
    <t>S191_1</t>
  </si>
  <si>
    <t>S191_2</t>
  </si>
  <si>
    <t>S197_1</t>
  </si>
  <si>
    <t>S197_2</t>
  </si>
  <si>
    <t>S254</t>
  </si>
  <si>
    <t>S255</t>
  </si>
  <si>
    <t>S256</t>
  </si>
  <si>
    <t>S257</t>
  </si>
  <si>
    <t>S261</t>
  </si>
  <si>
    <t>S262</t>
  </si>
  <si>
    <t>S263</t>
  </si>
  <si>
    <t>S266</t>
  </si>
  <si>
    <t>S269</t>
  </si>
  <si>
    <t>S270</t>
  </si>
  <si>
    <t>S271</t>
  </si>
  <si>
    <t>S272</t>
  </si>
  <si>
    <t>S273</t>
  </si>
  <si>
    <t>S274</t>
  </si>
  <si>
    <t>S275</t>
  </si>
  <si>
    <t>S276</t>
  </si>
  <si>
    <t>S281</t>
  </si>
  <si>
    <t>S282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</si>
  <si>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</si>
  <si>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</si>
  <si>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</si>
  <si>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</si>
  <si>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</si>
  <si>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</si>
  <si>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</si>
  <si>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</si>
  <si>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</si>
  <si>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S297</t>
  </si>
  <si>
    <t>S300</t>
  </si>
  <si>
    <t>S303</t>
  </si>
  <si>
    <t>S304</t>
  </si>
  <si>
    <t>S307</t>
  </si>
  <si>
    <t>S308</t>
  </si>
  <si>
    <t>S309</t>
  </si>
  <si>
    <t>S310</t>
  </si>
  <si>
    <t>S311</t>
  </si>
  <si>
    <t>S314</t>
  </si>
  <si>
    <t>S318</t>
  </si>
  <si>
    <t>S319</t>
  </si>
  <si>
    <t>S321</t>
  </si>
  <si>
    <t>S323</t>
  </si>
  <si>
    <t>S325</t>
  </si>
  <si>
    <t>S327</t>
  </si>
  <si>
    <t>S330</t>
  </si>
  <si>
    <t>S336</t>
  </si>
  <si>
    <t>S337</t>
  </si>
  <si>
    <t>S339</t>
  </si>
  <si>
    <t>S341</t>
  </si>
  <si>
    <t>S343</t>
  </si>
  <si>
    <t>S345</t>
  </si>
  <si>
    <t>S346</t>
  </si>
  <si>
    <t>S347</t>
  </si>
  <si>
    <t>S348</t>
  </si>
  <si>
    <t>S349</t>
  </si>
  <si>
    <t>S350</t>
  </si>
  <si>
    <t>S220_1</t>
  </si>
  <si>
    <t>S220_2</t>
  </si>
  <si>
    <t>S231_1</t>
  </si>
  <si>
    <t>S231_2</t>
  </si>
  <si>
    <t>S232_1</t>
  </si>
  <si>
    <t>S232_2</t>
  </si>
  <si>
    <t>S236_1</t>
  </si>
  <si>
    <t>S236_2</t>
  </si>
  <si>
    <t>S241_1</t>
  </si>
  <si>
    <t>S241_2</t>
  </si>
  <si>
    <t>S242_1</t>
  </si>
  <si>
    <t>S242_2</t>
  </si>
  <si>
    <t>S243_1</t>
  </si>
  <si>
    <t>S243_2</t>
  </si>
  <si>
    <t>S243_3</t>
  </si>
  <si>
    <t>S259_1</t>
  </si>
  <si>
    <t>S259_2</t>
  </si>
  <si>
    <t>S284_1</t>
  </si>
  <si>
    <t>S284_2</t>
  </si>
  <si>
    <t>S322_1</t>
  </si>
  <si>
    <t>S322_2</t>
  </si>
  <si>
    <t>S001_29</t>
  </si>
  <si>
    <t>S045_1</t>
  </si>
  <si>
    <t>S045_2</t>
  </si>
  <si>
    <t>S116_3</t>
  </si>
  <si>
    <t>S129_1</t>
  </si>
  <si>
    <t>S129_2</t>
  </si>
  <si>
    <t>S130_3</t>
  </si>
  <si>
    <t>S130_4</t>
  </si>
  <si>
    <t>S130_5</t>
  </si>
  <si>
    <t>S131</t>
  </si>
  <si>
    <t>S132_1</t>
  </si>
  <si>
    <t>S132_2</t>
  </si>
  <si>
    <t>S132_3</t>
  </si>
  <si>
    <t>S132_4</t>
  </si>
  <si>
    <t>S132_5</t>
  </si>
  <si>
    <t>S136</t>
  </si>
  <si>
    <t>S138_1</t>
  </si>
  <si>
    <t>S138_2</t>
  </si>
  <si>
    <t>S138_3</t>
  </si>
  <si>
    <t>S138_4</t>
  </si>
  <si>
    <t>S138_5</t>
  </si>
  <si>
    <t>S138_6</t>
  </si>
  <si>
    <t>S139</t>
  </si>
  <si>
    <t>S144_1</t>
  </si>
  <si>
    <t>S144_2</t>
  </si>
  <si>
    <t>S145</t>
  </si>
  <si>
    <t>S146_1</t>
  </si>
  <si>
    <t>S146_2</t>
  </si>
  <si>
    <t>S147_3</t>
  </si>
  <si>
    <t>S148</t>
  </si>
  <si>
    <t>S151_1</t>
  </si>
  <si>
    <t>S153</t>
  </si>
  <si>
    <t>S154_1</t>
  </si>
  <si>
    <t>S156</t>
  </si>
  <si>
    <t>S157_1</t>
  </si>
  <si>
    <t>S154_2</t>
  </si>
  <si>
    <t>S154_3</t>
  </si>
  <si>
    <t>S154_4</t>
  </si>
  <si>
    <t>S157_2</t>
  </si>
  <si>
    <t>S157_3</t>
  </si>
  <si>
    <t>S151_2</t>
  </si>
  <si>
    <t>S202</t>
  </si>
  <si>
    <t>S158</t>
  </si>
  <si>
    <t>S190</t>
  </si>
  <si>
    <t>S192_1</t>
  </si>
  <si>
    <t>S192_2</t>
  </si>
  <si>
    <t>S193</t>
  </si>
  <si>
    <t>S194_1</t>
  </si>
  <si>
    <t>S194_2</t>
  </si>
  <si>
    <t>S196</t>
  </si>
  <si>
    <t>S198_1</t>
  </si>
  <si>
    <t>S198_2</t>
  </si>
  <si>
    <t>S199</t>
  </si>
  <si>
    <t>S200_1</t>
  </si>
  <si>
    <t>S200_2</t>
  </si>
  <si>
    <t>S251_1</t>
  </si>
  <si>
    <t>S251_2</t>
  </si>
  <si>
    <t>S250</t>
  </si>
  <si>
    <t>S246_1</t>
  </si>
  <si>
    <t>S246_2</t>
  </si>
  <si>
    <t>S246_3</t>
  </si>
  <si>
    <t>S245</t>
  </si>
  <si>
    <t>S244_1</t>
  </si>
  <si>
    <t>S244_2</t>
  </si>
  <si>
    <t>S244_3</t>
  </si>
  <si>
    <t>S244_4</t>
  </si>
  <si>
    <t>S240</t>
  </si>
  <si>
    <t>S239_1</t>
  </si>
  <si>
    <t>S239_2</t>
  </si>
  <si>
    <t>S238</t>
  </si>
  <si>
    <t>S237_1</t>
  </si>
  <si>
    <t>S237_2</t>
  </si>
  <si>
    <t>S235</t>
  </si>
  <si>
    <t>S233_1</t>
  </si>
  <si>
    <t>S233_2</t>
  </si>
  <si>
    <t>S230</t>
  </si>
  <si>
    <t>S224_1</t>
  </si>
  <si>
    <t>S224_2</t>
  </si>
  <si>
    <t>S223</t>
  </si>
  <si>
    <t>S221_1</t>
  </si>
  <si>
    <t>S221_2</t>
  </si>
  <si>
    <t>S219</t>
  </si>
  <si>
    <t>S212_1</t>
  </si>
  <si>
    <t>S212_2</t>
  </si>
  <si>
    <t>S211</t>
  </si>
  <si>
    <t>S208_1</t>
  </si>
  <si>
    <t>S208_2</t>
  </si>
  <si>
    <t>S207</t>
  </si>
  <si>
    <t>S203_1</t>
  </si>
  <si>
    <t>S203_2</t>
  </si>
  <si>
    <t>S301</t>
  </si>
  <si>
    <t>S299_1</t>
  </si>
  <si>
    <t>S299_2</t>
  </si>
  <si>
    <t>S298</t>
  </si>
  <si>
    <t>S296_1</t>
  </si>
  <si>
    <t>S296_2</t>
  </si>
  <si>
    <t>S295</t>
  </si>
  <si>
    <t>S285_1</t>
  </si>
  <si>
    <t>S285_2</t>
  </si>
  <si>
    <t>S283</t>
  </si>
  <si>
    <t>S280_1</t>
  </si>
  <si>
    <t>S280_2</t>
  </si>
  <si>
    <t>S279</t>
  </si>
  <si>
    <t>S278_1</t>
  </si>
  <si>
    <t>S278_2</t>
  </si>
  <si>
    <t>S277</t>
  </si>
  <si>
    <t>S268_1</t>
  </si>
  <si>
    <t>S268_2</t>
  </si>
  <si>
    <t>S267</t>
  </si>
  <si>
    <t>S265_1</t>
  </si>
  <si>
    <t>S265_2</t>
  </si>
  <si>
    <t>S265_3</t>
  </si>
  <si>
    <t>S264</t>
  </si>
  <si>
    <t>S260_1</t>
  </si>
  <si>
    <t>S260_2</t>
  </si>
  <si>
    <t>S258</t>
  </si>
  <si>
    <t>S253_1</t>
  </si>
  <si>
    <t>S253_2</t>
  </si>
  <si>
    <t>S252</t>
  </si>
  <si>
    <t>S213_1</t>
  </si>
  <si>
    <t>S213_2</t>
  </si>
  <si>
    <t>S342</t>
  </si>
  <si>
    <t>S338</t>
  </si>
  <si>
    <t>S334_1</t>
  </si>
  <si>
    <t>S334_2</t>
  </si>
  <si>
    <t>S332</t>
  </si>
  <si>
    <t>S329</t>
  </si>
  <si>
    <t>S326</t>
  </si>
  <si>
    <t>S320</t>
  </si>
  <si>
    <t>S316_1</t>
  </si>
  <si>
    <t>S316_2</t>
  </si>
  <si>
    <t>S315</t>
  </si>
  <si>
    <t>S313_1</t>
  </si>
  <si>
    <t>S313_2</t>
  </si>
  <si>
    <t>S312</t>
  </si>
  <si>
    <t>S306_1</t>
  </si>
  <si>
    <t>S306_2</t>
  </si>
  <si>
    <t>S305</t>
  </si>
  <si>
    <t>S302_1</t>
  </si>
  <si>
    <t>S302_2</t>
  </si>
  <si>
    <t>S317_1</t>
  </si>
  <si>
    <t>S317_2</t>
  </si>
  <si>
    <t>S324_1</t>
  </si>
  <si>
    <t>S324_2</t>
  </si>
  <si>
    <t>S328_1</t>
  </si>
  <si>
    <t>S328_2</t>
  </si>
  <si>
    <t>S331_1</t>
  </si>
  <si>
    <t>S331_2</t>
  </si>
  <si>
    <t>S333</t>
  </si>
  <si>
    <t>S335_1</t>
  </si>
  <si>
    <t>S335_2</t>
  </si>
  <si>
    <t>S340_1</t>
  </si>
  <si>
    <t>S340_2</t>
  </si>
  <si>
    <t>S344_1</t>
  </si>
  <si>
    <t>S344_2</t>
  </si>
  <si>
    <t># S's/P's</t>
  </si>
  <si>
    <t>INS-h</t>
  </si>
  <si>
    <t>ir</t>
  </si>
  <si>
    <t>SSN Trial</t>
  </si>
  <si>
    <t>eyl</t>
  </si>
  <si>
    <t>SSN Test</t>
  </si>
  <si>
    <t>Sacc Latency</t>
  </si>
  <si>
    <t>Contact Lens</t>
  </si>
  <si>
    <t>Magnets</t>
  </si>
  <si>
    <t>Diamox</t>
  </si>
  <si>
    <t>Top Diamox</t>
  </si>
  <si>
    <t>Vergence</t>
  </si>
  <si>
    <t>FMNS</t>
  </si>
  <si>
    <t>?</t>
  </si>
  <si>
    <t xml:space="preserve">  &lt;-----------------------Data Channels----------------------&gt;</t>
  </si>
  <si>
    <t>BMR @1.5yr</t>
  </si>
  <si>
    <t>Sample</t>
  </si>
  <si>
    <t>Freq</t>
  </si>
  <si>
    <t xml:space="preserve">        Notes</t>
  </si>
  <si>
    <t>Reording</t>
  </si>
  <si>
    <t>Trials</t>
  </si>
  <si>
    <t>#</t>
  </si>
  <si>
    <t>Method</t>
  </si>
  <si>
    <t>INS</t>
  </si>
  <si>
    <t>10+</t>
  </si>
  <si>
    <t>INS-h/APAN</t>
  </si>
  <si>
    <t>6-</t>
  </si>
  <si>
    <t>INS/APAN</t>
  </si>
  <si>
    <t>Contact Lenses</t>
  </si>
  <si>
    <t>INS/NBS?</t>
  </si>
  <si>
    <t>INS-lc</t>
  </si>
  <si>
    <t>Normal</t>
  </si>
  <si>
    <t>2m Post-AK</t>
  </si>
  <si>
    <t>6+</t>
  </si>
  <si>
    <t>10w Post_T&amp;R</t>
  </si>
  <si>
    <t>1y Post-T&amp;R</t>
  </si>
  <si>
    <t>6m Post-T&amp;R</t>
  </si>
  <si>
    <t>INS/SSN</t>
  </si>
  <si>
    <t>Disc Elliptical</t>
  </si>
  <si>
    <t>NBS</t>
  </si>
  <si>
    <t>3m Post-AK</t>
  </si>
  <si>
    <t>Alt Dir</t>
  </si>
  <si>
    <t>Post-AK</t>
  </si>
  <si>
    <t>13y Post-Vrt AK</t>
  </si>
  <si>
    <t>Diagonal</t>
  </si>
  <si>
    <t>INS-h-lc</t>
  </si>
  <si>
    <t>SWJ/SWO/HO</t>
  </si>
  <si>
    <t>1m Post-T&amp;R</t>
  </si>
  <si>
    <t>2w Post-T&amp;R</t>
  </si>
  <si>
    <t>LR = lateral rectus; MR = medial rectus; SR = superior rectus; IR = inferior rectus; Rs = recess; Rx = resect</t>
  </si>
  <si>
    <t>FMNS/INS-lc</t>
  </si>
  <si>
    <t>Post-2 surg</t>
  </si>
  <si>
    <t>1w Post-T&amp;R</t>
  </si>
  <si>
    <t>6w Post-T&amp;R</t>
  </si>
  <si>
    <t>INS-h?</t>
  </si>
  <si>
    <t>INS-h/NBS</t>
  </si>
  <si>
    <t>INS-lc/FMNS</t>
  </si>
  <si>
    <t>2 Prior S surg</t>
  </si>
  <si>
    <t>3m Post S surg</t>
  </si>
  <si>
    <t>4m Post-T&amp;R</t>
  </si>
  <si>
    <t>DYSM?</t>
  </si>
  <si>
    <t>AN/UNIN?</t>
  </si>
  <si>
    <t>(x)</t>
  </si>
  <si>
    <t>7+(3)</t>
  </si>
  <si>
    <t>DBTN</t>
  </si>
  <si>
    <t>Braking Sacc</t>
  </si>
  <si>
    <t>FMNS/INS</t>
  </si>
  <si>
    <t>vid</t>
  </si>
  <si>
    <t>Illusion Reversal</t>
  </si>
  <si>
    <t>Pre-BMR</t>
  </si>
  <si>
    <t>Post-BMR</t>
  </si>
  <si>
    <t>Post-Op</t>
  </si>
  <si>
    <t>Gabapentin</t>
  </si>
  <si>
    <t>Sacc &amp; VOR</t>
  </si>
  <si>
    <t>CPEO-h</t>
  </si>
  <si>
    <t>HT</t>
  </si>
  <si>
    <t>AN/DBTN-h</t>
  </si>
  <si>
    <t>INS-lc/APAN</t>
  </si>
  <si>
    <t>Cnv &amp; Up Dmp</t>
  </si>
  <si>
    <t>Bias reversals</t>
  </si>
  <si>
    <t>15+</t>
  </si>
  <si>
    <t>obr</t>
  </si>
  <si>
    <t>15m</t>
  </si>
  <si>
    <t>5.5m</t>
  </si>
  <si>
    <t>INS/APAN?</t>
  </si>
  <si>
    <t>Migraine/VN?</t>
  </si>
  <si>
    <t>INS/NBS/APAN</t>
  </si>
  <si>
    <t>Post-S; No CAL</t>
  </si>
  <si>
    <t>No CAL</t>
  </si>
  <si>
    <t>No CAL?</t>
  </si>
  <si>
    <t>9m</t>
  </si>
  <si>
    <t>INS-h-lc/APAN</t>
  </si>
  <si>
    <t>SNS</t>
  </si>
  <si>
    <t>4w Post-T&amp;R</t>
  </si>
  <si>
    <t>6w Post-BMR</t>
  </si>
  <si>
    <t>6m Post-BMR</t>
  </si>
  <si>
    <t>1y Post-BMR</t>
  </si>
  <si>
    <t>1w Post-BMR</t>
  </si>
  <si>
    <t>5y Post-T&amp;R</t>
  </si>
  <si>
    <t>5m Post-VrtT&amp;R</t>
  </si>
  <si>
    <t>INS/CEON</t>
  </si>
  <si>
    <t>2m Post-T&amp;R</t>
  </si>
  <si>
    <t>8m Post-T&amp;R</t>
  </si>
  <si>
    <t>3m Post-T&amp;R</t>
  </si>
  <si>
    <t>3w Post-T&amp;R</t>
  </si>
  <si>
    <t>8w Post-T&amp;R</t>
  </si>
  <si>
    <t>9d Post-T&amp;R</t>
  </si>
  <si>
    <t>5m Post-Op</t>
  </si>
  <si>
    <t>3m Post-Op</t>
  </si>
  <si>
    <t>10w Post-T&amp;R</t>
  </si>
  <si>
    <t>3m Post-KwAST</t>
  </si>
  <si>
    <t xml:space="preserve">F </t>
  </si>
  <si>
    <t>INS+</t>
  </si>
  <si>
    <t>FMNS/APN</t>
  </si>
  <si>
    <t>FMNS/Vrt AN</t>
  </si>
  <si>
    <t>INS/AN/PAN</t>
  </si>
  <si>
    <t>~25</t>
  </si>
  <si>
    <t>&gt;16</t>
  </si>
  <si>
    <t>Cnv or Up Dmp</t>
  </si>
  <si>
    <t>Cnv Increase</t>
  </si>
  <si>
    <t>INS-h-lc/NBS</t>
  </si>
  <si>
    <t>9.5m</t>
  </si>
  <si>
    <t>FMNS/INS?</t>
  </si>
  <si>
    <t>INS-lc/NBS</t>
  </si>
  <si>
    <t>APAN</t>
  </si>
  <si>
    <t>CNVN-h</t>
  </si>
  <si>
    <t>4m</t>
  </si>
  <si>
    <t>PFLUT</t>
  </si>
  <si>
    <t>Adult</t>
  </si>
  <si>
    <t>st</t>
  </si>
  <si>
    <t>x,st</t>
  </si>
  <si>
    <t>Down Dmp</t>
  </si>
  <si>
    <t>SNS?</t>
  </si>
  <si>
    <t>AffSt; CnvDmp</t>
  </si>
  <si>
    <t>AffSt</t>
  </si>
  <si>
    <t>CnvDmp</t>
  </si>
  <si>
    <t>Some CnvDmp</t>
  </si>
  <si>
    <t>±CnvDmp</t>
  </si>
  <si>
    <t>No CnvDmp</t>
  </si>
  <si>
    <t>OKSt</t>
  </si>
  <si>
    <t>2y Post-A</t>
  </si>
  <si>
    <t>FMNS/TORN</t>
  </si>
  <si>
    <t>RampStepRamp</t>
  </si>
  <si>
    <t>StepPauseRamp</t>
  </si>
  <si>
    <t>Post-VrtT&amp;R</t>
  </si>
  <si>
    <t>6m Post-AK</t>
  </si>
  <si>
    <t># Rec Ses's</t>
  </si>
  <si>
    <t>Post-BMR_ET</t>
  </si>
  <si>
    <t>Post-A</t>
  </si>
  <si>
    <t>T&amp;R = 4-muscle tenotomy and reattachment; SRR = superior rectus recessions; #M = #-muscle</t>
  </si>
  <si>
    <t>Post-2M T&amp;R</t>
  </si>
  <si>
    <t>Post-T&amp;R+Rs</t>
  </si>
  <si>
    <t>Post-IR Rs</t>
  </si>
  <si>
    <t>13m</t>
  </si>
  <si>
    <t>Post-T&amp;R</t>
  </si>
  <si>
    <t>Poor data</t>
  </si>
  <si>
    <t>Cnv Dmp</t>
  </si>
  <si>
    <t>INS/FMNS</t>
  </si>
  <si>
    <t>INS-lc/APNN</t>
  </si>
  <si>
    <t>0° cal @ -10°</t>
  </si>
  <si>
    <t>M = male;  F = female; Freq = frequency; OK = optokinetic</t>
  </si>
  <si>
    <t>OK background</t>
  </si>
  <si>
    <t>INS-lc*</t>
  </si>
  <si>
    <t>10m</t>
  </si>
  <si>
    <t>INS-h/APAN?</t>
  </si>
  <si>
    <t>Slow Sacc?</t>
  </si>
  <si>
    <t>INS-lc/APAN?</t>
  </si>
  <si>
    <t>4m Post-BMR</t>
  </si>
  <si>
    <t>APN</t>
  </si>
  <si>
    <t>INS-lc*/NBS</t>
  </si>
  <si>
    <t>14m</t>
  </si>
  <si>
    <t>Post-S Rs&amp;Rx</t>
  </si>
  <si>
    <t>4m Post-KwAST</t>
  </si>
  <si>
    <t>A = Anderson; (A)K = (Anderson-)Kestenbaum; BMR = bimedial medial rectus recessions</t>
  </si>
  <si>
    <t>&gt;17</t>
  </si>
  <si>
    <t>~22</t>
  </si>
  <si>
    <t>~29</t>
  </si>
  <si>
    <t>Smooth Pursuit</t>
  </si>
  <si>
    <t>INS-lc?</t>
  </si>
  <si>
    <t>9m Post-Op</t>
  </si>
  <si>
    <t>AffSt; ±CnvDmp</t>
  </si>
  <si>
    <t>AffSt; CnvIncr</t>
  </si>
  <si>
    <t>wAST = with augmented suture technique; S = strabismus; surg = surgery/surgeries; Op = operation</t>
  </si>
  <si>
    <t>6w Post-Op</t>
  </si>
  <si>
    <t>OPSO</t>
  </si>
  <si>
    <t>Post-Memantine</t>
  </si>
  <si>
    <t>14m Post-Op</t>
  </si>
  <si>
    <t>7w Post T&amp;R</t>
  </si>
  <si>
    <t>9w Post-T&amp;R</t>
  </si>
  <si>
    <t>8w Post-A+T&amp;R</t>
  </si>
  <si>
    <t>Post VrtA+T&amp;R</t>
  </si>
  <si>
    <t>S001 - S050</t>
  </si>
  <si>
    <t>S051 - S100</t>
  </si>
  <si>
    <t>S101 - S150</t>
  </si>
  <si>
    <t>S151 - S200</t>
  </si>
  <si>
    <t>S201 - S250</t>
  </si>
  <si>
    <t>S251 - S300</t>
  </si>
  <si>
    <t>S301 - S347</t>
  </si>
  <si>
    <t>Subjects</t>
  </si>
  <si>
    <t># Trials</t>
  </si>
  <si>
    <t>Rec Sess</t>
  </si>
  <si>
    <t>Totals</t>
  </si>
  <si>
    <t>AN</t>
  </si>
  <si>
    <t>CEON</t>
  </si>
  <si>
    <t>VN</t>
  </si>
  <si>
    <t>UBTN</t>
  </si>
  <si>
    <t>PVN</t>
  </si>
  <si>
    <t xml:space="preserve">SI = saccadic intrusions [SP = saccadic pulses; DSP = double saccadic pulses; SWJ = squae-wave jerks; SWP = squae-wave pulses] </t>
  </si>
  <si>
    <t xml:space="preserve">DPfs = dual pendular with foveating saccades; Conj = conjugate; Disc = disconjugate; Alt Dir = alternating direction (nystagmus); CAL = calibration       </t>
  </si>
  <si>
    <t>SI &amp; SO</t>
  </si>
  <si>
    <t>DYSM</t>
  </si>
  <si>
    <t xml:space="preserve">DYSM = dysmetria [HO = hyometria; HR = hypermetria; FD = flutter dysmetria; do = dynamic overshoots] </t>
  </si>
  <si>
    <t>INS-lc(*)</t>
  </si>
  <si>
    <t>INS/SO</t>
  </si>
  <si>
    <t>INS/SI/SO</t>
  </si>
  <si>
    <t>FMNS/INS/SI</t>
  </si>
  <si>
    <t>INS-±lc/SI/SO</t>
  </si>
  <si>
    <t>SI/SO</t>
  </si>
  <si>
    <t>INS/SI</t>
  </si>
  <si>
    <t>INS/SO/DYSM</t>
  </si>
  <si>
    <t>SO</t>
  </si>
  <si>
    <t>SI</t>
  </si>
  <si>
    <t>Eye-Movement</t>
  </si>
  <si>
    <t># Subjects</t>
  </si>
  <si>
    <t>AN/INS</t>
  </si>
  <si>
    <t>SO = saccadic oscillations [SPT = saccadic pulse trains; SWO = square-wave oscillations; OPSO = opsoclonus; MSO = macro saccadic oscillations]</t>
  </si>
  <si>
    <t>SO (continued) [SSI = staircase SI; FLUT = flutter; PFLUT = psychogenic flutter (aka, voluntary "nystagmus")]</t>
  </si>
  <si>
    <t>FMNS = fusion maldevelopment nystagmus syndrome (fka, LMLN = latent/manifest latent nystagmus); SNS = spasmus nutans syndrome</t>
  </si>
  <si>
    <t>INS = infantile nystagmus syndrome (fka, CN = congenital nystagmus); -h = hereditary; -lc = latent component; -lc* = inverted latent component</t>
  </si>
  <si>
    <t xml:space="preserve">VN = vestibular nystagmus; OSOP = oscillopsia; CnvDmp = convergence damping; CnvIncr = convergence increase  </t>
  </si>
  <si>
    <t xml:space="preserve">NOTN = nuclsus of the optic tract nystagmus; PVN = pendular vergence nystagmus; A(P)N = acquired (pendular) nystagmus; </t>
  </si>
  <si>
    <t>DBTN = downbeat nystagmus; UBTN = upbeat nystagmus; SSN = see-saw nystagmus; TORN = torsional nystagmus</t>
  </si>
  <si>
    <t>INO = internuclear ophthalmoplegia; CPEO = chronic progressive external ophthalmoplegia; MitDis = mitocondrial disease</t>
  </si>
  <si>
    <t>GEN = gaze-evoked nystagmus; ; GHF = gaze-holding failure; MS = multiple sclerosis</t>
  </si>
  <si>
    <t>LH = left eye horizontal; RH = right eye horizontal; LV = left eye vertical; RV = right eye vertical; LT = left eye torsional; RT = right eye torsional</t>
  </si>
  <si>
    <t>HH = head horizontal; HV = head vertical; ST = stimulus horizontal; SV = stimulus vertical</t>
  </si>
  <si>
    <t>ACH = achiasma; Sacc = saccade; Top = topical; Vrt = vertical; OKSt = optokinetic stimulation; AffSt = afferent stimulation</t>
  </si>
  <si>
    <t xml:space="preserve"> ir = infra red (Gulf+Western);  obr = Ober (ir); sc = magnetic search coil (Collewijn or Robinson); eyl = EyeLink (digital video); vid = video (ElMar)</t>
  </si>
  <si>
    <t>Normal/SO</t>
  </si>
  <si>
    <t>Hereditary</t>
  </si>
  <si>
    <t>Slow Sacc</t>
  </si>
  <si>
    <t>DBTN-h</t>
  </si>
  <si>
    <t>Sacc/CPEO-h</t>
  </si>
  <si>
    <t>Related_Subjects</t>
  </si>
  <si>
    <t>INS-lc*/SSN</t>
  </si>
  <si>
    <t>NOTN/SI</t>
  </si>
  <si>
    <t>PAN</t>
  </si>
  <si>
    <t>% of INS Subjects</t>
  </si>
  <si>
    <t>% of Subjects</t>
  </si>
  <si>
    <t>Reflects 16 Subjects with combinations of INS &amp; FMNS</t>
  </si>
  <si>
    <t>&lt;--------------------------------------------------------------------------------------------------------Eye-Movement Diagnoseses------------------------------------------------------------------------------------------------------------&gt;</t>
  </si>
  <si>
    <t>NOTN**</t>
  </si>
  <si>
    <t>SSN***</t>
  </si>
  <si>
    <t>*** Not indluding sub-clinical SSN in INS</t>
  </si>
  <si>
    <t>DBTN/DYSM</t>
  </si>
  <si>
    <t>FMNS/SI</t>
  </si>
  <si>
    <t>INS/DBTN/</t>
  </si>
  <si>
    <t>AN/CEON</t>
  </si>
  <si>
    <t>INS/SSN/SI</t>
  </si>
  <si>
    <t>INS-lc/FMNS/SI</t>
  </si>
  <si>
    <t>GEN/SI/SO</t>
  </si>
  <si>
    <t>INS-h/APAN/SI</t>
  </si>
  <si>
    <t>FMNS/SI/SO</t>
  </si>
  <si>
    <t>Normal/SI</t>
  </si>
  <si>
    <t>INS/APAN/SI</t>
  </si>
  <si>
    <t>INS-lc/SI</t>
  </si>
  <si>
    <t>INS/SSN/CEON</t>
  </si>
  <si>
    <t>FMNS/DBTN/SI</t>
  </si>
  <si>
    <t>APN/SI/SO</t>
  </si>
  <si>
    <t>PVN/AN</t>
  </si>
  <si>
    <t>SI/SO/DYSM</t>
  </si>
  <si>
    <t>&lt;S064_S065_S066&gt;</t>
  </si>
  <si>
    <t>&lt;S003_S004_S005&gt;</t>
  </si>
  <si>
    <t>&lt;S036_S037&gt; &lt;S095_S096&gt; &lt;S099_S100&gt; &lt;S194_S202_S301&gt; &lt;S278_S279&gt; &lt;S306_S310&gt; &lt;S307_S308_S309&gt;</t>
  </si>
  <si>
    <t xml:space="preserve">ir </t>
  </si>
  <si>
    <t>INS/SP</t>
  </si>
  <si>
    <t>&lt;---------------------------- Longitudinal Data------------------------------&gt;</t>
  </si>
  <si>
    <t>&lt;---------------------- Years Spanned----------------------&gt;</t>
  </si>
  <si>
    <t>6_4_13_1_5_8</t>
  </si>
  <si>
    <t>17_12_10_7_1_6_6_14_5_1</t>
  </si>
  <si>
    <t>7_1_4_1_9_1_1_1_2_1_4_2_8_11_9</t>
  </si>
  <si>
    <t>2_2_1_2_2_1_1_1_2_10_1_7_7.5_1_2_1_1_1</t>
  </si>
  <si>
    <t>1_1_1_1_1_1_1_7</t>
  </si>
  <si>
    <t>1_1_5_1_1</t>
  </si>
  <si>
    <t>1_1_1_2_1_1_1_2</t>
  </si>
  <si>
    <t>3_2_3_3_4_4_4_4_1_1</t>
  </si>
  <si>
    <t>&lt;----------------------------------Pre/Post-Op-----------------------------------&gt;</t>
  </si>
  <si>
    <t>&lt;------------------------# Post-OP Records------------------------&gt;</t>
  </si>
  <si>
    <t>2_3_3_3_2_1_1_2_4_3_1_1_1_1_2_1_1_1_1_1</t>
  </si>
  <si>
    <t>1_1_1_1_1_1_1_1_1_2_3_2</t>
  </si>
  <si>
    <t>Post-Op Only</t>
  </si>
  <si>
    <t>1_1_1_1_1_1_1_1_1</t>
  </si>
  <si>
    <t>1_1_1_1_1_1_1_1</t>
  </si>
  <si>
    <t># Records</t>
  </si>
  <si>
    <t>&lt;-------------Drugs/Pre&amp;Post-------------&gt;</t>
  </si>
  <si>
    <t>5m Post-VrtAK</t>
  </si>
  <si>
    <t>2+2_1_1</t>
  </si>
  <si>
    <t>8_1</t>
  </si>
  <si>
    <t>1.5y Post-Avrt</t>
  </si>
  <si>
    <t>APN/CEON</t>
  </si>
  <si>
    <t>6m Post-Op</t>
  </si>
  <si>
    <t>6w Post_Op</t>
  </si>
  <si>
    <t>SI/DYSM</t>
  </si>
  <si>
    <t>AN/SI</t>
  </si>
  <si>
    <t xml:space="preserve">AN </t>
  </si>
  <si>
    <t>AN/SI/SO</t>
  </si>
  <si>
    <t>INS-h/CEON</t>
  </si>
  <si>
    <t>** Not including many with INS + NOTN within the INS category (i.e., exhibiting DJ or DP waveforms)</t>
  </si>
  <si>
    <t>NBS = nystagmus blockage syndrome; CEON = circular, elliptical, oblique nystagmus; CNVN = convergence nystagmus; P = pendular; J = jerk</t>
  </si>
  <si>
    <t>APAN = asymmetric (a)periodic alternating nystagmus; APNN = asymmetric (a)periodic non-alternating nystagmus; DJ = dual jerk</t>
  </si>
  <si>
    <t>AN/DBTN</t>
  </si>
  <si>
    <t>AN/GEN</t>
  </si>
  <si>
    <t>&lt;------------------&gt;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</si>
</sst>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9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11" borderId="0" xfId="0" applyFont="1" applyFill="1" applyAlignment="1">
      <alignment horizontal="center"/>
    </xf>
    <xf numFmtId="0" fontId="5" fillId="12" borderId="0" xfId="0" applyFont="1" applyFill="1"/>
    <xf numFmtId="0" fontId="2" fillId="10" borderId="0" xfId="0" applyFont="1" applyFill="1"/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3" borderId="0" xfId="0" applyFont="1" applyFill="1"/>
    <xf numFmtId="0" fontId="0" fillId="15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5" borderId="0" xfId="0" applyFill="1"/>
    <xf numFmtId="0" fontId="5" fillId="4" borderId="0" xfId="0" applyFont="1" applyFill="1" applyAlignment="1">
      <alignment horizontal="center"/>
    </xf>
    <xf numFmtId="0" fontId="0" fillId="4" borderId="0" xfId="0" applyFill="1"/>
    <xf numFmtId="0" fontId="0" fillId="8" borderId="0" xfId="0" applyFill="1"/>
    <xf numFmtId="0" fontId="0" fillId="4" borderId="0" xfId="0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left"/>
    </xf>
    <xf numFmtId="0" fontId="0" fillId="15" borderId="0" xfId="0" applyFill="1"/>
    <xf numFmtId="0" fontId="5" fillId="19" borderId="0" xfId="0" applyFont="1" applyFill="1" applyAlignment="1">
      <alignment horizontal="left"/>
    </xf>
    <xf numFmtId="0" fontId="5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0" fillId="9" borderId="0" xfId="0" applyFill="1" applyAlignment="1"/>
    <xf numFmtId="0" fontId="0" fillId="10" borderId="0" xfId="0" applyFill="1" applyAlignment="1"/>
    <xf numFmtId="0" fontId="0" fillId="6" borderId="0" xfId="0" applyFill="1" applyAlignment="1"/>
    <xf numFmtId="0" fontId="5" fillId="11" borderId="0" xfId="0" applyFont="1" applyFill="1" applyAlignment="1"/>
    <xf numFmtId="0" fontId="0" fillId="8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5" fillId="14" borderId="0" xfId="0" applyFont="1" applyFill="1" applyAlignment="1"/>
    <xf numFmtId="0" fontId="5" fillId="7" borderId="0" xfId="0" applyFont="1" applyFill="1" applyAlignment="1"/>
    <xf numFmtId="0" fontId="5" fillId="13" borderId="0" xfId="0" applyFont="1" applyFill="1" applyAlignment="1"/>
    <xf numFmtId="0" fontId="2" fillId="1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/>
    <xf numFmtId="0" fontId="2" fillId="14" borderId="0" xfId="0" applyFont="1" applyFill="1" applyAlignment="1">
      <alignment horizontal="center"/>
    </xf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0" fontId="0" fillId="18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2" borderId="0" xfId="0" applyFont="1" applyFill="1" applyAlignment="1">
      <alignment horizontal="left"/>
    </xf>
    <xf numFmtId="0" fontId="5" fillId="19" borderId="0" xfId="0" applyFont="1" applyFill="1"/>
    <xf numFmtId="0" fontId="5" fillId="22" borderId="0" xfId="0" applyFont="1" applyFill="1" applyAlignment="1">
      <alignment horizontal="center"/>
    </xf>
    <xf numFmtId="0" fontId="5" fillId="0" borderId="0" xfId="0" applyFont="1"/>
    <xf numFmtId="0" fontId="5" fillId="23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0" xfId="0" applyFont="1" applyFill="1"/>
    <xf numFmtId="0" fontId="5" fillId="24" borderId="0" xfId="0" applyFont="1" applyFill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5" fillId="25" borderId="0" xfId="0" applyFont="1" applyFill="1" applyAlignment="1">
      <alignment horizontal="left"/>
    </xf>
    <xf numFmtId="0" fontId="5" fillId="23" borderId="0" xfId="0" applyFont="1" applyFill="1"/>
    <xf numFmtId="2" fontId="0" fillId="0" borderId="0" xfId="0" applyNumberFormat="1" applyAlignment="1">
      <alignment horizontal="center"/>
    </xf>
    <xf numFmtId="2" fontId="0" fillId="26" borderId="0" xfId="0" applyNumberFormat="1" applyFill="1" applyAlignment="1">
      <alignment horizontal="center"/>
    </xf>
    <xf numFmtId="2" fontId="0" fillId="27" borderId="0" xfId="0" applyNumberForma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7" borderId="0" xfId="0" applyFill="1"/>
    <xf numFmtId="0" fontId="0" fillId="26" borderId="0" xfId="0" applyFill="1"/>
    <xf numFmtId="0" fontId="2" fillId="3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3" borderId="0" xfId="0" applyNumberFormat="1" applyFill="1" applyAlignment="1">
      <alignment horizontal="left"/>
    </xf>
    <xf numFmtId="2" fontId="0" fillId="3" borderId="0" xfId="0" applyNumberFormat="1" applyFill="1" applyAlignment="1">
      <alignment horizontal="center"/>
    </xf>
    <xf numFmtId="0" fontId="0" fillId="0" borderId="0" xfId="0" applyNumberFormat="1"/>
    <xf numFmtId="1" fontId="0" fillId="9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39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Ruler="0" zoomScale="125" zoomScaleNormal="125" zoomScalePageLayoutView="125" workbookViewId="0">
      <selection activeCell="I9" sqref="I9"/>
    </sheetView>
  </sheetViews>
  <sheetFormatPr baseColWidth="10" defaultRowHeight="15" x14ac:dyDescent="0"/>
  <cols>
    <col min="1" max="1" width="14.33203125" customWidth="1"/>
    <col min="2" max="3" width="10.83203125" customWidth="1"/>
    <col min="4" max="20" width="7.83203125" customWidth="1"/>
  </cols>
  <sheetData>
    <row r="1" spans="1:22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1"/>
      <c r="S1" s="1"/>
      <c r="T1" s="1"/>
      <c r="U1" s="1"/>
      <c r="V1" s="1"/>
    </row>
    <row r="2" spans="1:22">
      <c r="A2" s="3" t="s">
        <v>777</v>
      </c>
      <c r="B2" s="7" t="s">
        <v>600</v>
      </c>
      <c r="C2" s="7" t="s">
        <v>600</v>
      </c>
      <c r="D2" s="83" t="s">
        <v>829</v>
      </c>
      <c r="E2" s="6"/>
      <c r="F2" s="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3"/>
      <c r="B3" s="7" t="s">
        <v>779</v>
      </c>
      <c r="C3" s="7" t="s">
        <v>599</v>
      </c>
      <c r="D3" s="82" t="s">
        <v>602</v>
      </c>
      <c r="E3" s="7" t="s">
        <v>580</v>
      </c>
      <c r="F3" s="7" t="s">
        <v>791</v>
      </c>
      <c r="G3" s="7" t="s">
        <v>703</v>
      </c>
      <c r="H3" s="7" t="s">
        <v>591</v>
      </c>
      <c r="I3" s="7" t="s">
        <v>618</v>
      </c>
      <c r="J3" s="98" t="s">
        <v>671</v>
      </c>
      <c r="K3" s="7" t="s">
        <v>830</v>
      </c>
      <c r="L3" s="7" t="s">
        <v>831</v>
      </c>
      <c r="M3" s="7" t="s">
        <v>781</v>
      </c>
      <c r="N3" s="7" t="s">
        <v>643</v>
      </c>
      <c r="O3" s="7" t="s">
        <v>784</v>
      </c>
      <c r="P3" s="7" t="s">
        <v>785</v>
      </c>
      <c r="Q3" s="7" t="s">
        <v>782</v>
      </c>
      <c r="R3" s="7" t="s">
        <v>783</v>
      </c>
      <c r="S3" s="7" t="s">
        <v>825</v>
      </c>
      <c r="T3" s="101" t="s">
        <v>788</v>
      </c>
      <c r="U3" s="101" t="s">
        <v>789</v>
      </c>
      <c r="V3" s="7" t="s">
        <v>819</v>
      </c>
    </row>
    <row r="4" spans="1:22">
      <c r="A4" s="19" t="s">
        <v>770</v>
      </c>
      <c r="B4" s="16">
        <v>107</v>
      </c>
      <c r="C4" s="16">
        <v>875</v>
      </c>
      <c r="D4" s="16">
        <v>32</v>
      </c>
      <c r="E4" s="16">
        <v>5</v>
      </c>
      <c r="F4" s="16">
        <v>6</v>
      </c>
      <c r="G4" s="16">
        <v>4</v>
      </c>
      <c r="H4" s="16">
        <v>4</v>
      </c>
      <c r="I4" s="16">
        <v>0</v>
      </c>
      <c r="J4" s="16">
        <v>1</v>
      </c>
      <c r="K4" s="16">
        <v>0</v>
      </c>
      <c r="L4" s="16">
        <v>1</v>
      </c>
      <c r="M4" s="16">
        <v>6</v>
      </c>
      <c r="N4" s="16">
        <v>2</v>
      </c>
      <c r="O4" s="16">
        <v>0</v>
      </c>
      <c r="P4" s="16">
        <v>0</v>
      </c>
      <c r="Q4" s="16">
        <v>4</v>
      </c>
      <c r="R4" s="16">
        <v>1</v>
      </c>
      <c r="S4" s="16">
        <v>0</v>
      </c>
      <c r="T4" s="16">
        <v>4</v>
      </c>
      <c r="U4" s="16">
        <v>6</v>
      </c>
      <c r="V4" s="16">
        <v>3</v>
      </c>
    </row>
    <row r="5" spans="1:22">
      <c r="A5" s="18" t="s">
        <v>771</v>
      </c>
      <c r="B5" s="17">
        <v>65</v>
      </c>
      <c r="C5" s="17">
        <v>489</v>
      </c>
      <c r="D5" s="17">
        <v>35</v>
      </c>
      <c r="E5" s="17">
        <v>8</v>
      </c>
      <c r="F5" s="17">
        <v>6</v>
      </c>
      <c r="G5" s="17">
        <v>6</v>
      </c>
      <c r="H5" s="17">
        <v>10</v>
      </c>
      <c r="I5" s="17">
        <v>0</v>
      </c>
      <c r="J5" s="17">
        <v>0</v>
      </c>
      <c r="K5" s="17">
        <v>0</v>
      </c>
      <c r="L5" s="17">
        <v>0</v>
      </c>
      <c r="M5" s="17">
        <v>1</v>
      </c>
      <c r="N5" s="17">
        <v>1</v>
      </c>
      <c r="O5" s="17">
        <v>1</v>
      </c>
      <c r="P5" s="17">
        <v>0</v>
      </c>
      <c r="Q5" s="17">
        <v>5</v>
      </c>
      <c r="R5" s="17">
        <v>0</v>
      </c>
      <c r="S5" s="17">
        <v>1</v>
      </c>
      <c r="T5" s="17">
        <v>12</v>
      </c>
      <c r="U5" s="17">
        <v>2</v>
      </c>
      <c r="V5" s="17">
        <v>0</v>
      </c>
    </row>
    <row r="6" spans="1:22">
      <c r="A6" s="19" t="s">
        <v>772</v>
      </c>
      <c r="B6" s="16">
        <v>94</v>
      </c>
      <c r="C6" s="16">
        <v>592</v>
      </c>
      <c r="D6" s="16">
        <v>46</v>
      </c>
      <c r="E6" s="16">
        <v>16</v>
      </c>
      <c r="F6" s="16">
        <v>10</v>
      </c>
      <c r="G6" s="16">
        <v>12</v>
      </c>
      <c r="H6" s="16">
        <v>5</v>
      </c>
      <c r="I6" s="16">
        <v>1</v>
      </c>
      <c r="J6" s="16">
        <v>0</v>
      </c>
      <c r="K6" s="16">
        <v>0</v>
      </c>
      <c r="L6" s="16">
        <v>4</v>
      </c>
      <c r="M6" s="16">
        <v>0</v>
      </c>
      <c r="N6" s="16">
        <v>0</v>
      </c>
      <c r="O6" s="16">
        <v>0</v>
      </c>
      <c r="P6" s="16">
        <v>0</v>
      </c>
      <c r="Q6" s="16">
        <v>1</v>
      </c>
      <c r="R6" s="16">
        <v>0</v>
      </c>
      <c r="S6" s="16">
        <v>0</v>
      </c>
      <c r="T6" s="16">
        <v>3</v>
      </c>
      <c r="U6" s="16">
        <v>0</v>
      </c>
      <c r="V6" s="16">
        <v>0</v>
      </c>
    </row>
    <row r="7" spans="1:22">
      <c r="A7" s="18" t="s">
        <v>773</v>
      </c>
      <c r="B7" s="17">
        <v>93</v>
      </c>
      <c r="C7" s="17">
        <v>528</v>
      </c>
      <c r="D7" s="17">
        <v>42</v>
      </c>
      <c r="E7" s="17">
        <v>6</v>
      </c>
      <c r="F7" s="17">
        <v>6</v>
      </c>
      <c r="G7" s="17">
        <v>12</v>
      </c>
      <c r="H7" s="17">
        <v>4</v>
      </c>
      <c r="I7" s="17">
        <v>2</v>
      </c>
      <c r="J7" s="17">
        <v>1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1</v>
      </c>
      <c r="R7" s="17">
        <v>0</v>
      </c>
      <c r="S7" s="17">
        <v>0</v>
      </c>
      <c r="T7" s="17">
        <v>5</v>
      </c>
      <c r="U7" s="17">
        <v>0</v>
      </c>
      <c r="V7" s="17">
        <v>0</v>
      </c>
    </row>
    <row r="8" spans="1:22">
      <c r="A8" s="19" t="s">
        <v>774</v>
      </c>
      <c r="B8" s="16">
        <v>72</v>
      </c>
      <c r="C8" s="16">
        <v>560</v>
      </c>
      <c r="D8" s="16">
        <v>22</v>
      </c>
      <c r="E8" s="16">
        <v>9</v>
      </c>
      <c r="F8" s="16">
        <v>4</v>
      </c>
      <c r="G8" s="16">
        <v>8</v>
      </c>
      <c r="H8" s="16">
        <v>4</v>
      </c>
      <c r="I8" s="16">
        <v>2</v>
      </c>
      <c r="J8" s="16">
        <v>0</v>
      </c>
      <c r="K8" s="16">
        <v>1</v>
      </c>
      <c r="L8" s="16">
        <v>3</v>
      </c>
      <c r="M8" s="16">
        <v>3</v>
      </c>
      <c r="N8" s="16">
        <v>0</v>
      </c>
      <c r="O8" s="16">
        <v>0</v>
      </c>
      <c r="P8" s="16">
        <v>0</v>
      </c>
      <c r="Q8" s="16">
        <v>2</v>
      </c>
      <c r="R8" s="16">
        <v>0</v>
      </c>
      <c r="S8" s="16">
        <v>0</v>
      </c>
      <c r="T8" s="16">
        <v>18</v>
      </c>
      <c r="U8" s="16">
        <v>5</v>
      </c>
      <c r="V8" s="16">
        <v>0</v>
      </c>
    </row>
    <row r="9" spans="1:22">
      <c r="A9" s="18" t="s">
        <v>775</v>
      </c>
      <c r="B9" s="17">
        <v>63</v>
      </c>
      <c r="C9" s="17">
        <v>550</v>
      </c>
      <c r="D9" s="17">
        <v>42</v>
      </c>
      <c r="E9" s="17">
        <v>9</v>
      </c>
      <c r="F9" s="17">
        <v>8</v>
      </c>
      <c r="G9" s="17">
        <v>10</v>
      </c>
      <c r="H9" s="17">
        <v>7</v>
      </c>
      <c r="I9" s="17">
        <v>2</v>
      </c>
      <c r="J9" s="17">
        <v>1</v>
      </c>
      <c r="K9" s="17">
        <v>0</v>
      </c>
      <c r="L9" s="17">
        <v>1</v>
      </c>
      <c r="M9" s="17">
        <v>3</v>
      </c>
      <c r="N9" s="17">
        <v>2</v>
      </c>
      <c r="O9" s="17">
        <v>0</v>
      </c>
      <c r="P9" s="17">
        <v>0</v>
      </c>
      <c r="Q9" s="17">
        <v>1</v>
      </c>
      <c r="R9" s="17">
        <v>1</v>
      </c>
      <c r="S9" s="17">
        <v>0</v>
      </c>
      <c r="T9" s="17">
        <v>9</v>
      </c>
      <c r="U9" s="17">
        <v>0</v>
      </c>
      <c r="V9" s="17">
        <v>0</v>
      </c>
    </row>
    <row r="10" spans="1:22">
      <c r="A10" s="19" t="s">
        <v>776</v>
      </c>
      <c r="B10" s="16">
        <v>63</v>
      </c>
      <c r="C10" s="16">
        <v>534</v>
      </c>
      <c r="D10" s="16">
        <v>36</v>
      </c>
      <c r="E10" s="16">
        <v>10</v>
      </c>
      <c r="F10" s="16">
        <v>4</v>
      </c>
      <c r="G10" s="16">
        <v>10</v>
      </c>
      <c r="H10" s="16">
        <v>5</v>
      </c>
      <c r="I10" s="16">
        <v>1</v>
      </c>
      <c r="J10" s="16">
        <v>0</v>
      </c>
      <c r="K10" s="16">
        <v>0</v>
      </c>
      <c r="L10" s="16">
        <v>1</v>
      </c>
      <c r="M10" s="16">
        <v>1</v>
      </c>
      <c r="N10" s="16">
        <v>1</v>
      </c>
      <c r="O10" s="16">
        <v>0</v>
      </c>
      <c r="P10" s="16">
        <v>1</v>
      </c>
      <c r="Q10" s="16">
        <v>0</v>
      </c>
      <c r="R10" s="16">
        <v>1</v>
      </c>
      <c r="S10" s="16">
        <v>1</v>
      </c>
      <c r="T10" s="16">
        <v>9</v>
      </c>
      <c r="U10" s="16">
        <v>1</v>
      </c>
      <c r="V10" s="16">
        <v>0</v>
      </c>
    </row>
    <row r="11" spans="1:22">
      <c r="A11" s="3" t="s">
        <v>780</v>
      </c>
      <c r="B11" s="7">
        <f>SUM(B4:B10)</f>
        <v>557</v>
      </c>
      <c r="C11" s="7">
        <f>SUM(C4:C10)</f>
        <v>4128</v>
      </c>
      <c r="D11" s="7">
        <f t="shared" ref="D11:P11" si="0">SUM(D4:D10)</f>
        <v>255</v>
      </c>
      <c r="E11" s="7">
        <f t="shared" si="0"/>
        <v>63</v>
      </c>
      <c r="F11" s="7">
        <f t="shared" si="0"/>
        <v>44</v>
      </c>
      <c r="G11" s="7">
        <f t="shared" si="0"/>
        <v>62</v>
      </c>
      <c r="H11" s="7">
        <f t="shared" si="0"/>
        <v>39</v>
      </c>
      <c r="I11" s="7">
        <f t="shared" si="0"/>
        <v>8</v>
      </c>
      <c r="J11" s="7">
        <f t="shared" si="0"/>
        <v>3</v>
      </c>
      <c r="K11" s="7">
        <f t="shared" si="0"/>
        <v>1</v>
      </c>
      <c r="L11" s="7">
        <f t="shared" si="0"/>
        <v>10</v>
      </c>
      <c r="M11" s="7">
        <f t="shared" si="0"/>
        <v>14</v>
      </c>
      <c r="N11" s="7">
        <f t="shared" si="0"/>
        <v>6</v>
      </c>
      <c r="O11" s="7">
        <f t="shared" si="0"/>
        <v>1</v>
      </c>
      <c r="P11" s="7">
        <f t="shared" si="0"/>
        <v>1</v>
      </c>
      <c r="Q11" s="7">
        <f>SUM(Q4:Q10)</f>
        <v>14</v>
      </c>
      <c r="R11" s="7">
        <f t="shared" ref="R11" si="1">SUM(R4:R10)</f>
        <v>3</v>
      </c>
      <c r="S11" s="7">
        <f t="shared" ref="S11" si="2">SUM(S4:S10)</f>
        <v>2</v>
      </c>
      <c r="T11" s="7">
        <f t="shared" ref="T11:U11" si="3">SUM(T4:T10)</f>
        <v>60</v>
      </c>
      <c r="U11" s="7">
        <f t="shared" si="3"/>
        <v>14</v>
      </c>
      <c r="V11" s="7">
        <f t="shared" ref="V11" si="4">SUM(V4:V10)</f>
        <v>3</v>
      </c>
    </row>
    <row r="12" spans="1:22">
      <c r="A12" s="100" t="s">
        <v>827</v>
      </c>
      <c r="B12" s="100"/>
      <c r="C12" s="100"/>
      <c r="D12" s="96">
        <f>100*D11/347</f>
        <v>73.487031700288185</v>
      </c>
      <c r="E12" s="96">
        <f t="shared" ref="E12:Q12" si="5">100*E11/347</f>
        <v>18.155619596541786</v>
      </c>
      <c r="F12" s="96">
        <f t="shared" si="5"/>
        <v>12.680115273775217</v>
      </c>
      <c r="G12" s="96">
        <f t="shared" si="5"/>
        <v>17.86743515850144</v>
      </c>
      <c r="H12" s="96">
        <f t="shared" si="5"/>
        <v>11.239193083573488</v>
      </c>
      <c r="I12" s="96">
        <f t="shared" si="5"/>
        <v>2.3054755043227666</v>
      </c>
      <c r="J12" s="96">
        <f t="shared" si="5"/>
        <v>0.86455331412103742</v>
      </c>
      <c r="K12" s="96">
        <f t="shared" si="5"/>
        <v>0.28818443804034583</v>
      </c>
      <c r="L12" s="96">
        <f t="shared" si="5"/>
        <v>2.8818443804034581</v>
      </c>
      <c r="M12" s="96">
        <f t="shared" si="5"/>
        <v>4.0345821325648412</v>
      </c>
      <c r="N12" s="96">
        <f t="shared" si="5"/>
        <v>1.7291066282420748</v>
      </c>
      <c r="O12" s="96">
        <f t="shared" si="5"/>
        <v>0.28818443804034583</v>
      </c>
      <c r="P12" s="96">
        <f t="shared" si="5"/>
        <v>0.28818443804034583</v>
      </c>
      <c r="Q12" s="96">
        <f t="shared" si="5"/>
        <v>4.0345821325648412</v>
      </c>
      <c r="R12" s="96">
        <f t="shared" ref="R12:U12" si="6">100*R11/347</f>
        <v>0.86455331412103742</v>
      </c>
      <c r="S12" s="96">
        <f t="shared" si="6"/>
        <v>0.57636887608069165</v>
      </c>
      <c r="T12" s="96">
        <f t="shared" si="6"/>
        <v>17.291066282420751</v>
      </c>
      <c r="U12" s="96">
        <f t="shared" si="6"/>
        <v>4.0345821325648412</v>
      </c>
      <c r="V12" s="96">
        <f t="shared" ref="V12" si="7">100*V11/347</f>
        <v>0.86455331412103742</v>
      </c>
    </row>
    <row r="13" spans="1:22">
      <c r="A13" s="99" t="s">
        <v>826</v>
      </c>
      <c r="B13" s="99"/>
      <c r="C13" s="99"/>
      <c r="D13" s="97"/>
      <c r="E13" s="97">
        <f>100*E11/D11</f>
        <v>24.705882352941178</v>
      </c>
      <c r="F13" s="97">
        <f>100*F11/D11</f>
        <v>17.254901960784313</v>
      </c>
      <c r="G13" s="97">
        <f>100*G11/D11</f>
        <v>24.313725490196077</v>
      </c>
      <c r="H13" s="97">
        <f>100*16/D11</f>
        <v>6.2745098039215685</v>
      </c>
      <c r="I13" s="97">
        <f>100*I11/D11</f>
        <v>3.1372549019607843</v>
      </c>
      <c r="Q13" s="95"/>
      <c r="R13" s="95"/>
      <c r="S13" s="102"/>
      <c r="T13" s="102"/>
      <c r="U13" s="102"/>
    </row>
    <row r="14" spans="1:22">
      <c r="H14" s="99" t="s">
        <v>828</v>
      </c>
      <c r="I14" s="99"/>
      <c r="J14" s="99"/>
      <c r="K14" s="99"/>
      <c r="L14" s="99"/>
      <c r="M14" s="99"/>
      <c r="S14" s="77"/>
      <c r="T14" s="103"/>
      <c r="U14" s="77"/>
    </row>
    <row r="15" spans="1:22">
      <c r="A15" s="3" t="s">
        <v>886</v>
      </c>
      <c r="B15" s="3"/>
      <c r="C15" s="3"/>
      <c r="D15" s="3"/>
      <c r="E15" s="3"/>
      <c r="F15" s="3"/>
      <c r="G15" s="3"/>
      <c r="H15" s="3"/>
      <c r="I15" s="3"/>
      <c r="S15" s="77"/>
      <c r="T15" s="77"/>
      <c r="U15" s="77"/>
    </row>
    <row r="16" spans="1:22">
      <c r="A16" s="104" t="s">
        <v>832</v>
      </c>
      <c r="B16" s="105"/>
      <c r="C16" s="105"/>
      <c r="E16" s="106"/>
    </row>
    <row r="18" spans="1:20">
      <c r="A18" s="3" t="s">
        <v>777</v>
      </c>
      <c r="B18" s="6" t="s">
        <v>855</v>
      </c>
      <c r="C18" s="7"/>
      <c r="D18" s="6"/>
      <c r="E18" s="6"/>
      <c r="F18" s="82"/>
      <c r="G18" s="82"/>
      <c r="H18" s="83" t="s">
        <v>865</v>
      </c>
      <c r="I18" s="3"/>
      <c r="J18" s="3"/>
      <c r="K18" s="3"/>
      <c r="L18" s="3"/>
      <c r="M18" s="3"/>
      <c r="N18" s="3"/>
      <c r="O18" s="3" t="s">
        <v>869</v>
      </c>
      <c r="P18" s="3"/>
      <c r="Q18" s="6" t="s">
        <v>873</v>
      </c>
      <c r="R18" s="3"/>
      <c r="S18" s="3"/>
      <c r="T18" s="3"/>
    </row>
    <row r="19" spans="1:20">
      <c r="A19" s="3"/>
      <c r="B19" s="7" t="s">
        <v>802</v>
      </c>
      <c r="C19" s="6" t="s">
        <v>856</v>
      </c>
      <c r="D19" s="7"/>
      <c r="E19" s="7"/>
      <c r="F19" s="82"/>
      <c r="G19" s="82"/>
      <c r="H19" s="7" t="s">
        <v>802</v>
      </c>
      <c r="I19" s="6" t="s">
        <v>866</v>
      </c>
      <c r="J19" s="3"/>
      <c r="K19" s="3"/>
      <c r="L19" s="3"/>
      <c r="M19" s="3"/>
      <c r="N19" s="3"/>
      <c r="O19" s="6" t="s">
        <v>802</v>
      </c>
      <c r="P19" s="3"/>
      <c r="Q19" s="6" t="s">
        <v>802</v>
      </c>
      <c r="R19" s="3"/>
      <c r="S19" s="3" t="s">
        <v>872</v>
      </c>
      <c r="T19" s="3"/>
    </row>
    <row r="20" spans="1:20">
      <c r="A20" s="19" t="s">
        <v>770</v>
      </c>
      <c r="B20" s="16">
        <v>10</v>
      </c>
      <c r="C20" s="20" t="s">
        <v>858</v>
      </c>
      <c r="D20" s="16"/>
      <c r="E20" s="16"/>
      <c r="F20" s="16"/>
      <c r="G20" s="16"/>
      <c r="H20" s="16">
        <v>3</v>
      </c>
      <c r="I20" s="20" t="s">
        <v>875</v>
      </c>
      <c r="J20" s="63"/>
      <c r="K20" s="63"/>
      <c r="L20" s="63"/>
      <c r="M20" s="63"/>
      <c r="N20" s="63"/>
      <c r="O20" s="16">
        <v>1</v>
      </c>
      <c r="P20" s="63"/>
      <c r="Q20" s="107">
        <v>2</v>
      </c>
      <c r="R20" s="109"/>
      <c r="S20" s="107" t="s">
        <v>876</v>
      </c>
      <c r="T20" s="109"/>
    </row>
    <row r="21" spans="1:20">
      <c r="A21" s="18" t="s">
        <v>771</v>
      </c>
      <c r="B21" s="17">
        <v>6</v>
      </c>
      <c r="C21" s="21" t="s">
        <v>857</v>
      </c>
      <c r="D21" s="17"/>
      <c r="E21" s="17"/>
      <c r="F21" s="17"/>
      <c r="G21" s="17"/>
      <c r="H21" s="17">
        <v>1</v>
      </c>
      <c r="I21" s="21">
        <v>1</v>
      </c>
      <c r="J21" s="64"/>
      <c r="K21" s="64"/>
      <c r="L21" s="64"/>
      <c r="M21" s="64"/>
      <c r="N21" s="64"/>
      <c r="O21" s="17">
        <v>2</v>
      </c>
      <c r="P21" s="64"/>
      <c r="Q21" s="108">
        <v>0</v>
      </c>
      <c r="R21" s="110"/>
      <c r="S21" s="108">
        <v>0</v>
      </c>
      <c r="T21" s="110"/>
    </row>
    <row r="22" spans="1:20">
      <c r="A22" s="19" t="s">
        <v>772</v>
      </c>
      <c r="B22" s="16">
        <v>15</v>
      </c>
      <c r="C22" s="20" t="s">
        <v>859</v>
      </c>
      <c r="D22" s="16"/>
      <c r="E22" s="16"/>
      <c r="F22" s="16"/>
      <c r="G22" s="16"/>
      <c r="H22" s="16">
        <v>10</v>
      </c>
      <c r="I22" s="20" t="s">
        <v>864</v>
      </c>
      <c r="J22" s="63"/>
      <c r="K22" s="63"/>
      <c r="L22" s="63"/>
      <c r="M22" s="63"/>
      <c r="N22" s="63"/>
      <c r="O22" s="16">
        <v>0</v>
      </c>
      <c r="P22" s="63"/>
      <c r="Q22" s="107">
        <v>0</v>
      </c>
      <c r="R22" s="109"/>
      <c r="S22" s="107">
        <v>0</v>
      </c>
      <c r="T22" s="109"/>
    </row>
    <row r="23" spans="1:20">
      <c r="A23" s="18" t="s">
        <v>773</v>
      </c>
      <c r="B23" s="17">
        <v>18</v>
      </c>
      <c r="C23" s="21" t="s">
        <v>860</v>
      </c>
      <c r="D23" s="17"/>
      <c r="E23" s="17"/>
      <c r="F23" s="17"/>
      <c r="G23" s="17"/>
      <c r="H23" s="17">
        <v>20</v>
      </c>
      <c r="I23" s="21" t="s">
        <v>867</v>
      </c>
      <c r="J23" s="64"/>
      <c r="K23" s="64"/>
      <c r="L23" s="64"/>
      <c r="M23" s="64"/>
      <c r="N23" s="64"/>
      <c r="O23" s="17">
        <v>3</v>
      </c>
      <c r="P23" s="64"/>
      <c r="Q23" s="108">
        <v>0</v>
      </c>
      <c r="R23" s="110"/>
      <c r="S23" s="108">
        <v>0</v>
      </c>
      <c r="T23" s="110"/>
    </row>
    <row r="24" spans="1:20">
      <c r="A24" s="19" t="s">
        <v>774</v>
      </c>
      <c r="B24" s="16">
        <v>8</v>
      </c>
      <c r="C24" s="20" t="s">
        <v>861</v>
      </c>
      <c r="D24" s="16"/>
      <c r="E24" s="16"/>
      <c r="F24" s="16"/>
      <c r="G24" s="16"/>
      <c r="H24" s="16">
        <v>12</v>
      </c>
      <c r="I24" s="20" t="s">
        <v>868</v>
      </c>
      <c r="J24" s="63"/>
      <c r="K24" s="63"/>
      <c r="L24" s="63"/>
      <c r="M24" s="63"/>
      <c r="N24" s="63"/>
      <c r="O24" s="16">
        <v>4</v>
      </c>
      <c r="P24" s="63"/>
      <c r="Q24" s="107">
        <v>1</v>
      </c>
      <c r="R24" s="109"/>
      <c r="S24" s="107">
        <v>2</v>
      </c>
      <c r="T24" s="109"/>
    </row>
    <row r="25" spans="1:20">
      <c r="A25" s="18" t="s">
        <v>775</v>
      </c>
      <c r="B25" s="17">
        <v>5</v>
      </c>
      <c r="C25" s="21" t="s">
        <v>862</v>
      </c>
      <c r="D25" s="17"/>
      <c r="E25" s="17"/>
      <c r="F25" s="17"/>
      <c r="G25" s="17"/>
      <c r="H25" s="17">
        <v>9</v>
      </c>
      <c r="I25" s="21" t="s">
        <v>870</v>
      </c>
      <c r="J25" s="64"/>
      <c r="K25" s="64"/>
      <c r="L25" s="64"/>
      <c r="M25" s="64"/>
      <c r="N25" s="64"/>
      <c r="O25" s="17">
        <v>2</v>
      </c>
      <c r="P25" s="64"/>
      <c r="Q25" s="108">
        <v>0</v>
      </c>
      <c r="R25" s="110"/>
      <c r="S25" s="108">
        <v>0</v>
      </c>
      <c r="T25" s="110"/>
    </row>
    <row r="26" spans="1:20">
      <c r="A26" s="19" t="s">
        <v>776</v>
      </c>
      <c r="B26" s="16">
        <v>8</v>
      </c>
      <c r="C26" s="20" t="s">
        <v>863</v>
      </c>
      <c r="D26" s="16"/>
      <c r="E26" s="16"/>
      <c r="F26" s="16"/>
      <c r="G26" s="16"/>
      <c r="H26" s="16">
        <v>8</v>
      </c>
      <c r="I26" s="20" t="s">
        <v>871</v>
      </c>
      <c r="J26" s="63"/>
      <c r="K26" s="63"/>
      <c r="L26" s="63"/>
      <c r="M26" s="63"/>
      <c r="N26" s="63"/>
      <c r="O26" s="16">
        <v>1</v>
      </c>
      <c r="P26" s="63"/>
      <c r="Q26" s="107">
        <v>0</v>
      </c>
      <c r="R26" s="109"/>
      <c r="S26" s="107">
        <v>0</v>
      </c>
      <c r="T26" s="109"/>
    </row>
    <row r="27" spans="1:20">
      <c r="A27" s="3" t="s">
        <v>780</v>
      </c>
      <c r="B27" s="7">
        <f>SUM(B20:B26)</f>
        <v>70</v>
      </c>
      <c r="C27" s="7"/>
      <c r="D27" s="7"/>
      <c r="E27" s="7"/>
      <c r="F27" s="7"/>
      <c r="G27" s="7"/>
      <c r="H27" s="7">
        <f>SUM(H20:H26)</f>
        <v>63</v>
      </c>
      <c r="I27" s="7"/>
      <c r="J27" s="7"/>
      <c r="K27" s="7"/>
      <c r="L27" s="7"/>
      <c r="M27" s="7"/>
      <c r="N27" s="7"/>
      <c r="O27" s="7">
        <f>SUM(O20:O26)</f>
        <v>13</v>
      </c>
      <c r="P27" s="7"/>
      <c r="Q27" s="7">
        <f>SUM(Q20:Q26)</f>
        <v>3</v>
      </c>
      <c r="R27" s="7"/>
      <c r="S27" s="7"/>
      <c r="T27" s="7"/>
    </row>
    <row r="29" spans="1:20">
      <c r="A29" s="3" t="s">
        <v>818</v>
      </c>
      <c r="B29" s="6" t="s">
        <v>822</v>
      </c>
      <c r="C29" s="3"/>
    </row>
    <row r="30" spans="1:20">
      <c r="A30" s="19" t="s">
        <v>580</v>
      </c>
      <c r="B30" s="20" t="s">
        <v>852</v>
      </c>
      <c r="C30" s="20"/>
      <c r="D30" s="20"/>
      <c r="E30" s="20"/>
      <c r="F30" s="20"/>
      <c r="G30" s="20"/>
      <c r="H30" s="20"/>
      <c r="I30" s="20"/>
      <c r="J30" s="19"/>
      <c r="K30" s="19"/>
      <c r="L30" s="19"/>
    </row>
    <row r="31" spans="1:20">
      <c r="A31" s="18" t="s">
        <v>704</v>
      </c>
      <c r="B31" s="21" t="s">
        <v>850</v>
      </c>
      <c r="C31" s="18"/>
    </row>
    <row r="32" spans="1:20">
      <c r="A32" s="19" t="s">
        <v>653</v>
      </c>
      <c r="B32" s="20" t="s">
        <v>851</v>
      </c>
      <c r="C32" s="19"/>
    </row>
    <row r="33" spans="1:14">
      <c r="A33" s="18" t="s">
        <v>820</v>
      </c>
      <c r="B33" s="17" t="s">
        <v>59</v>
      </c>
    </row>
    <row r="38" spans="1:14">
      <c r="A38" s="3" t="s">
        <v>19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34" t="s">
        <v>739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>
      <c r="A40" s="3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32" t="s">
        <v>807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spans="1:14">
      <c r="A42" s="32" t="s">
        <v>806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</row>
    <row r="43" spans="1:14">
      <c r="A43" s="32" t="s">
        <v>887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spans="1:14">
      <c r="A44" s="32" t="s">
        <v>888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spans="1:14">
      <c r="A45" s="32" t="s">
        <v>808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spans="1:14">
      <c r="A46" s="32" t="s">
        <v>809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spans="1:14">
      <c r="A47" s="32" t="s">
        <v>810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</row>
    <row r="48" spans="1:14">
      <c r="A48" s="32" t="s">
        <v>812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</row>
    <row r="49" spans="1:20">
      <c r="A49" s="32" t="s">
        <v>811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S49" s="5"/>
      <c r="T49" s="4"/>
    </row>
    <row r="50" spans="1:20">
      <c r="A50" s="33" t="s">
        <v>790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S50" s="5"/>
      <c r="T50" s="4"/>
    </row>
    <row r="51" spans="1:20">
      <c r="A51" s="33" t="s">
        <v>786</v>
      </c>
      <c r="B51" s="52"/>
      <c r="C51" s="52"/>
      <c r="D51" s="52"/>
      <c r="E51" s="52"/>
      <c r="F51" s="52"/>
      <c r="G51" s="52"/>
      <c r="H51" s="52"/>
      <c r="I51" s="52"/>
      <c r="J51" s="32"/>
      <c r="K51" s="52"/>
      <c r="L51" s="52"/>
      <c r="M51" s="52"/>
      <c r="N51" s="52"/>
      <c r="S51" s="5"/>
      <c r="T51" s="4"/>
    </row>
    <row r="52" spans="1:20">
      <c r="A52" s="33" t="s">
        <v>804</v>
      </c>
      <c r="B52" s="52"/>
      <c r="C52" s="52"/>
      <c r="D52" s="52"/>
      <c r="E52" s="52"/>
      <c r="F52" s="52"/>
      <c r="G52" s="52"/>
      <c r="H52" s="52"/>
      <c r="I52" s="52"/>
      <c r="J52" s="32"/>
      <c r="K52" s="52"/>
      <c r="L52" s="52"/>
      <c r="M52" s="52"/>
      <c r="N52" s="52"/>
    </row>
    <row r="53" spans="1:20">
      <c r="A53" s="33" t="s">
        <v>805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spans="1:20">
      <c r="A54" s="33" t="s">
        <v>787</v>
      </c>
      <c r="B54" s="52"/>
      <c r="C54" s="52"/>
      <c r="D54" s="52"/>
      <c r="E54" s="52"/>
      <c r="F54" s="52"/>
      <c r="G54" s="52"/>
      <c r="H54" s="52"/>
      <c r="I54" s="52"/>
      <c r="J54" s="32"/>
      <c r="K54" s="52"/>
      <c r="L54" s="52"/>
      <c r="M54" s="52"/>
      <c r="N54" s="52"/>
    </row>
    <row r="55" spans="1:20">
      <c r="A55" s="3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20">
      <c r="A56" s="93" t="s">
        <v>816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2"/>
    </row>
    <row r="57" spans="1:20">
      <c r="A57" s="93" t="s">
        <v>813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</row>
    <row r="58" spans="1:20">
      <c r="A58" s="93" t="s">
        <v>814</v>
      </c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2"/>
      <c r="N58" s="92"/>
    </row>
    <row r="59" spans="1:20">
      <c r="A59" s="89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1:20">
      <c r="A60" s="87" t="s">
        <v>752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8"/>
      <c r="N60" s="88"/>
    </row>
    <row r="61" spans="1:20">
      <c r="A61" s="94" t="s">
        <v>728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88"/>
    </row>
    <row r="62" spans="1:20">
      <c r="A62" s="94" t="s">
        <v>761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</row>
    <row r="63" spans="1:20">
      <c r="A63" s="94" t="s">
        <v>628</v>
      </c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</row>
    <row r="64" spans="1:20">
      <c r="A64" s="94" t="s">
        <v>815</v>
      </c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</row>
    <row r="65" spans="1:14">
      <c r="A65" s="89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</row>
  </sheetData>
  <phoneticPr fontId="6" type="noConversion"/>
  <pageMargins left="0.75" right="0.75" top="1" bottom="1" header="0.5" footer="0.5"/>
  <pageSetup scale="43" orientation="portrait" horizontalDpi="4294967292" verticalDpi="4294967292"/>
  <rowBreaks count="1" manualBreakCount="1">
    <brk id="66" max="16383" man="1"/>
  </rowBreaks>
  <colBreaks count="1" manualBreakCount="1">
    <brk id="2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tabSelected="1" showRuler="0" zoomScale="125" zoomScaleNormal="125" zoomScalePageLayoutView="125" workbookViewId="0">
      <selection activeCell="Y26" sqref="Y26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6" width="5.83203125" style="5" customWidth="1"/>
    <col min="17" max="17" width="5.8320312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  <col min="24" max="24" width="10.832031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801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3" t="s">
        <v>596</v>
      </c>
      <c r="R3" s="6" t="s">
        <v>891</v>
      </c>
      <c r="S3" s="3"/>
    </row>
    <row r="4" spans="1:19">
      <c r="A4" s="19" t="s">
        <v>22</v>
      </c>
      <c r="B4" s="16" t="s">
        <v>4</v>
      </c>
      <c r="C4" s="16">
        <v>51</v>
      </c>
      <c r="D4" s="16" t="s">
        <v>624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29"/>
      <c r="O4" s="16"/>
      <c r="P4" s="16">
        <v>8</v>
      </c>
      <c r="Q4" s="16">
        <v>200</v>
      </c>
      <c r="R4" s="49" t="s">
        <v>714</v>
      </c>
      <c r="S4" s="16"/>
    </row>
    <row r="5" spans="1:19">
      <c r="A5" s="19" t="s">
        <v>23</v>
      </c>
      <c r="B5" s="9"/>
      <c r="C5" s="9">
        <v>51</v>
      </c>
      <c r="D5" s="9"/>
      <c r="E5" s="9" t="s">
        <v>581</v>
      </c>
      <c r="F5" s="9" t="s">
        <v>17</v>
      </c>
      <c r="G5" s="9" t="s">
        <v>17</v>
      </c>
      <c r="H5" s="9"/>
      <c r="I5" s="9"/>
      <c r="J5" s="9"/>
      <c r="K5" s="9"/>
      <c r="L5" s="9"/>
      <c r="M5" s="9"/>
      <c r="N5" s="30"/>
      <c r="O5" s="9"/>
      <c r="P5" s="9">
        <v>13</v>
      </c>
      <c r="Q5" s="9">
        <v>200</v>
      </c>
      <c r="R5" s="39"/>
      <c r="S5" s="9"/>
    </row>
    <row r="6" spans="1:19">
      <c r="A6" s="19" t="s">
        <v>24</v>
      </c>
      <c r="B6" s="15"/>
      <c r="C6" s="15">
        <v>55</v>
      </c>
      <c r="D6" s="15"/>
      <c r="E6" s="15" t="s">
        <v>5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  <c r="L6" s="15" t="s">
        <v>17</v>
      </c>
      <c r="M6" s="15" t="s">
        <v>17</v>
      </c>
      <c r="N6" s="31"/>
      <c r="O6" s="15"/>
      <c r="P6" s="15">
        <v>14</v>
      </c>
      <c r="Q6" s="15">
        <v>200</v>
      </c>
      <c r="R6" s="40" t="s">
        <v>225</v>
      </c>
      <c r="S6" s="38"/>
    </row>
    <row r="7" spans="1:19">
      <c r="A7" s="19" t="s">
        <v>25</v>
      </c>
      <c r="B7" s="9"/>
      <c r="C7" s="9">
        <v>56</v>
      </c>
      <c r="D7" s="9"/>
      <c r="E7" s="9" t="s">
        <v>5</v>
      </c>
      <c r="F7" s="9" t="s">
        <v>17</v>
      </c>
      <c r="G7" s="9"/>
      <c r="H7" s="9"/>
      <c r="I7" s="9"/>
      <c r="J7" s="9"/>
      <c r="K7" s="9"/>
      <c r="L7" s="9"/>
      <c r="M7" s="9"/>
      <c r="N7" s="9"/>
      <c r="O7" s="9"/>
      <c r="P7" s="9">
        <v>11</v>
      </c>
      <c r="Q7" s="9">
        <v>488</v>
      </c>
      <c r="R7" s="39"/>
      <c r="S7" s="9"/>
    </row>
    <row r="8" spans="1:19">
      <c r="A8" s="19" t="s">
        <v>26</v>
      </c>
      <c r="B8" s="15"/>
      <c r="C8" s="15">
        <v>60</v>
      </c>
      <c r="D8" s="15"/>
      <c r="E8" s="15" t="s">
        <v>581</v>
      </c>
      <c r="F8" s="15" t="s">
        <v>17</v>
      </c>
      <c r="G8" s="15" t="s">
        <v>17</v>
      </c>
      <c r="H8" s="15"/>
      <c r="I8" s="15"/>
      <c r="J8" s="15"/>
      <c r="K8" s="15"/>
      <c r="L8" s="15"/>
      <c r="M8" s="15"/>
      <c r="N8" s="15" t="s">
        <v>17</v>
      </c>
      <c r="O8" s="15"/>
      <c r="P8" s="15">
        <v>10</v>
      </c>
      <c r="Q8" s="15">
        <v>500</v>
      </c>
      <c r="R8" s="40" t="s">
        <v>590</v>
      </c>
      <c r="S8" s="38"/>
    </row>
    <row r="9" spans="1:19">
      <c r="A9" s="19" t="s">
        <v>27</v>
      </c>
      <c r="B9" s="9"/>
      <c r="C9" s="9">
        <v>60</v>
      </c>
      <c r="D9" s="9"/>
      <c r="E9" s="9" t="s">
        <v>581</v>
      </c>
      <c r="F9" s="9" t="s">
        <v>17</v>
      </c>
      <c r="G9" s="9" t="s">
        <v>17</v>
      </c>
      <c r="H9" s="9"/>
      <c r="I9" s="9"/>
      <c r="J9" s="9"/>
      <c r="K9" s="9"/>
      <c r="L9" s="9"/>
      <c r="M9" s="9"/>
      <c r="N9" s="9" t="s">
        <v>17</v>
      </c>
      <c r="O9" s="9"/>
      <c r="P9" s="9">
        <v>10</v>
      </c>
      <c r="Q9" s="9">
        <v>500</v>
      </c>
      <c r="R9" s="39" t="s">
        <v>590</v>
      </c>
      <c r="S9" s="37"/>
    </row>
    <row r="10" spans="1:19">
      <c r="A10" s="19" t="s">
        <v>28</v>
      </c>
      <c r="B10" s="15"/>
      <c r="C10" s="15">
        <v>60</v>
      </c>
      <c r="D10" s="15"/>
      <c r="E10" s="15" t="s">
        <v>581</v>
      </c>
      <c r="F10" s="15" t="s">
        <v>17</v>
      </c>
      <c r="G10" s="15" t="s">
        <v>17</v>
      </c>
      <c r="H10" s="15"/>
      <c r="I10" s="15"/>
      <c r="J10" s="15"/>
      <c r="K10" s="15"/>
      <c r="L10" s="15"/>
      <c r="M10" s="15"/>
      <c r="N10" s="15" t="s">
        <v>17</v>
      </c>
      <c r="O10" s="15"/>
      <c r="P10" s="15">
        <v>10</v>
      </c>
      <c r="Q10" s="15">
        <v>500</v>
      </c>
      <c r="R10" s="40" t="s">
        <v>590</v>
      </c>
      <c r="S10" s="38"/>
    </row>
    <row r="11" spans="1:19">
      <c r="A11" s="19" t="s">
        <v>29</v>
      </c>
      <c r="B11" s="9"/>
      <c r="C11" s="9">
        <v>60</v>
      </c>
      <c r="D11" s="9"/>
      <c r="E11" s="9" t="s">
        <v>581</v>
      </c>
      <c r="F11" s="9"/>
      <c r="G11" s="9"/>
      <c r="H11" s="9" t="s">
        <v>17</v>
      </c>
      <c r="I11" s="9" t="s">
        <v>17</v>
      </c>
      <c r="J11" s="9"/>
      <c r="K11" s="9"/>
      <c r="L11" s="9"/>
      <c r="M11" s="9"/>
      <c r="N11" s="9" t="s">
        <v>17</v>
      </c>
      <c r="O11" s="9"/>
      <c r="P11" s="9">
        <v>6</v>
      </c>
      <c r="Q11" s="9">
        <v>500</v>
      </c>
      <c r="R11" s="39" t="s">
        <v>582</v>
      </c>
      <c r="S11" s="37"/>
    </row>
    <row r="12" spans="1:19">
      <c r="A12" s="19" t="s">
        <v>30</v>
      </c>
      <c r="B12" s="15"/>
      <c r="C12" s="15">
        <v>60</v>
      </c>
      <c r="D12" s="15"/>
      <c r="E12" s="15" t="s">
        <v>581</v>
      </c>
      <c r="F12" s="15" t="s">
        <v>17</v>
      </c>
      <c r="G12" s="15" t="s">
        <v>17</v>
      </c>
      <c r="H12" s="15"/>
      <c r="I12" s="15"/>
      <c r="J12" s="15"/>
      <c r="K12" s="15"/>
      <c r="L12" s="15"/>
      <c r="M12" s="15"/>
      <c r="N12" s="15" t="s">
        <v>17</v>
      </c>
      <c r="O12" s="15"/>
      <c r="P12" s="15">
        <v>7</v>
      </c>
      <c r="Q12" s="15">
        <v>500</v>
      </c>
      <c r="R12" s="40" t="s">
        <v>590</v>
      </c>
      <c r="S12" s="38"/>
    </row>
    <row r="13" spans="1:19">
      <c r="A13" s="19" t="s">
        <v>31</v>
      </c>
      <c r="B13" s="9"/>
      <c r="C13" s="9">
        <v>60</v>
      </c>
      <c r="D13" s="9"/>
      <c r="E13" s="9" t="s">
        <v>581</v>
      </c>
      <c r="F13" s="9" t="s">
        <v>17</v>
      </c>
      <c r="G13" s="9" t="s">
        <v>17</v>
      </c>
      <c r="H13" s="9"/>
      <c r="I13" s="9"/>
      <c r="J13" s="9"/>
      <c r="K13" s="9"/>
      <c r="L13" s="9"/>
      <c r="M13" s="9"/>
      <c r="N13" s="9" t="s">
        <v>17</v>
      </c>
      <c r="O13" s="9"/>
      <c r="P13" s="9">
        <v>5</v>
      </c>
      <c r="Q13" s="9">
        <v>500</v>
      </c>
      <c r="R13" s="39" t="s">
        <v>590</v>
      </c>
      <c r="S13" s="37"/>
    </row>
    <row r="14" spans="1:19">
      <c r="A14" s="19" t="s">
        <v>32</v>
      </c>
      <c r="B14" s="15"/>
      <c r="C14" s="15">
        <v>60</v>
      </c>
      <c r="D14" s="15"/>
      <c r="E14" s="15" t="s">
        <v>581</v>
      </c>
      <c r="F14" s="15" t="s">
        <v>17</v>
      </c>
      <c r="G14" s="15" t="s">
        <v>17</v>
      </c>
      <c r="H14" s="15"/>
      <c r="I14" s="15"/>
      <c r="J14" s="15"/>
      <c r="K14" s="15"/>
      <c r="L14" s="15"/>
      <c r="M14" s="15"/>
      <c r="N14" s="15" t="s">
        <v>17</v>
      </c>
      <c r="O14" s="15"/>
      <c r="P14" s="15">
        <v>10</v>
      </c>
      <c r="Q14" s="15">
        <v>500</v>
      </c>
      <c r="R14" s="40" t="s">
        <v>590</v>
      </c>
      <c r="S14" s="38"/>
    </row>
    <row r="15" spans="1:19">
      <c r="A15" s="19" t="s">
        <v>33</v>
      </c>
      <c r="B15" s="9"/>
      <c r="C15" s="9">
        <v>60</v>
      </c>
      <c r="D15" s="9"/>
      <c r="E15" s="9" t="s">
        <v>583</v>
      </c>
      <c r="F15" s="9" t="s">
        <v>17</v>
      </c>
      <c r="G15" s="9" t="s">
        <v>17</v>
      </c>
      <c r="H15" s="9" t="s">
        <v>17</v>
      </c>
      <c r="I15" s="9" t="s">
        <v>17</v>
      </c>
      <c r="J15" s="9"/>
      <c r="K15" s="9"/>
      <c r="L15" s="9"/>
      <c r="M15" s="9"/>
      <c r="N15" s="9"/>
      <c r="O15" s="9"/>
      <c r="P15" s="9">
        <v>9</v>
      </c>
      <c r="Q15" s="9">
        <v>250</v>
      </c>
      <c r="R15" s="39" t="s">
        <v>225</v>
      </c>
      <c r="S15" s="37"/>
    </row>
    <row r="16" spans="1:19">
      <c r="A16" s="19" t="s">
        <v>34</v>
      </c>
      <c r="B16" s="15"/>
      <c r="C16" s="15">
        <v>60</v>
      </c>
      <c r="D16" s="15"/>
      <c r="E16" s="15" t="s">
        <v>5</v>
      </c>
      <c r="F16" s="15" t="s">
        <v>17</v>
      </c>
      <c r="G16" s="15" t="s">
        <v>17</v>
      </c>
      <c r="H16" s="15" t="s">
        <v>17</v>
      </c>
      <c r="I16" s="15" t="s">
        <v>17</v>
      </c>
      <c r="J16" s="15" t="s">
        <v>17</v>
      </c>
      <c r="K16" s="15" t="s">
        <v>17</v>
      </c>
      <c r="L16" s="15" t="s">
        <v>17</v>
      </c>
      <c r="M16" s="15" t="s">
        <v>17</v>
      </c>
      <c r="N16" s="15"/>
      <c r="O16" s="15"/>
      <c r="P16" s="15">
        <v>10</v>
      </c>
      <c r="Q16" s="15">
        <v>200</v>
      </c>
      <c r="R16" s="40" t="s">
        <v>225</v>
      </c>
      <c r="S16" s="38"/>
    </row>
    <row r="17" spans="1:19">
      <c r="A17" s="19" t="s">
        <v>35</v>
      </c>
      <c r="B17" s="9"/>
      <c r="C17" s="9">
        <v>61</v>
      </c>
      <c r="D17" s="9"/>
      <c r="E17" s="9" t="s">
        <v>583</v>
      </c>
      <c r="F17" s="9" t="s">
        <v>17</v>
      </c>
      <c r="G17" s="9" t="s">
        <v>17</v>
      </c>
      <c r="H17" s="9" t="s">
        <v>17</v>
      </c>
      <c r="I17" s="9" t="s">
        <v>17</v>
      </c>
      <c r="J17" s="9"/>
      <c r="K17" s="9"/>
      <c r="L17" s="9"/>
      <c r="M17" s="9"/>
      <c r="N17" s="9"/>
      <c r="O17" s="9"/>
      <c r="P17" s="9">
        <v>1</v>
      </c>
      <c r="Q17" s="9">
        <v>500</v>
      </c>
      <c r="R17" s="39" t="s">
        <v>584</v>
      </c>
      <c r="S17" s="37"/>
    </row>
    <row r="18" spans="1:19">
      <c r="A18" s="19" t="s">
        <v>36</v>
      </c>
      <c r="B18" s="15"/>
      <c r="C18" s="15">
        <v>65</v>
      </c>
      <c r="D18" s="15"/>
      <c r="E18" s="15" t="s">
        <v>583</v>
      </c>
      <c r="F18" s="15" t="s">
        <v>17</v>
      </c>
      <c r="G18" s="15" t="s">
        <v>17</v>
      </c>
      <c r="H18" s="15" t="s">
        <v>17</v>
      </c>
      <c r="I18" s="15" t="s">
        <v>17</v>
      </c>
      <c r="J18" s="15"/>
      <c r="K18" s="15"/>
      <c r="L18" s="15"/>
      <c r="M18" s="15"/>
      <c r="N18" s="15" t="s">
        <v>17</v>
      </c>
      <c r="O18" s="15" t="s">
        <v>17</v>
      </c>
      <c r="P18" s="15">
        <v>9</v>
      </c>
      <c r="Q18" s="15">
        <v>500</v>
      </c>
      <c r="R18" s="40" t="s">
        <v>585</v>
      </c>
      <c r="S18" s="38"/>
    </row>
    <row r="19" spans="1:19">
      <c r="A19" s="19" t="s">
        <v>37</v>
      </c>
      <c r="B19" s="9"/>
      <c r="C19" s="9">
        <v>65</v>
      </c>
      <c r="D19" s="9"/>
      <c r="E19" s="9" t="s">
        <v>583</v>
      </c>
      <c r="F19" s="9" t="s">
        <v>17</v>
      </c>
      <c r="G19" s="9" t="s">
        <v>17</v>
      </c>
      <c r="H19" s="9" t="s">
        <v>17</v>
      </c>
      <c r="I19" s="9" t="s">
        <v>17</v>
      </c>
      <c r="J19" s="9"/>
      <c r="K19" s="9"/>
      <c r="L19" s="9"/>
      <c r="M19" s="9"/>
      <c r="N19" s="9" t="s">
        <v>17</v>
      </c>
      <c r="O19" s="9" t="s">
        <v>17</v>
      </c>
      <c r="P19" s="9">
        <v>10</v>
      </c>
      <c r="Q19" s="9">
        <v>500</v>
      </c>
      <c r="R19" s="39" t="s">
        <v>590</v>
      </c>
      <c r="S19" s="37"/>
    </row>
    <row r="20" spans="1:19">
      <c r="A20" s="19" t="s">
        <v>38</v>
      </c>
      <c r="B20" s="15"/>
      <c r="C20" s="15">
        <v>66</v>
      </c>
      <c r="D20" s="15"/>
      <c r="E20" s="15" t="s">
        <v>583</v>
      </c>
      <c r="F20" s="15" t="s">
        <v>17</v>
      </c>
      <c r="G20" s="15" t="s">
        <v>17</v>
      </c>
      <c r="H20" s="15" t="s">
        <v>17</v>
      </c>
      <c r="I20" s="15" t="s">
        <v>17</v>
      </c>
      <c r="J20" s="15"/>
      <c r="K20" s="15"/>
      <c r="L20" s="15"/>
      <c r="M20" s="15"/>
      <c r="N20" s="15" t="s">
        <v>17</v>
      </c>
      <c r="O20" s="15" t="s">
        <v>17</v>
      </c>
      <c r="P20" s="15">
        <v>10</v>
      </c>
      <c r="Q20" s="15">
        <v>500</v>
      </c>
      <c r="R20" s="40" t="s">
        <v>590</v>
      </c>
      <c r="S20" s="38"/>
    </row>
    <row r="21" spans="1:19">
      <c r="A21" s="19" t="s">
        <v>39</v>
      </c>
      <c r="B21" s="9"/>
      <c r="C21" s="9">
        <v>66</v>
      </c>
      <c r="D21" s="9"/>
      <c r="E21" s="9" t="s">
        <v>583</v>
      </c>
      <c r="F21" s="9" t="s">
        <v>17</v>
      </c>
      <c r="G21" s="9" t="s">
        <v>17</v>
      </c>
      <c r="H21" s="9" t="s">
        <v>17</v>
      </c>
      <c r="I21" s="9" t="s">
        <v>17</v>
      </c>
      <c r="J21" s="9"/>
      <c r="K21" s="9"/>
      <c r="L21" s="9"/>
      <c r="M21" s="9"/>
      <c r="N21" s="9" t="s">
        <v>17</v>
      </c>
      <c r="O21" s="9" t="s">
        <v>17</v>
      </c>
      <c r="P21" s="9">
        <v>12</v>
      </c>
      <c r="Q21" s="9">
        <v>500</v>
      </c>
      <c r="R21" s="39" t="s">
        <v>590</v>
      </c>
      <c r="S21" s="37"/>
    </row>
    <row r="22" spans="1:19">
      <c r="A22" s="19" t="s">
        <v>40</v>
      </c>
      <c r="B22" s="15"/>
      <c r="C22" s="15">
        <v>66</v>
      </c>
      <c r="D22" s="15"/>
      <c r="E22" s="15" t="s">
        <v>583</v>
      </c>
      <c r="F22" s="15" t="s">
        <v>17</v>
      </c>
      <c r="G22" s="15" t="s">
        <v>17</v>
      </c>
      <c r="H22" s="15" t="s">
        <v>17</v>
      </c>
      <c r="I22" s="15" t="s">
        <v>17</v>
      </c>
      <c r="J22" s="15"/>
      <c r="K22" s="15"/>
      <c r="L22" s="15"/>
      <c r="M22" s="15"/>
      <c r="N22" s="15" t="s">
        <v>17</v>
      </c>
      <c r="O22" s="15" t="s">
        <v>17</v>
      </c>
      <c r="P22" s="15">
        <v>5</v>
      </c>
      <c r="Q22" s="15">
        <v>500</v>
      </c>
      <c r="R22" s="40" t="s">
        <v>586</v>
      </c>
      <c r="S22" s="38"/>
    </row>
    <row r="23" spans="1:19">
      <c r="A23" s="19" t="s">
        <v>41</v>
      </c>
      <c r="B23" s="9"/>
      <c r="C23" s="9">
        <v>66</v>
      </c>
      <c r="D23" s="9"/>
      <c r="E23" s="9" t="s">
        <v>583</v>
      </c>
      <c r="F23" s="9" t="s">
        <v>17</v>
      </c>
      <c r="G23" s="9" t="s">
        <v>17</v>
      </c>
      <c r="H23" s="9" t="s">
        <v>17</v>
      </c>
      <c r="I23" s="9" t="s">
        <v>17</v>
      </c>
      <c r="J23" s="9"/>
      <c r="K23" s="9"/>
      <c r="L23" s="9"/>
      <c r="M23" s="9"/>
      <c r="N23" s="9" t="s">
        <v>17</v>
      </c>
      <c r="O23" s="9" t="s">
        <v>17</v>
      </c>
      <c r="P23" s="9">
        <v>9</v>
      </c>
      <c r="Q23" s="9">
        <v>500</v>
      </c>
      <c r="R23" s="39" t="s">
        <v>587</v>
      </c>
      <c r="S23" s="37"/>
    </row>
    <row r="24" spans="1:19">
      <c r="A24" s="19" t="s">
        <v>42</v>
      </c>
      <c r="B24" s="15"/>
      <c r="C24" s="15">
        <v>66</v>
      </c>
      <c r="D24" s="15"/>
      <c r="E24" s="15" t="s">
        <v>583</v>
      </c>
      <c r="F24" s="15" t="s">
        <v>17</v>
      </c>
      <c r="G24" s="15" t="s">
        <v>17</v>
      </c>
      <c r="H24" s="15" t="s">
        <v>17</v>
      </c>
      <c r="I24" s="15" t="s">
        <v>17</v>
      </c>
      <c r="J24" s="15"/>
      <c r="K24" s="15"/>
      <c r="L24" s="15"/>
      <c r="M24" s="15"/>
      <c r="N24" s="15" t="s">
        <v>17</v>
      </c>
      <c r="O24" s="15" t="s">
        <v>17</v>
      </c>
      <c r="P24" s="15">
        <v>13</v>
      </c>
      <c r="Q24" s="15">
        <v>500</v>
      </c>
      <c r="R24" s="40" t="s">
        <v>587</v>
      </c>
      <c r="S24" s="38"/>
    </row>
    <row r="25" spans="1:19">
      <c r="A25" s="19" t="s">
        <v>43</v>
      </c>
      <c r="B25" s="9"/>
      <c r="C25" s="9">
        <v>68</v>
      </c>
      <c r="D25" s="9"/>
      <c r="E25" s="9" t="s">
        <v>583</v>
      </c>
      <c r="F25" s="9" t="s">
        <v>17</v>
      </c>
      <c r="G25" s="9" t="s">
        <v>17</v>
      </c>
      <c r="H25" s="9"/>
      <c r="I25" s="9"/>
      <c r="J25" s="9"/>
      <c r="K25" s="9"/>
      <c r="L25" s="9"/>
      <c r="M25" s="9"/>
      <c r="N25" s="9" t="s">
        <v>17</v>
      </c>
      <c r="O25" s="9"/>
      <c r="P25" s="9">
        <v>10</v>
      </c>
      <c r="Q25" s="9">
        <v>500</v>
      </c>
      <c r="R25" s="39" t="s">
        <v>588</v>
      </c>
      <c r="S25" s="37"/>
    </row>
    <row r="26" spans="1:19">
      <c r="A26" s="19" t="s">
        <v>44</v>
      </c>
      <c r="B26" s="15"/>
      <c r="C26" s="15">
        <v>68</v>
      </c>
      <c r="D26" s="15"/>
      <c r="E26" s="15" t="s">
        <v>583</v>
      </c>
      <c r="F26" s="15" t="s">
        <v>17</v>
      </c>
      <c r="G26" s="15" t="s">
        <v>17</v>
      </c>
      <c r="H26" s="15" t="s">
        <v>17</v>
      </c>
      <c r="I26" s="15" t="s">
        <v>17</v>
      </c>
      <c r="J26" s="15"/>
      <c r="K26" s="15"/>
      <c r="L26" s="15"/>
      <c r="M26" s="15"/>
      <c r="N26" s="15" t="s">
        <v>17</v>
      </c>
      <c r="O26" s="15" t="s">
        <v>17</v>
      </c>
      <c r="P26" s="15">
        <v>10</v>
      </c>
      <c r="Q26" s="15">
        <v>500</v>
      </c>
      <c r="R26" s="40" t="s">
        <v>589</v>
      </c>
      <c r="S26" s="38"/>
    </row>
    <row r="27" spans="1:19">
      <c r="A27" s="19" t="s">
        <v>45</v>
      </c>
      <c r="B27" s="9"/>
      <c r="C27" s="9">
        <v>68</v>
      </c>
      <c r="D27" s="9"/>
      <c r="E27" s="9" t="s">
        <v>583</v>
      </c>
      <c r="F27" s="9" t="s">
        <v>17</v>
      </c>
      <c r="G27" s="9" t="s">
        <v>17</v>
      </c>
      <c r="H27" s="9" t="s">
        <v>17</v>
      </c>
      <c r="I27" s="9" t="s">
        <v>17</v>
      </c>
      <c r="J27" s="9"/>
      <c r="K27" s="9"/>
      <c r="L27" s="9"/>
      <c r="M27" s="9"/>
      <c r="N27" s="9" t="s">
        <v>17</v>
      </c>
      <c r="O27" s="9" t="s">
        <v>17</v>
      </c>
      <c r="P27" s="9">
        <v>10</v>
      </c>
      <c r="Q27" s="9">
        <v>500</v>
      </c>
      <c r="R27" s="39" t="s">
        <v>589</v>
      </c>
      <c r="S27" s="37"/>
    </row>
    <row r="28" spans="1:19">
      <c r="A28" s="19" t="s">
        <v>46</v>
      </c>
      <c r="B28" s="15"/>
      <c r="C28" s="15">
        <v>68</v>
      </c>
      <c r="D28" s="15"/>
      <c r="E28" s="15" t="s">
        <v>583</v>
      </c>
      <c r="F28" s="15" t="s">
        <v>17</v>
      </c>
      <c r="G28" s="15" t="s">
        <v>17</v>
      </c>
      <c r="H28" s="15" t="s">
        <v>17</v>
      </c>
      <c r="I28" s="15" t="s">
        <v>17</v>
      </c>
      <c r="J28" s="15"/>
      <c r="K28" s="15"/>
      <c r="L28" s="15"/>
      <c r="M28" s="15"/>
      <c r="N28" s="15" t="s">
        <v>17</v>
      </c>
      <c r="O28" s="15" t="s">
        <v>17</v>
      </c>
      <c r="P28" s="15">
        <v>10</v>
      </c>
      <c r="Q28" s="15">
        <v>500</v>
      </c>
      <c r="R28" s="40" t="s">
        <v>589</v>
      </c>
      <c r="S28" s="38"/>
    </row>
    <row r="29" spans="1:19">
      <c r="A29" s="19" t="s">
        <v>47</v>
      </c>
      <c r="B29" s="9"/>
      <c r="C29" s="9">
        <v>68</v>
      </c>
      <c r="D29" s="9"/>
      <c r="E29" s="9" t="s">
        <v>583</v>
      </c>
      <c r="F29" s="9" t="s">
        <v>17</v>
      </c>
      <c r="G29" s="9" t="s">
        <v>17</v>
      </c>
      <c r="H29" s="9" t="s">
        <v>17</v>
      </c>
      <c r="I29" s="9" t="s">
        <v>17</v>
      </c>
      <c r="J29" s="9"/>
      <c r="K29" s="9"/>
      <c r="L29" s="9"/>
      <c r="M29" s="9"/>
      <c r="N29" s="9" t="s">
        <v>17</v>
      </c>
      <c r="O29" s="9" t="s">
        <v>17</v>
      </c>
      <c r="P29" s="9">
        <v>10</v>
      </c>
      <c r="Q29" s="9">
        <v>500</v>
      </c>
      <c r="R29" s="39" t="s">
        <v>589</v>
      </c>
      <c r="S29" s="37"/>
    </row>
    <row r="30" spans="1:19">
      <c r="A30" s="19" t="s">
        <v>48</v>
      </c>
      <c r="B30" s="15"/>
      <c r="C30" s="15">
        <v>68</v>
      </c>
      <c r="D30" s="15"/>
      <c r="E30" s="15" t="s">
        <v>583</v>
      </c>
      <c r="F30" s="15" t="s">
        <v>17</v>
      </c>
      <c r="G30" s="15" t="s">
        <v>17</v>
      </c>
      <c r="H30" s="15" t="s">
        <v>17</v>
      </c>
      <c r="I30" s="15" t="s">
        <v>17</v>
      </c>
      <c r="J30" s="15"/>
      <c r="K30" s="15"/>
      <c r="L30" s="15"/>
      <c r="M30" s="15"/>
      <c r="N30" s="15" t="s">
        <v>17</v>
      </c>
      <c r="O30" s="15" t="s">
        <v>17</v>
      </c>
      <c r="P30" s="15">
        <v>10</v>
      </c>
      <c r="Q30" s="15">
        <v>500</v>
      </c>
      <c r="R30" s="40" t="s">
        <v>589</v>
      </c>
      <c r="S30" s="38"/>
    </row>
    <row r="31" spans="1:19">
      <c r="A31" s="19" t="s">
        <v>49</v>
      </c>
      <c r="B31" s="9"/>
      <c r="C31" s="9">
        <v>68</v>
      </c>
      <c r="D31" s="9"/>
      <c r="E31" s="9" t="s">
        <v>583</v>
      </c>
      <c r="F31" s="9" t="s">
        <v>17</v>
      </c>
      <c r="G31" s="9" t="s">
        <v>17</v>
      </c>
      <c r="H31" s="9" t="s">
        <v>17</v>
      </c>
      <c r="I31" s="9" t="s">
        <v>17</v>
      </c>
      <c r="J31" s="9"/>
      <c r="K31" s="9"/>
      <c r="L31" s="9"/>
      <c r="M31" s="9"/>
      <c r="N31" s="9" t="s">
        <v>17</v>
      </c>
      <c r="O31" s="9" t="s">
        <v>17</v>
      </c>
      <c r="P31" s="9">
        <v>10</v>
      </c>
      <c r="Q31" s="9">
        <v>500</v>
      </c>
      <c r="R31" s="39" t="s">
        <v>589</v>
      </c>
      <c r="S31" s="37"/>
    </row>
    <row r="32" spans="1:19">
      <c r="A32" s="19" t="s">
        <v>424</v>
      </c>
      <c r="B32" s="15"/>
      <c r="C32" s="15">
        <v>68</v>
      </c>
      <c r="D32" s="15"/>
      <c r="E32" s="15" t="s">
        <v>583</v>
      </c>
      <c r="F32" s="15" t="s">
        <v>17</v>
      </c>
      <c r="G32" s="15" t="s">
        <v>17</v>
      </c>
      <c r="H32" s="15" t="s">
        <v>17</v>
      </c>
      <c r="I32" s="15" t="s">
        <v>17</v>
      </c>
      <c r="J32" s="15"/>
      <c r="K32" s="15"/>
      <c r="L32" s="15"/>
      <c r="M32" s="15"/>
      <c r="N32" s="15" t="s">
        <v>17</v>
      </c>
      <c r="O32" s="15" t="s">
        <v>17</v>
      </c>
      <c r="P32" s="15">
        <v>10</v>
      </c>
      <c r="Q32" s="15">
        <v>500</v>
      </c>
      <c r="R32" s="40" t="s">
        <v>589</v>
      </c>
      <c r="S32" s="38"/>
    </row>
    <row r="33" spans="1:19">
      <c r="A33" s="18" t="s">
        <v>50</v>
      </c>
      <c r="B33" s="17" t="s">
        <v>18</v>
      </c>
      <c r="C33" s="17">
        <v>31</v>
      </c>
      <c r="D33" s="17" t="s">
        <v>782</v>
      </c>
      <c r="E33" s="17" t="s">
        <v>5</v>
      </c>
      <c r="F33" s="58"/>
      <c r="G33" s="58" t="s">
        <v>17</v>
      </c>
      <c r="H33" s="17"/>
      <c r="I33" s="17" t="s">
        <v>17</v>
      </c>
      <c r="J33" s="17"/>
      <c r="K33" s="17" t="s">
        <v>17</v>
      </c>
      <c r="L33" s="17"/>
      <c r="M33" s="17"/>
      <c r="N33" s="17"/>
      <c r="O33" s="17"/>
      <c r="P33" s="58">
        <v>3</v>
      </c>
      <c r="Q33" s="17">
        <v>200</v>
      </c>
      <c r="R33" s="21"/>
      <c r="S33" s="17"/>
    </row>
    <row r="34" spans="1:19">
      <c r="A34" s="18" t="s">
        <v>51</v>
      </c>
      <c r="B34" s="10"/>
      <c r="C34" s="10">
        <v>32</v>
      </c>
      <c r="D34" s="10"/>
      <c r="E34" s="10" t="s">
        <v>5</v>
      </c>
      <c r="F34" s="10"/>
      <c r="G34" s="10" t="s">
        <v>17</v>
      </c>
      <c r="H34" s="10"/>
      <c r="I34" s="10" t="s">
        <v>17</v>
      </c>
      <c r="J34" s="10"/>
      <c r="K34" s="10"/>
      <c r="L34" s="10"/>
      <c r="M34" s="10"/>
      <c r="N34" s="10"/>
      <c r="O34" s="10"/>
      <c r="P34" s="59">
        <v>2</v>
      </c>
      <c r="Q34" s="10">
        <v>100</v>
      </c>
      <c r="R34" s="42"/>
      <c r="S34" s="10"/>
    </row>
    <row r="35" spans="1:19">
      <c r="A35" s="18" t="s">
        <v>52</v>
      </c>
      <c r="B35" s="8"/>
      <c r="C35" s="8">
        <v>32</v>
      </c>
      <c r="D35" s="8"/>
      <c r="E35" s="8" t="s">
        <v>5</v>
      </c>
      <c r="F35" s="8"/>
      <c r="G35" s="8" t="s">
        <v>17</v>
      </c>
      <c r="H35" s="8"/>
      <c r="I35" s="8" t="s">
        <v>17</v>
      </c>
      <c r="J35" s="8"/>
      <c r="K35" s="8"/>
      <c r="L35" s="8"/>
      <c r="M35" s="8"/>
      <c r="N35" s="8"/>
      <c r="O35" s="8"/>
      <c r="P35" s="60">
        <v>2</v>
      </c>
      <c r="Q35" s="8">
        <v>100</v>
      </c>
      <c r="R35" s="43"/>
      <c r="S35" s="8"/>
    </row>
    <row r="36" spans="1:19">
      <c r="A36" s="18" t="s">
        <v>53</v>
      </c>
      <c r="B36" s="10"/>
      <c r="C36" s="10">
        <v>32</v>
      </c>
      <c r="D36" s="10"/>
      <c r="E36" s="10" t="s">
        <v>5</v>
      </c>
      <c r="F36" s="10"/>
      <c r="G36" s="10" t="s">
        <v>17</v>
      </c>
      <c r="H36" s="10"/>
      <c r="I36" s="10" t="s">
        <v>17</v>
      </c>
      <c r="J36" s="10"/>
      <c r="K36" s="10" t="s">
        <v>17</v>
      </c>
      <c r="L36" s="10"/>
      <c r="M36" s="10"/>
      <c r="N36" s="10"/>
      <c r="O36" s="10"/>
      <c r="P36" s="59">
        <v>3</v>
      </c>
      <c r="Q36" s="10">
        <v>100</v>
      </c>
      <c r="R36" s="42"/>
      <c r="S36" s="10"/>
    </row>
    <row r="37" spans="1:19">
      <c r="A37" s="18" t="s">
        <v>54</v>
      </c>
      <c r="B37" s="8"/>
      <c r="C37" s="8">
        <v>32</v>
      </c>
      <c r="D37" s="8"/>
      <c r="E37" s="8" t="s">
        <v>5</v>
      </c>
      <c r="F37" s="8"/>
      <c r="G37" s="8" t="s">
        <v>17</v>
      </c>
      <c r="H37" s="8"/>
      <c r="I37" s="8" t="s">
        <v>17</v>
      </c>
      <c r="J37" s="8"/>
      <c r="K37" s="8"/>
      <c r="L37" s="8"/>
      <c r="M37" s="8"/>
      <c r="N37" s="8"/>
      <c r="O37" s="8"/>
      <c r="P37" s="60">
        <v>2</v>
      </c>
      <c r="Q37" s="8">
        <v>100</v>
      </c>
      <c r="R37" s="43"/>
      <c r="S37" s="8"/>
    </row>
    <row r="38" spans="1:19">
      <c r="A38" s="19" t="s">
        <v>21</v>
      </c>
      <c r="B38" s="16" t="s">
        <v>4</v>
      </c>
      <c r="C38" s="16">
        <v>40</v>
      </c>
      <c r="D38" s="16" t="s">
        <v>819</v>
      </c>
      <c r="E38" s="16" t="s">
        <v>581</v>
      </c>
      <c r="F38" s="16" t="s">
        <v>17</v>
      </c>
      <c r="G38" s="16" t="s">
        <v>17</v>
      </c>
      <c r="H38" s="16"/>
      <c r="I38" s="16"/>
      <c r="J38" s="16"/>
      <c r="K38" s="16"/>
      <c r="L38" s="16"/>
      <c r="M38" s="16"/>
      <c r="N38" s="16"/>
      <c r="O38" s="16"/>
      <c r="P38" s="61">
        <v>2</v>
      </c>
      <c r="Q38" s="16">
        <v>200</v>
      </c>
      <c r="R38" s="20" t="s">
        <v>821</v>
      </c>
      <c r="S38" s="16"/>
    </row>
    <row r="39" spans="1:19">
      <c r="A39" s="18" t="s">
        <v>55</v>
      </c>
      <c r="B39" s="17" t="s">
        <v>4</v>
      </c>
      <c r="C39" s="17">
        <v>6.75</v>
      </c>
      <c r="D39" s="17" t="s">
        <v>819</v>
      </c>
      <c r="E39" s="17" t="s">
        <v>581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/>
      <c r="O39" s="17"/>
      <c r="P39" s="58">
        <v>1</v>
      </c>
      <c r="Q39" s="17">
        <v>200</v>
      </c>
      <c r="R39" s="21" t="s">
        <v>821</v>
      </c>
      <c r="S39" s="17"/>
    </row>
    <row r="40" spans="1:19">
      <c r="A40" s="19" t="s">
        <v>56</v>
      </c>
      <c r="B40" s="16" t="s">
        <v>4</v>
      </c>
      <c r="C40" s="16">
        <v>9.5</v>
      </c>
      <c r="D40" s="16" t="s">
        <v>819</v>
      </c>
      <c r="E40" s="16" t="s">
        <v>581</v>
      </c>
      <c r="F40" s="16" t="s">
        <v>17</v>
      </c>
      <c r="G40" s="16" t="s">
        <v>17</v>
      </c>
      <c r="H40" s="16"/>
      <c r="I40" s="16"/>
      <c r="J40" s="16"/>
      <c r="K40" s="16"/>
      <c r="L40" s="16"/>
      <c r="M40" s="16"/>
      <c r="N40" s="16"/>
      <c r="O40" s="16"/>
      <c r="P40" s="61">
        <v>2</v>
      </c>
      <c r="Q40" s="16">
        <v>200</v>
      </c>
      <c r="R40" s="20" t="s">
        <v>821</v>
      </c>
      <c r="S40" s="16"/>
    </row>
    <row r="41" spans="1:19">
      <c r="A41" s="18" t="s">
        <v>57</v>
      </c>
      <c r="B41" s="17" t="s">
        <v>4</v>
      </c>
      <c r="C41" s="17">
        <v>48</v>
      </c>
      <c r="D41" s="17" t="s">
        <v>580</v>
      </c>
      <c r="E41" s="17" t="s">
        <v>5</v>
      </c>
      <c r="F41" s="17" t="s">
        <v>17</v>
      </c>
      <c r="G41" s="17" t="s">
        <v>17</v>
      </c>
      <c r="H41" s="17" t="s">
        <v>17</v>
      </c>
      <c r="I41" s="17" t="s">
        <v>17</v>
      </c>
      <c r="J41" s="17"/>
      <c r="K41" s="17"/>
      <c r="L41" s="17"/>
      <c r="M41" s="17"/>
      <c r="N41" s="17"/>
      <c r="O41" s="17"/>
      <c r="P41" s="17">
        <v>9</v>
      </c>
      <c r="Q41" s="17">
        <v>200</v>
      </c>
      <c r="R41" s="21"/>
      <c r="S41" s="17"/>
    </row>
    <row r="42" spans="1:19">
      <c r="A42" s="19" t="s">
        <v>185</v>
      </c>
      <c r="B42" s="16" t="s">
        <v>18</v>
      </c>
      <c r="C42" s="16">
        <v>28</v>
      </c>
      <c r="D42" s="16" t="s">
        <v>823</v>
      </c>
      <c r="E42" s="16" t="s">
        <v>5</v>
      </c>
      <c r="F42" s="16" t="s">
        <v>17</v>
      </c>
      <c r="G42" s="16"/>
      <c r="H42" s="16" t="s">
        <v>17</v>
      </c>
      <c r="I42" s="16"/>
      <c r="J42" s="16"/>
      <c r="K42" s="16"/>
      <c r="L42" s="16" t="s">
        <v>17</v>
      </c>
      <c r="M42" s="16"/>
      <c r="N42" s="16"/>
      <c r="O42" s="16"/>
      <c r="P42" s="16">
        <v>7</v>
      </c>
      <c r="Q42" s="16">
        <v>200</v>
      </c>
      <c r="R42" s="20" t="s">
        <v>594</v>
      </c>
      <c r="S42" s="19"/>
    </row>
    <row r="43" spans="1:19">
      <c r="A43" s="19" t="s">
        <v>186</v>
      </c>
      <c r="B43" s="9"/>
      <c r="C43" s="9">
        <v>28</v>
      </c>
      <c r="D43" s="36"/>
      <c r="E43" s="9" t="s">
        <v>5</v>
      </c>
      <c r="F43" s="9" t="s">
        <v>17</v>
      </c>
      <c r="G43" s="9" t="s">
        <v>17</v>
      </c>
      <c r="H43" s="9" t="s">
        <v>17</v>
      </c>
      <c r="I43" s="9" t="s">
        <v>17</v>
      </c>
      <c r="J43" s="9"/>
      <c r="K43" s="9"/>
      <c r="L43" s="9" t="s">
        <v>17</v>
      </c>
      <c r="M43" s="9"/>
      <c r="N43" s="9"/>
      <c r="O43" s="9"/>
      <c r="P43" s="9">
        <v>11</v>
      </c>
      <c r="Q43" s="9">
        <v>200</v>
      </c>
      <c r="R43" s="39"/>
      <c r="S43" s="9"/>
    </row>
    <row r="44" spans="1:19">
      <c r="A44" s="19" t="s">
        <v>187</v>
      </c>
      <c r="B44" s="15"/>
      <c r="C44" s="15">
        <v>29</v>
      </c>
      <c r="D44" s="15"/>
      <c r="E44" s="15" t="s">
        <v>5</v>
      </c>
      <c r="F44" s="15" t="s">
        <v>17</v>
      </c>
      <c r="G44" s="15" t="s">
        <v>17</v>
      </c>
      <c r="H44" s="15" t="s">
        <v>17</v>
      </c>
      <c r="I44" s="15" t="s">
        <v>17</v>
      </c>
      <c r="J44" s="15"/>
      <c r="K44" s="15"/>
      <c r="L44" s="15"/>
      <c r="M44" s="15"/>
      <c r="N44" s="15"/>
      <c r="O44" s="15"/>
      <c r="P44" s="15">
        <v>6</v>
      </c>
      <c r="Q44" s="15">
        <v>200</v>
      </c>
      <c r="R44" s="40" t="s">
        <v>713</v>
      </c>
      <c r="S44" s="15"/>
    </row>
    <row r="45" spans="1:19">
      <c r="A45" s="19" t="s">
        <v>188</v>
      </c>
      <c r="B45" s="36"/>
      <c r="C45" s="36">
        <v>31</v>
      </c>
      <c r="D45" s="36"/>
      <c r="E45" s="36" t="s">
        <v>5</v>
      </c>
      <c r="F45" s="36" t="s">
        <v>17</v>
      </c>
      <c r="G45" s="36" t="s">
        <v>17</v>
      </c>
      <c r="H45" s="36" t="s">
        <v>17</v>
      </c>
      <c r="I45" s="36" t="s">
        <v>17</v>
      </c>
      <c r="J45" s="36"/>
      <c r="K45" s="36"/>
      <c r="L45" s="36"/>
      <c r="M45" s="36"/>
      <c r="N45" s="36"/>
      <c r="O45" s="36"/>
      <c r="P45" s="36">
        <v>7</v>
      </c>
      <c r="Q45" s="36">
        <v>200</v>
      </c>
      <c r="R45" s="44" t="s">
        <v>648</v>
      </c>
      <c r="S45" s="36"/>
    </row>
    <row r="46" spans="1:19">
      <c r="A46" s="19" t="s">
        <v>189</v>
      </c>
      <c r="B46" s="12"/>
      <c r="C46" s="12">
        <v>36</v>
      </c>
      <c r="D46" s="12"/>
      <c r="E46" s="12" t="s">
        <v>5</v>
      </c>
      <c r="F46" s="12" t="s">
        <v>17</v>
      </c>
      <c r="G46" s="12" t="s">
        <v>17</v>
      </c>
      <c r="H46" s="12" t="s">
        <v>17</v>
      </c>
      <c r="I46" s="12" t="s">
        <v>17</v>
      </c>
      <c r="J46" s="12" t="s">
        <v>17</v>
      </c>
      <c r="K46" s="12" t="s">
        <v>17</v>
      </c>
      <c r="L46" s="12" t="s">
        <v>17</v>
      </c>
      <c r="M46" s="12" t="s">
        <v>17</v>
      </c>
      <c r="N46" s="12"/>
      <c r="O46" s="12"/>
      <c r="P46" s="12">
        <v>9</v>
      </c>
      <c r="Q46" s="12">
        <v>200</v>
      </c>
      <c r="R46" s="45" t="s">
        <v>649</v>
      </c>
      <c r="S46" s="12"/>
    </row>
    <row r="47" spans="1:19">
      <c r="A47" s="19" t="s">
        <v>190</v>
      </c>
      <c r="B47" s="36"/>
      <c r="C47" s="36">
        <v>42</v>
      </c>
      <c r="D47" s="36"/>
      <c r="E47" s="36" t="s">
        <v>583</v>
      </c>
      <c r="F47" s="36" t="s">
        <v>17</v>
      </c>
      <c r="G47" s="36" t="s">
        <v>17</v>
      </c>
      <c r="H47" s="36" t="s">
        <v>17</v>
      </c>
      <c r="I47" s="36" t="s">
        <v>17</v>
      </c>
      <c r="J47" s="36"/>
      <c r="K47" s="36"/>
      <c r="L47" s="36"/>
      <c r="M47" s="36"/>
      <c r="N47" s="36" t="s">
        <v>17</v>
      </c>
      <c r="O47" s="36" t="s">
        <v>17</v>
      </c>
      <c r="P47" s="36">
        <v>8</v>
      </c>
      <c r="Q47" s="36">
        <v>500</v>
      </c>
      <c r="R47" s="39"/>
      <c r="S47" s="37"/>
    </row>
    <row r="48" spans="1:19">
      <c r="A48" s="19" t="s">
        <v>191</v>
      </c>
      <c r="B48" s="12"/>
      <c r="C48" s="12">
        <v>42</v>
      </c>
      <c r="D48" s="12"/>
      <c r="E48" s="12" t="s">
        <v>583</v>
      </c>
      <c r="F48" s="12" t="s">
        <v>17</v>
      </c>
      <c r="G48" s="12" t="s">
        <v>17</v>
      </c>
      <c r="H48" s="12" t="s">
        <v>17</v>
      </c>
      <c r="I48" s="12" t="s">
        <v>17</v>
      </c>
      <c r="J48" s="12"/>
      <c r="K48" s="12"/>
      <c r="L48" s="12"/>
      <c r="M48" s="12"/>
      <c r="N48" s="12" t="s">
        <v>17</v>
      </c>
      <c r="O48" s="12" t="s">
        <v>17</v>
      </c>
      <c r="P48" s="12">
        <v>8</v>
      </c>
      <c r="Q48" s="12">
        <v>500</v>
      </c>
      <c r="R48" s="45" t="s">
        <v>650</v>
      </c>
      <c r="S48" s="38"/>
    </row>
    <row r="49" spans="1:19">
      <c r="A49" s="19" t="s">
        <v>192</v>
      </c>
      <c r="B49" s="36"/>
      <c r="C49" s="36">
        <v>44</v>
      </c>
      <c r="D49" s="36"/>
      <c r="E49" s="36" t="s">
        <v>5</v>
      </c>
      <c r="F49" s="36" t="s">
        <v>17</v>
      </c>
      <c r="G49" s="36" t="s">
        <v>17</v>
      </c>
      <c r="H49" s="36" t="s">
        <v>17</v>
      </c>
      <c r="I49" s="36" t="s">
        <v>17</v>
      </c>
      <c r="J49" s="36" t="s">
        <v>17</v>
      </c>
      <c r="K49" s="36" t="s">
        <v>17</v>
      </c>
      <c r="L49" s="36" t="s">
        <v>17</v>
      </c>
      <c r="M49" s="36" t="s">
        <v>17</v>
      </c>
      <c r="N49" s="36"/>
      <c r="O49" s="36"/>
      <c r="P49" s="36">
        <v>10</v>
      </c>
      <c r="Q49" s="36">
        <v>500</v>
      </c>
      <c r="R49" s="44"/>
      <c r="S49" s="36"/>
    </row>
    <row r="50" spans="1:19">
      <c r="A50" s="18" t="s">
        <v>58</v>
      </c>
      <c r="B50" s="17" t="s">
        <v>4</v>
      </c>
      <c r="C50" s="17" t="s">
        <v>696</v>
      </c>
      <c r="D50" s="58" t="s">
        <v>781</v>
      </c>
      <c r="E50" s="17" t="s">
        <v>5</v>
      </c>
      <c r="F50" s="17" t="s">
        <v>17</v>
      </c>
      <c r="G50" s="17" t="s">
        <v>17</v>
      </c>
      <c r="H50" s="17" t="s">
        <v>17</v>
      </c>
      <c r="I50" s="17" t="s">
        <v>17</v>
      </c>
      <c r="J50" s="17"/>
      <c r="K50" s="17"/>
      <c r="L50" s="17" t="s">
        <v>17</v>
      </c>
      <c r="M50" s="17"/>
      <c r="N50" s="17"/>
      <c r="O50" s="17"/>
      <c r="P50" s="17">
        <v>6</v>
      </c>
      <c r="Q50" s="17">
        <v>200</v>
      </c>
      <c r="R50" s="21"/>
      <c r="S50" s="17"/>
    </row>
    <row r="51" spans="1:19">
      <c r="A51" s="19" t="s">
        <v>193</v>
      </c>
      <c r="B51" s="16" t="s">
        <v>18</v>
      </c>
      <c r="C51" s="16" t="s">
        <v>696</v>
      </c>
      <c r="D51" s="16" t="s">
        <v>591</v>
      </c>
      <c r="E51" s="16" t="s">
        <v>5</v>
      </c>
      <c r="F51" s="16" t="s">
        <v>17</v>
      </c>
      <c r="G51" s="16" t="s">
        <v>17</v>
      </c>
      <c r="H51" s="16" t="s">
        <v>17</v>
      </c>
      <c r="I51" s="16" t="s">
        <v>17</v>
      </c>
      <c r="J51" s="16" t="s">
        <v>17</v>
      </c>
      <c r="K51" s="16" t="s">
        <v>17</v>
      </c>
      <c r="L51" s="16" t="s">
        <v>17</v>
      </c>
      <c r="M51" s="16" t="s">
        <v>17</v>
      </c>
      <c r="N51" s="16"/>
      <c r="O51" s="16"/>
      <c r="P51" s="16">
        <v>11</v>
      </c>
      <c r="Q51" s="16">
        <v>200</v>
      </c>
      <c r="R51" s="20"/>
      <c r="S51" s="16"/>
    </row>
    <row r="52" spans="1:19">
      <c r="A52" s="19" t="s">
        <v>194</v>
      </c>
      <c r="B52" s="9"/>
      <c r="C52" s="9" t="s">
        <v>696</v>
      </c>
      <c r="D52" s="9"/>
      <c r="E52" s="9" t="s">
        <v>5</v>
      </c>
      <c r="F52" s="9" t="s">
        <v>17</v>
      </c>
      <c r="G52" s="9" t="s">
        <v>17</v>
      </c>
      <c r="H52" s="9" t="s">
        <v>17</v>
      </c>
      <c r="I52" s="9" t="s">
        <v>17</v>
      </c>
      <c r="J52" s="9" t="s">
        <v>17</v>
      </c>
      <c r="K52" s="9" t="s">
        <v>17</v>
      </c>
      <c r="L52" s="9"/>
      <c r="M52" s="9"/>
      <c r="N52" s="9"/>
      <c r="O52" s="9"/>
      <c r="P52" s="9">
        <v>7</v>
      </c>
      <c r="Q52" s="9">
        <v>200</v>
      </c>
      <c r="R52" s="39"/>
      <c r="S52" s="9"/>
    </row>
    <row r="53" spans="1:19">
      <c r="A53" s="18" t="s">
        <v>195</v>
      </c>
      <c r="B53" s="17" t="s">
        <v>18</v>
      </c>
      <c r="C53" s="17" t="s">
        <v>707</v>
      </c>
      <c r="D53" s="58" t="s">
        <v>878</v>
      </c>
      <c r="E53" s="17" t="s">
        <v>5</v>
      </c>
      <c r="F53" s="17" t="s">
        <v>17</v>
      </c>
      <c r="G53" s="17" t="s">
        <v>17</v>
      </c>
      <c r="H53" s="17" t="s">
        <v>17</v>
      </c>
      <c r="I53" s="17" t="s">
        <v>17</v>
      </c>
      <c r="J53" s="17" t="s">
        <v>17</v>
      </c>
      <c r="K53" s="17" t="s">
        <v>17</v>
      </c>
      <c r="L53" s="17"/>
      <c r="M53" s="17"/>
      <c r="N53" s="17"/>
      <c r="O53" s="17"/>
      <c r="P53" s="17">
        <v>8</v>
      </c>
      <c r="Q53" s="17">
        <v>200</v>
      </c>
      <c r="R53" s="21"/>
      <c r="S53" s="17"/>
    </row>
    <row r="54" spans="1:19">
      <c r="A54" s="18" t="s">
        <v>196</v>
      </c>
      <c r="B54" s="10"/>
      <c r="C54" s="10" t="s">
        <v>707</v>
      </c>
      <c r="D54" s="10"/>
      <c r="E54" s="10" t="s">
        <v>5</v>
      </c>
      <c r="F54" s="10" t="s">
        <v>17</v>
      </c>
      <c r="G54" s="10" t="s">
        <v>17</v>
      </c>
      <c r="H54" s="10" t="s">
        <v>17</v>
      </c>
      <c r="I54" s="10" t="s">
        <v>17</v>
      </c>
      <c r="J54" s="10" t="s">
        <v>17</v>
      </c>
      <c r="K54" s="10" t="s">
        <v>17</v>
      </c>
      <c r="L54" s="10"/>
      <c r="M54" s="10"/>
      <c r="N54" s="10"/>
      <c r="O54" s="10"/>
      <c r="P54" s="10">
        <v>9</v>
      </c>
      <c r="Q54" s="10">
        <v>200</v>
      </c>
      <c r="R54" s="42"/>
      <c r="S54" s="10"/>
    </row>
    <row r="55" spans="1:19">
      <c r="A55" s="18" t="s">
        <v>197</v>
      </c>
      <c r="B55" s="8"/>
      <c r="C55" s="8" t="s">
        <v>707</v>
      </c>
      <c r="D55" s="8"/>
      <c r="E55" s="8" t="s">
        <v>5</v>
      </c>
      <c r="F55" s="8" t="s">
        <v>17</v>
      </c>
      <c r="G55" s="8" t="s">
        <v>17</v>
      </c>
      <c r="H55" s="8" t="s">
        <v>17</v>
      </c>
      <c r="I55" s="8" t="s">
        <v>17</v>
      </c>
      <c r="J55" s="8" t="s">
        <v>17</v>
      </c>
      <c r="K55" s="8" t="s">
        <v>17</v>
      </c>
      <c r="L55" s="8"/>
      <c r="M55" s="8"/>
      <c r="N55" s="8"/>
      <c r="O55" s="8"/>
      <c r="P55" s="8">
        <v>7</v>
      </c>
      <c r="Q55" s="8">
        <v>200</v>
      </c>
      <c r="R55" s="43"/>
      <c r="S55" s="8"/>
    </row>
    <row r="56" spans="1:19">
      <c r="A56" s="19" t="s">
        <v>198</v>
      </c>
      <c r="B56" s="16" t="s">
        <v>18</v>
      </c>
      <c r="C56" s="16" t="s">
        <v>696</v>
      </c>
      <c r="D56" s="61" t="s">
        <v>789</v>
      </c>
      <c r="E56" s="16" t="s">
        <v>5</v>
      </c>
      <c r="F56" s="16" t="s">
        <v>641</v>
      </c>
      <c r="G56" s="16" t="s">
        <v>17</v>
      </c>
      <c r="H56" s="16" t="s">
        <v>641</v>
      </c>
      <c r="I56" s="16" t="s">
        <v>17</v>
      </c>
      <c r="J56" s="16" t="s">
        <v>17</v>
      </c>
      <c r="K56" s="16" t="s">
        <v>17</v>
      </c>
      <c r="L56" s="16" t="s">
        <v>641</v>
      </c>
      <c r="M56" s="16" t="s">
        <v>641</v>
      </c>
      <c r="N56" s="16" t="s">
        <v>17</v>
      </c>
      <c r="O56" s="16" t="s">
        <v>17</v>
      </c>
      <c r="P56" s="16">
        <v>7</v>
      </c>
      <c r="Q56" s="16">
        <v>200</v>
      </c>
      <c r="R56" s="20"/>
      <c r="S56" s="16"/>
    </row>
    <row r="57" spans="1:19">
      <c r="A57" s="19" t="s">
        <v>199</v>
      </c>
      <c r="B57" s="9"/>
      <c r="C57" s="9" t="s">
        <v>696</v>
      </c>
      <c r="D57" s="9"/>
      <c r="E57" s="9" t="s">
        <v>5</v>
      </c>
      <c r="F57" s="9" t="s">
        <v>17</v>
      </c>
      <c r="G57" s="9" t="s">
        <v>17</v>
      </c>
      <c r="H57" s="9" t="s">
        <v>17</v>
      </c>
      <c r="I57" s="9" t="s">
        <v>17</v>
      </c>
      <c r="J57" s="9"/>
      <c r="K57" s="9" t="s">
        <v>17</v>
      </c>
      <c r="L57" s="9" t="s">
        <v>17</v>
      </c>
      <c r="M57" s="9" t="s">
        <v>17</v>
      </c>
      <c r="N57" s="9" t="s">
        <v>641</v>
      </c>
      <c r="O57" s="9" t="s">
        <v>641</v>
      </c>
      <c r="P57" s="9">
        <v>4</v>
      </c>
      <c r="Q57" s="9">
        <v>200</v>
      </c>
      <c r="R57" s="39"/>
      <c r="S57" s="9"/>
    </row>
    <row r="58" spans="1:19">
      <c r="A58" s="18" t="s">
        <v>59</v>
      </c>
      <c r="B58" s="17" t="s">
        <v>18</v>
      </c>
      <c r="C58" s="17">
        <v>31</v>
      </c>
      <c r="D58" s="17" t="s">
        <v>655</v>
      </c>
      <c r="E58" s="17" t="s">
        <v>5</v>
      </c>
      <c r="F58" s="17" t="s">
        <v>17</v>
      </c>
      <c r="G58" s="17" t="s">
        <v>17</v>
      </c>
      <c r="H58" s="17" t="s">
        <v>17</v>
      </c>
      <c r="I58" s="17" t="s">
        <v>17</v>
      </c>
      <c r="J58" s="17" t="s">
        <v>17</v>
      </c>
      <c r="K58" s="17" t="s">
        <v>17</v>
      </c>
      <c r="L58" s="17" t="s">
        <v>17</v>
      </c>
      <c r="M58" s="17" t="s">
        <v>17</v>
      </c>
      <c r="N58" s="17"/>
      <c r="O58" s="17"/>
      <c r="P58" s="17">
        <v>6</v>
      </c>
      <c r="Q58" s="17">
        <v>200</v>
      </c>
      <c r="R58" s="21" t="s">
        <v>652</v>
      </c>
      <c r="S58" s="17"/>
    </row>
    <row r="59" spans="1:19">
      <c r="A59" s="19" t="s">
        <v>60</v>
      </c>
      <c r="B59" s="16" t="s">
        <v>4</v>
      </c>
      <c r="C59" s="16" t="s">
        <v>696</v>
      </c>
      <c r="D59" s="16" t="s">
        <v>640</v>
      </c>
      <c r="E59" s="16" t="s">
        <v>5</v>
      </c>
      <c r="F59" s="16" t="s">
        <v>17</v>
      </c>
      <c r="G59" s="16" t="s">
        <v>17</v>
      </c>
      <c r="H59" s="16" t="s">
        <v>17</v>
      </c>
      <c r="I59" s="16" t="s">
        <v>17</v>
      </c>
      <c r="J59" s="16" t="s">
        <v>17</v>
      </c>
      <c r="K59" s="16" t="s">
        <v>17</v>
      </c>
      <c r="L59" s="16" t="s">
        <v>17</v>
      </c>
      <c r="M59" s="16" t="s">
        <v>17</v>
      </c>
      <c r="N59" s="16"/>
      <c r="O59" s="16"/>
      <c r="P59" s="16">
        <v>10</v>
      </c>
      <c r="Q59" s="16">
        <v>200</v>
      </c>
      <c r="R59" s="20"/>
      <c r="S59" s="16"/>
    </row>
    <row r="60" spans="1:19">
      <c r="A60" s="18" t="s">
        <v>61</v>
      </c>
      <c r="B60" s="17" t="s">
        <v>4</v>
      </c>
      <c r="C60" s="17" t="s">
        <v>696</v>
      </c>
      <c r="D60" s="17" t="s">
        <v>639</v>
      </c>
      <c r="E60" s="17" t="s">
        <v>5</v>
      </c>
      <c r="F60" s="17" t="s">
        <v>17</v>
      </c>
      <c r="G60" s="17" t="s">
        <v>17</v>
      </c>
      <c r="H60" s="17" t="s">
        <v>17</v>
      </c>
      <c r="I60" s="17" t="s">
        <v>17</v>
      </c>
      <c r="J60" s="17" t="s">
        <v>17</v>
      </c>
      <c r="K60" s="17" t="s">
        <v>17</v>
      </c>
      <c r="L60" s="17" t="s">
        <v>17</v>
      </c>
      <c r="M60" s="17" t="s">
        <v>17</v>
      </c>
      <c r="N60" s="17"/>
      <c r="O60" s="17"/>
      <c r="P60" s="17">
        <v>3</v>
      </c>
      <c r="Q60" s="17">
        <v>200</v>
      </c>
      <c r="R60" s="21"/>
      <c r="S60" s="17"/>
    </row>
    <row r="61" spans="1:19">
      <c r="A61" s="19" t="s">
        <v>62</v>
      </c>
      <c r="B61" s="16" t="s">
        <v>18</v>
      </c>
      <c r="C61" s="16" t="s">
        <v>696</v>
      </c>
      <c r="D61" s="61" t="s">
        <v>878</v>
      </c>
      <c r="E61" s="16" t="s">
        <v>5</v>
      </c>
      <c r="F61" s="16" t="s">
        <v>17</v>
      </c>
      <c r="G61" s="16" t="s">
        <v>17</v>
      </c>
      <c r="H61" s="16" t="s">
        <v>17</v>
      </c>
      <c r="I61" s="16" t="s">
        <v>17</v>
      </c>
      <c r="J61" s="16" t="s">
        <v>17</v>
      </c>
      <c r="K61" s="16" t="s">
        <v>17</v>
      </c>
      <c r="L61" s="16" t="s">
        <v>17</v>
      </c>
      <c r="M61" s="16" t="s">
        <v>17</v>
      </c>
      <c r="N61" s="16"/>
      <c r="O61" s="16"/>
      <c r="P61" s="16">
        <v>10</v>
      </c>
      <c r="Q61" s="16">
        <v>200</v>
      </c>
      <c r="R61" s="20"/>
      <c r="S61" s="16"/>
    </row>
    <row r="62" spans="1:19">
      <c r="A62" s="18" t="s">
        <v>63</v>
      </c>
      <c r="B62" s="17" t="s">
        <v>4</v>
      </c>
      <c r="C62" s="17">
        <v>74</v>
      </c>
      <c r="D62" s="17" t="s">
        <v>792</v>
      </c>
      <c r="E62" s="17" t="s">
        <v>581</v>
      </c>
      <c r="F62" s="17" t="s">
        <v>17</v>
      </c>
      <c r="G62" s="17" t="s">
        <v>17</v>
      </c>
      <c r="H62" s="17"/>
      <c r="I62" s="17"/>
      <c r="J62" s="17"/>
      <c r="K62" s="17"/>
      <c r="L62" s="17"/>
      <c r="M62" s="17"/>
      <c r="N62" s="17"/>
      <c r="O62" s="17"/>
      <c r="P62" s="17">
        <v>4</v>
      </c>
      <c r="Q62" s="17">
        <v>100</v>
      </c>
      <c r="R62" s="21" t="s">
        <v>713</v>
      </c>
      <c r="S62" s="17"/>
    </row>
    <row r="63" spans="1:19">
      <c r="A63" s="19" t="s">
        <v>64</v>
      </c>
      <c r="B63" s="16" t="s">
        <v>18</v>
      </c>
      <c r="C63" s="16">
        <v>32</v>
      </c>
      <c r="D63" s="16" t="s">
        <v>800</v>
      </c>
      <c r="E63" s="16" t="s">
        <v>5</v>
      </c>
      <c r="F63" s="16" t="s">
        <v>17</v>
      </c>
      <c r="G63" s="16" t="s">
        <v>17</v>
      </c>
      <c r="H63" s="16" t="s">
        <v>17</v>
      </c>
      <c r="I63" s="16" t="s">
        <v>17</v>
      </c>
      <c r="J63" s="16" t="s">
        <v>17</v>
      </c>
      <c r="K63" s="16" t="s">
        <v>17</v>
      </c>
      <c r="L63" s="16" t="s">
        <v>17</v>
      </c>
      <c r="M63" s="16" t="s">
        <v>17</v>
      </c>
      <c r="N63" s="16"/>
      <c r="O63" s="16"/>
      <c r="P63" s="16">
        <v>9</v>
      </c>
      <c r="Q63" s="16">
        <v>200</v>
      </c>
      <c r="R63" s="20"/>
      <c r="S63" s="16"/>
    </row>
    <row r="64" spans="1:19">
      <c r="A64" s="18" t="s">
        <v>200</v>
      </c>
      <c r="B64" s="17" t="s">
        <v>18</v>
      </c>
      <c r="C64" s="17">
        <v>36</v>
      </c>
      <c r="D64" s="17" t="s">
        <v>609</v>
      </c>
      <c r="E64" s="17" t="s">
        <v>5</v>
      </c>
      <c r="F64" s="17" t="s">
        <v>17</v>
      </c>
      <c r="G64" s="17" t="s">
        <v>17</v>
      </c>
      <c r="H64" s="17" t="s">
        <v>641</v>
      </c>
      <c r="I64" s="17" t="s">
        <v>641</v>
      </c>
      <c r="J64" s="17" t="s">
        <v>641</v>
      </c>
      <c r="K64" s="17" t="s">
        <v>641</v>
      </c>
      <c r="L64" s="17" t="s">
        <v>17</v>
      </c>
      <c r="M64" s="17" t="s">
        <v>641</v>
      </c>
      <c r="N64" s="17"/>
      <c r="O64" s="17"/>
      <c r="P64" s="17" t="s">
        <v>642</v>
      </c>
      <c r="Q64" s="17">
        <v>200</v>
      </c>
      <c r="R64" s="21" t="s">
        <v>714</v>
      </c>
      <c r="S64" s="17"/>
    </row>
    <row r="65" spans="1:19">
      <c r="A65" s="18" t="s">
        <v>201</v>
      </c>
      <c r="B65" s="10"/>
      <c r="C65" s="10">
        <v>47</v>
      </c>
      <c r="D65" s="10"/>
      <c r="E65" s="10" t="s">
        <v>583</v>
      </c>
      <c r="F65" s="10" t="s">
        <v>17</v>
      </c>
      <c r="G65" s="10" t="s">
        <v>17</v>
      </c>
      <c r="H65" s="10" t="s">
        <v>17</v>
      </c>
      <c r="I65" s="10" t="s">
        <v>17</v>
      </c>
      <c r="J65" s="10"/>
      <c r="K65" s="10"/>
      <c r="L65" s="10"/>
      <c r="M65" s="10"/>
      <c r="N65" s="10" t="s">
        <v>17</v>
      </c>
      <c r="O65" s="10" t="s">
        <v>17</v>
      </c>
      <c r="P65" s="10">
        <v>9</v>
      </c>
      <c r="Q65" s="10">
        <v>500</v>
      </c>
      <c r="R65" s="42"/>
      <c r="S65" s="10"/>
    </row>
    <row r="66" spans="1:19">
      <c r="A66" s="18" t="s">
        <v>202</v>
      </c>
      <c r="B66" s="8"/>
      <c r="C66" s="8">
        <v>48</v>
      </c>
      <c r="D66" s="8"/>
      <c r="E66" s="8" t="s">
        <v>583</v>
      </c>
      <c r="F66" s="8" t="s">
        <v>17</v>
      </c>
      <c r="G66" s="8" t="s">
        <v>17</v>
      </c>
      <c r="H66" s="8" t="s">
        <v>17</v>
      </c>
      <c r="I66" s="8" t="s">
        <v>17</v>
      </c>
      <c r="J66" s="8"/>
      <c r="K66" s="8"/>
      <c r="L66" s="8"/>
      <c r="M66" s="8"/>
      <c r="N66" s="8" t="s">
        <v>17</v>
      </c>
      <c r="O66" s="8" t="s">
        <v>17</v>
      </c>
      <c r="P66" s="8">
        <v>8</v>
      </c>
      <c r="Q66" s="8">
        <v>500</v>
      </c>
      <c r="R66" s="68" t="s">
        <v>874</v>
      </c>
      <c r="S66" s="8"/>
    </row>
    <row r="67" spans="1:19">
      <c r="A67" s="19" t="s">
        <v>203</v>
      </c>
      <c r="B67" s="16" t="s">
        <v>4</v>
      </c>
      <c r="C67" s="16">
        <v>46</v>
      </c>
      <c r="D67" s="16" t="s">
        <v>602</v>
      </c>
      <c r="E67" s="16" t="s">
        <v>581</v>
      </c>
      <c r="F67" s="16" t="s">
        <v>17</v>
      </c>
      <c r="G67" s="16" t="s">
        <v>17</v>
      </c>
      <c r="H67" s="16"/>
      <c r="I67" s="16"/>
      <c r="J67" s="16"/>
      <c r="K67" s="16"/>
      <c r="L67" s="16"/>
      <c r="M67" s="16"/>
      <c r="N67" s="16" t="s">
        <v>17</v>
      </c>
      <c r="O67" s="16"/>
      <c r="P67" s="16">
        <v>8</v>
      </c>
      <c r="Q67" s="16">
        <v>200</v>
      </c>
      <c r="R67" s="20" t="s">
        <v>714</v>
      </c>
      <c r="S67" s="16"/>
    </row>
    <row r="68" spans="1:19">
      <c r="A68" s="19" t="s">
        <v>204</v>
      </c>
      <c r="B68" s="9"/>
      <c r="C68" s="9">
        <v>56</v>
      </c>
      <c r="D68" s="9"/>
      <c r="E68" s="9" t="s">
        <v>581</v>
      </c>
      <c r="F68" s="9" t="s">
        <v>17</v>
      </c>
      <c r="G68" s="9" t="s">
        <v>17</v>
      </c>
      <c r="H68" s="9"/>
      <c r="I68" s="9"/>
      <c r="J68" s="9"/>
      <c r="K68" s="9"/>
      <c r="L68" s="9"/>
      <c r="M68" s="9"/>
      <c r="N68" s="9" t="s">
        <v>17</v>
      </c>
      <c r="O68" s="9"/>
      <c r="P68" s="9">
        <v>9</v>
      </c>
      <c r="Q68" s="9">
        <v>200</v>
      </c>
      <c r="R68" s="39"/>
      <c r="S68" s="9"/>
    </row>
    <row r="69" spans="1:19">
      <c r="A69" s="18" t="s">
        <v>65</v>
      </c>
      <c r="B69" s="17" t="s">
        <v>18</v>
      </c>
      <c r="C69" s="17">
        <v>11</v>
      </c>
      <c r="D69" s="17" t="s">
        <v>604</v>
      </c>
      <c r="E69" s="17" t="s">
        <v>581</v>
      </c>
      <c r="F69" s="17" t="s">
        <v>17</v>
      </c>
      <c r="G69" s="17" t="s">
        <v>17</v>
      </c>
      <c r="H69" s="17"/>
      <c r="I69" s="17"/>
      <c r="J69" s="17"/>
      <c r="K69" s="17"/>
      <c r="L69" s="17"/>
      <c r="M69" s="17"/>
      <c r="N69" s="17" t="s">
        <v>17</v>
      </c>
      <c r="O69" s="17"/>
      <c r="P69" s="17">
        <v>6</v>
      </c>
      <c r="Q69" s="17">
        <v>500</v>
      </c>
      <c r="R69" s="21" t="s">
        <v>714</v>
      </c>
      <c r="S69" s="17"/>
    </row>
    <row r="70" spans="1:19">
      <c r="A70" s="19" t="s">
        <v>205</v>
      </c>
      <c r="B70" s="16" t="s">
        <v>4</v>
      </c>
      <c r="C70" s="16" t="s">
        <v>754</v>
      </c>
      <c r="D70" s="16" t="s">
        <v>610</v>
      </c>
      <c r="E70" s="16" t="s">
        <v>581</v>
      </c>
      <c r="F70" s="16" t="s">
        <v>17</v>
      </c>
      <c r="G70" s="16" t="s">
        <v>17</v>
      </c>
      <c r="H70" s="16"/>
      <c r="I70" s="16"/>
      <c r="J70" s="16"/>
      <c r="K70" s="16"/>
      <c r="L70" s="16"/>
      <c r="M70" s="16"/>
      <c r="N70" s="16" t="s">
        <v>17</v>
      </c>
      <c r="O70" s="16"/>
      <c r="P70" s="16">
        <v>6</v>
      </c>
      <c r="Q70" s="16">
        <v>400</v>
      </c>
      <c r="R70" s="20" t="s">
        <v>713</v>
      </c>
      <c r="S70" s="16"/>
    </row>
    <row r="71" spans="1:19">
      <c r="A71" s="19" t="s">
        <v>206</v>
      </c>
      <c r="B71" s="9"/>
      <c r="C71" s="9" t="s">
        <v>755</v>
      </c>
      <c r="D71" s="9"/>
      <c r="E71" s="9" t="s">
        <v>581</v>
      </c>
      <c r="F71" s="9" t="s">
        <v>17</v>
      </c>
      <c r="G71" s="9" t="s">
        <v>17</v>
      </c>
      <c r="H71" s="9"/>
      <c r="I71" s="9"/>
      <c r="J71" s="9"/>
      <c r="K71" s="9"/>
      <c r="L71" s="9"/>
      <c r="M71" s="9"/>
      <c r="N71" s="9" t="s">
        <v>17</v>
      </c>
      <c r="O71" s="9"/>
      <c r="P71" s="9">
        <v>13</v>
      </c>
      <c r="Q71" s="9">
        <v>500</v>
      </c>
      <c r="R71" s="39" t="s">
        <v>644</v>
      </c>
      <c r="S71" s="9"/>
    </row>
    <row r="72" spans="1:19">
      <c r="A72" s="18" t="s">
        <v>207</v>
      </c>
      <c r="B72" s="17" t="s">
        <v>18</v>
      </c>
      <c r="C72" s="17">
        <v>16</v>
      </c>
      <c r="D72" s="17" t="s">
        <v>793</v>
      </c>
      <c r="E72" s="17" t="s">
        <v>581</v>
      </c>
      <c r="F72" s="17" t="s">
        <v>17</v>
      </c>
      <c r="G72" s="17" t="s">
        <v>17</v>
      </c>
      <c r="H72" s="17"/>
      <c r="I72" s="17"/>
      <c r="J72" s="17"/>
      <c r="K72" s="17"/>
      <c r="L72" s="17"/>
      <c r="M72" s="17"/>
      <c r="N72" s="17" t="s">
        <v>17</v>
      </c>
      <c r="O72" s="17"/>
      <c r="P72" s="17">
        <v>3</v>
      </c>
      <c r="Q72" s="17">
        <v>400</v>
      </c>
      <c r="R72" s="21"/>
      <c r="S72" s="17"/>
    </row>
    <row r="73" spans="1:19">
      <c r="A73" s="18" t="s">
        <v>208</v>
      </c>
      <c r="B73" s="10"/>
      <c r="C73" s="10">
        <v>16</v>
      </c>
      <c r="D73" s="10"/>
      <c r="E73" s="10" t="s">
        <v>5</v>
      </c>
      <c r="F73" s="10"/>
      <c r="G73" s="10" t="s">
        <v>17</v>
      </c>
      <c r="H73" s="10"/>
      <c r="I73" s="10" t="s">
        <v>17</v>
      </c>
      <c r="J73" s="10"/>
      <c r="K73" s="10" t="s">
        <v>17</v>
      </c>
      <c r="L73" s="10"/>
      <c r="M73" s="10"/>
      <c r="N73" s="10"/>
      <c r="O73" s="10"/>
      <c r="P73" s="10">
        <v>3</v>
      </c>
      <c r="Q73" s="10">
        <v>200</v>
      </c>
      <c r="R73" s="42"/>
      <c r="S73" s="10"/>
    </row>
    <row r="74" spans="1:19">
      <c r="A74" s="19" t="s">
        <v>66</v>
      </c>
      <c r="B74" s="16" t="s">
        <v>18</v>
      </c>
      <c r="C74" s="16">
        <v>47</v>
      </c>
      <c r="D74" s="16" t="s">
        <v>833</v>
      </c>
      <c r="E74" s="16" t="s">
        <v>5</v>
      </c>
      <c r="F74" s="16" t="s">
        <v>17</v>
      </c>
      <c r="G74" s="16" t="s">
        <v>17</v>
      </c>
      <c r="H74" s="16" t="s">
        <v>17</v>
      </c>
      <c r="I74" s="16" t="s">
        <v>17</v>
      </c>
      <c r="J74" s="16" t="s">
        <v>17</v>
      </c>
      <c r="K74" s="16" t="s">
        <v>17</v>
      </c>
      <c r="L74" s="16" t="s">
        <v>17</v>
      </c>
      <c r="M74" s="16" t="s">
        <v>17</v>
      </c>
      <c r="N74" s="16"/>
      <c r="O74" s="16"/>
      <c r="P74" s="16">
        <v>10</v>
      </c>
      <c r="Q74" s="16">
        <v>200</v>
      </c>
      <c r="R74" s="20"/>
      <c r="S74" s="16"/>
    </row>
    <row r="75" spans="1:19">
      <c r="A75" s="18" t="s">
        <v>67</v>
      </c>
      <c r="B75" s="17" t="s">
        <v>4</v>
      </c>
      <c r="C75" s="17">
        <v>26</v>
      </c>
      <c r="D75" s="17" t="s">
        <v>602</v>
      </c>
      <c r="E75" s="17" t="s">
        <v>581</v>
      </c>
      <c r="F75" s="17" t="s">
        <v>17</v>
      </c>
      <c r="G75" s="17" t="s">
        <v>17</v>
      </c>
      <c r="H75" s="17"/>
      <c r="I75" s="17"/>
      <c r="J75" s="17"/>
      <c r="K75" s="17"/>
      <c r="L75" s="17"/>
      <c r="M75" s="17"/>
      <c r="N75" s="17" t="s">
        <v>17</v>
      </c>
      <c r="O75" s="17"/>
      <c r="P75" s="17">
        <v>11</v>
      </c>
      <c r="Q75" s="17">
        <v>400</v>
      </c>
      <c r="R75" s="21" t="s">
        <v>712</v>
      </c>
      <c r="S75" s="17"/>
    </row>
    <row r="76" spans="1:19">
      <c r="A76" s="19" t="s">
        <v>68</v>
      </c>
      <c r="B76" s="16" t="s">
        <v>4</v>
      </c>
      <c r="C76" s="16">
        <v>10</v>
      </c>
      <c r="D76" s="16" t="s">
        <v>794</v>
      </c>
      <c r="E76" s="16" t="s">
        <v>581</v>
      </c>
      <c r="F76" s="16" t="s">
        <v>17</v>
      </c>
      <c r="G76" s="16" t="s">
        <v>17</v>
      </c>
      <c r="H76" s="16"/>
      <c r="I76" s="16"/>
      <c r="J76" s="16"/>
      <c r="K76" s="16"/>
      <c r="L76" s="16"/>
      <c r="M76" s="16"/>
      <c r="N76" s="16" t="s">
        <v>17</v>
      </c>
      <c r="O76" s="16"/>
      <c r="P76" s="16">
        <v>2</v>
      </c>
      <c r="Q76" s="16">
        <v>400</v>
      </c>
      <c r="R76" s="20" t="s">
        <v>714</v>
      </c>
      <c r="S76" s="16"/>
    </row>
    <row r="77" spans="1:19">
      <c r="A77" s="18" t="s">
        <v>69</v>
      </c>
      <c r="B77" s="17" t="s">
        <v>4</v>
      </c>
      <c r="C77" s="17">
        <v>12</v>
      </c>
      <c r="D77" s="17" t="s">
        <v>602</v>
      </c>
      <c r="E77" s="17" t="s">
        <v>581</v>
      </c>
      <c r="F77" s="17" t="s">
        <v>17</v>
      </c>
      <c r="G77" s="17" t="s">
        <v>17</v>
      </c>
      <c r="H77" s="17"/>
      <c r="I77" s="17"/>
      <c r="J77" s="17"/>
      <c r="K77" s="17"/>
      <c r="L77" s="17"/>
      <c r="M77" s="17"/>
      <c r="N77" s="17" t="s">
        <v>17</v>
      </c>
      <c r="O77" s="17"/>
      <c r="P77" s="17">
        <v>4</v>
      </c>
      <c r="Q77" s="17">
        <v>400</v>
      </c>
      <c r="R77" s="21" t="s">
        <v>759</v>
      </c>
      <c r="S77" s="17"/>
    </row>
    <row r="78" spans="1:19">
      <c r="A78" s="19" t="s">
        <v>70</v>
      </c>
      <c r="B78" s="16" t="s">
        <v>4</v>
      </c>
      <c r="C78" s="16">
        <v>35</v>
      </c>
      <c r="D78" s="16" t="s">
        <v>602</v>
      </c>
      <c r="E78" s="16" t="s">
        <v>5</v>
      </c>
      <c r="F78" s="16" t="s">
        <v>17</v>
      </c>
      <c r="G78" s="16" t="s">
        <v>17</v>
      </c>
      <c r="H78" s="16"/>
      <c r="I78" s="16"/>
      <c r="J78" s="16"/>
      <c r="K78" s="16"/>
      <c r="L78" s="16"/>
      <c r="M78" s="16"/>
      <c r="N78" s="16" t="s">
        <v>17</v>
      </c>
      <c r="O78" s="16"/>
      <c r="P78" s="16">
        <v>4</v>
      </c>
      <c r="Q78" s="16">
        <v>400</v>
      </c>
      <c r="R78" s="20" t="s">
        <v>713</v>
      </c>
      <c r="S78" s="16"/>
    </row>
    <row r="79" spans="1:19">
      <c r="A79" s="18" t="s">
        <v>71</v>
      </c>
      <c r="B79" s="17" t="s">
        <v>4</v>
      </c>
      <c r="C79" s="17">
        <v>23</v>
      </c>
      <c r="D79" s="17" t="s">
        <v>602</v>
      </c>
      <c r="E79" s="17" t="s">
        <v>581</v>
      </c>
      <c r="F79" s="17" t="s">
        <v>17</v>
      </c>
      <c r="G79" s="17" t="s">
        <v>17</v>
      </c>
      <c r="H79" s="17"/>
      <c r="I79" s="17"/>
      <c r="J79" s="17"/>
      <c r="K79" s="17"/>
      <c r="L79" s="17"/>
      <c r="M79" s="17"/>
      <c r="N79" s="17" t="s">
        <v>17</v>
      </c>
      <c r="O79" s="17"/>
      <c r="P79" s="17">
        <v>12</v>
      </c>
      <c r="Q79" s="17">
        <v>400</v>
      </c>
      <c r="R79" s="21" t="s">
        <v>712</v>
      </c>
      <c r="S79" s="17"/>
    </row>
    <row r="80" spans="1:19">
      <c r="A80" s="19" t="s">
        <v>72</v>
      </c>
      <c r="B80" s="16" t="s">
        <v>4</v>
      </c>
      <c r="C80" s="16">
        <v>23</v>
      </c>
      <c r="D80" s="16" t="s">
        <v>602</v>
      </c>
      <c r="E80" s="16" t="s">
        <v>581</v>
      </c>
      <c r="F80" s="16" t="s">
        <v>17</v>
      </c>
      <c r="G80" s="16" t="s">
        <v>17</v>
      </c>
      <c r="H80" s="16"/>
      <c r="I80" s="16"/>
      <c r="J80" s="16"/>
      <c r="K80" s="16"/>
      <c r="L80" s="16"/>
      <c r="M80" s="16"/>
      <c r="N80" s="16" t="s">
        <v>17</v>
      </c>
      <c r="O80" s="16"/>
      <c r="P80" s="16">
        <v>12</v>
      </c>
      <c r="Q80" s="16">
        <v>400</v>
      </c>
      <c r="R80" s="20" t="s">
        <v>713</v>
      </c>
      <c r="S80" s="16"/>
    </row>
    <row r="81" spans="1:19">
      <c r="A81" s="18" t="s">
        <v>73</v>
      </c>
      <c r="B81" s="17" t="s">
        <v>18</v>
      </c>
      <c r="C81" s="17">
        <v>35</v>
      </c>
      <c r="D81" s="17" t="s">
        <v>781</v>
      </c>
      <c r="E81" s="17" t="s">
        <v>5</v>
      </c>
      <c r="F81" s="17" t="s">
        <v>17</v>
      </c>
      <c r="G81" s="17" t="s">
        <v>17</v>
      </c>
      <c r="H81" s="17" t="s">
        <v>17</v>
      </c>
      <c r="I81" s="17" t="s">
        <v>17</v>
      </c>
      <c r="J81" s="17" t="s">
        <v>17</v>
      </c>
      <c r="K81" s="17" t="s">
        <v>17</v>
      </c>
      <c r="L81" s="17" t="s">
        <v>17</v>
      </c>
      <c r="M81" s="17" t="s">
        <v>17</v>
      </c>
      <c r="N81" s="17"/>
      <c r="O81" s="17"/>
      <c r="P81" s="17">
        <v>12</v>
      </c>
      <c r="Q81" s="17">
        <v>200</v>
      </c>
      <c r="R81" s="21"/>
      <c r="S81" s="17"/>
    </row>
    <row r="82" spans="1:19">
      <c r="A82" s="19" t="s">
        <v>74</v>
      </c>
      <c r="B82" s="16" t="s">
        <v>4</v>
      </c>
      <c r="C82" s="16">
        <v>35</v>
      </c>
      <c r="D82" s="16" t="s">
        <v>606</v>
      </c>
      <c r="E82" s="16" t="s">
        <v>581</v>
      </c>
      <c r="F82" s="16" t="s">
        <v>17</v>
      </c>
      <c r="G82" s="16" t="s">
        <v>17</v>
      </c>
      <c r="H82" s="16"/>
      <c r="I82" s="16"/>
      <c r="J82" s="16"/>
      <c r="K82" s="16"/>
      <c r="L82" s="16"/>
      <c r="M82" s="16"/>
      <c r="N82" s="16" t="s">
        <v>17</v>
      </c>
      <c r="O82" s="16"/>
      <c r="P82" s="16">
        <v>12</v>
      </c>
      <c r="Q82" s="16">
        <v>400</v>
      </c>
      <c r="R82" s="20" t="s">
        <v>713</v>
      </c>
      <c r="S82" s="16"/>
    </row>
    <row r="83" spans="1:19">
      <c r="A83" s="18" t="s">
        <v>209</v>
      </c>
      <c r="B83" s="17" t="s">
        <v>4</v>
      </c>
      <c r="C83" s="17" t="s">
        <v>696</v>
      </c>
      <c r="D83" s="17" t="s">
        <v>781</v>
      </c>
      <c r="E83" s="17" t="s">
        <v>5</v>
      </c>
      <c r="F83" s="17" t="s">
        <v>17</v>
      </c>
      <c r="G83" s="17" t="s">
        <v>17</v>
      </c>
      <c r="H83" s="17" t="s">
        <v>17</v>
      </c>
      <c r="I83" s="17" t="s">
        <v>17</v>
      </c>
      <c r="J83" s="17" t="s">
        <v>17</v>
      </c>
      <c r="K83" s="17" t="s">
        <v>17</v>
      </c>
      <c r="L83" s="17" t="s">
        <v>17</v>
      </c>
      <c r="M83" s="17" t="s">
        <v>17</v>
      </c>
      <c r="N83" s="17"/>
      <c r="O83" s="17"/>
      <c r="P83" s="17">
        <v>14</v>
      </c>
      <c r="Q83" s="17">
        <v>200</v>
      </c>
      <c r="R83" s="21"/>
      <c r="S83" s="17"/>
    </row>
    <row r="84" spans="1:19">
      <c r="A84" s="18" t="s">
        <v>210</v>
      </c>
      <c r="B84" s="10"/>
      <c r="C84" s="10" t="s">
        <v>753</v>
      </c>
      <c r="D84" s="10"/>
      <c r="E84" s="10" t="s">
        <v>646</v>
      </c>
      <c r="F84" s="10" t="s">
        <v>17</v>
      </c>
      <c r="G84" s="10" t="s">
        <v>17</v>
      </c>
      <c r="H84" s="10" t="s">
        <v>17</v>
      </c>
      <c r="I84" s="10" t="s">
        <v>17</v>
      </c>
      <c r="J84" s="10"/>
      <c r="K84" s="10"/>
      <c r="L84" s="10"/>
      <c r="M84" s="10"/>
      <c r="N84" s="10"/>
      <c r="O84" s="10"/>
      <c r="P84" s="10">
        <v>21</v>
      </c>
      <c r="Q84" s="10">
        <v>100</v>
      </c>
      <c r="R84" s="42" t="s">
        <v>651</v>
      </c>
      <c r="S84" s="10"/>
    </row>
    <row r="85" spans="1:19">
      <c r="A85" s="19" t="s">
        <v>75</v>
      </c>
      <c r="B85" s="16" t="s">
        <v>4</v>
      </c>
      <c r="C85" s="16">
        <v>16</v>
      </c>
      <c r="D85" s="16" t="s">
        <v>602</v>
      </c>
      <c r="E85" s="16" t="s">
        <v>581</v>
      </c>
      <c r="F85" s="16" t="s">
        <v>17</v>
      </c>
      <c r="G85" s="16" t="s">
        <v>17</v>
      </c>
      <c r="H85" s="16"/>
      <c r="I85" s="16"/>
      <c r="J85" s="16"/>
      <c r="K85" s="16"/>
      <c r="L85" s="16"/>
      <c r="M85" s="16"/>
      <c r="N85" s="16" t="s">
        <v>17</v>
      </c>
      <c r="O85" s="16"/>
      <c r="P85" s="16">
        <v>10</v>
      </c>
      <c r="Q85" s="16">
        <v>400</v>
      </c>
      <c r="R85" s="20" t="s">
        <v>714</v>
      </c>
      <c r="S85" s="16"/>
    </row>
    <row r="86" spans="1:19">
      <c r="A86" s="18" t="s">
        <v>76</v>
      </c>
      <c r="B86" s="17" t="s">
        <v>4</v>
      </c>
      <c r="C86" s="17">
        <v>38</v>
      </c>
      <c r="D86" s="17" t="s">
        <v>635</v>
      </c>
      <c r="E86" s="17" t="s">
        <v>581</v>
      </c>
      <c r="F86" s="17" t="s">
        <v>17</v>
      </c>
      <c r="G86" s="17" t="s">
        <v>17</v>
      </c>
      <c r="H86" s="17"/>
      <c r="I86" s="17"/>
      <c r="J86" s="17"/>
      <c r="K86" s="17"/>
      <c r="L86" s="17"/>
      <c r="M86" s="17"/>
      <c r="N86" s="17" t="s">
        <v>17</v>
      </c>
      <c r="O86" s="17"/>
      <c r="P86" s="17">
        <v>10</v>
      </c>
      <c r="Q86" s="17">
        <v>400</v>
      </c>
      <c r="R86" s="21"/>
      <c r="S86" s="17"/>
    </row>
    <row r="87" spans="1:19">
      <c r="A87" s="19" t="s">
        <v>77</v>
      </c>
      <c r="B87" s="16" t="s">
        <v>4</v>
      </c>
      <c r="C87" s="16">
        <v>11</v>
      </c>
      <c r="D87" s="16" t="s">
        <v>757</v>
      </c>
      <c r="E87" s="16" t="s">
        <v>581</v>
      </c>
      <c r="F87" s="16" t="s">
        <v>17</v>
      </c>
      <c r="G87" s="16" t="s">
        <v>17</v>
      </c>
      <c r="H87" s="16"/>
      <c r="I87" s="16"/>
      <c r="J87" s="16"/>
      <c r="K87" s="16"/>
      <c r="L87" s="16"/>
      <c r="M87" s="16"/>
      <c r="N87" s="16" t="s">
        <v>17</v>
      </c>
      <c r="O87" s="16"/>
      <c r="P87" s="16">
        <v>11</v>
      </c>
      <c r="Q87" s="16">
        <v>400</v>
      </c>
      <c r="R87" s="20" t="s">
        <v>713</v>
      </c>
      <c r="S87" s="16"/>
    </row>
    <row r="88" spans="1:19">
      <c r="A88" s="18" t="s">
        <v>78</v>
      </c>
      <c r="B88" s="17" t="s">
        <v>18</v>
      </c>
      <c r="C88" s="17">
        <v>8</v>
      </c>
      <c r="D88" s="17" t="s">
        <v>580</v>
      </c>
      <c r="E88" s="17" t="s">
        <v>581</v>
      </c>
      <c r="F88" s="17" t="s">
        <v>17</v>
      </c>
      <c r="G88" s="17" t="s">
        <v>17</v>
      </c>
      <c r="H88" s="17"/>
      <c r="I88" s="17"/>
      <c r="J88" s="17"/>
      <c r="K88" s="17"/>
      <c r="L88" s="17"/>
      <c r="M88" s="17"/>
      <c r="N88" s="17" t="s">
        <v>17</v>
      </c>
      <c r="O88" s="17"/>
      <c r="P88" s="17">
        <v>7</v>
      </c>
      <c r="Q88" s="17">
        <v>400</v>
      </c>
      <c r="R88" s="21" t="s">
        <v>713</v>
      </c>
      <c r="S88" s="17"/>
    </row>
    <row r="89" spans="1:19">
      <c r="A89" s="19" t="s">
        <v>79</v>
      </c>
      <c r="B89" s="16" t="s">
        <v>4</v>
      </c>
      <c r="C89" s="16">
        <v>35</v>
      </c>
      <c r="D89" s="16" t="s">
        <v>624</v>
      </c>
      <c r="E89" s="16" t="s">
        <v>581</v>
      </c>
      <c r="F89" s="16" t="s">
        <v>17</v>
      </c>
      <c r="G89" s="16" t="s">
        <v>17</v>
      </c>
      <c r="H89" s="16"/>
      <c r="I89" s="16"/>
      <c r="J89" s="16"/>
      <c r="K89" s="16"/>
      <c r="L89" s="16"/>
      <c r="M89" s="16"/>
      <c r="N89" s="16" t="s">
        <v>17</v>
      </c>
      <c r="O89" s="16"/>
      <c r="P89" s="16">
        <v>11</v>
      </c>
      <c r="Q89" s="16">
        <v>400</v>
      </c>
      <c r="R89" s="20" t="s">
        <v>712</v>
      </c>
      <c r="S89" s="16"/>
    </row>
    <row r="90" spans="1:19">
      <c r="A90" s="18" t="s">
        <v>80</v>
      </c>
      <c r="B90" s="17" t="s">
        <v>4</v>
      </c>
      <c r="C90" s="17">
        <v>13</v>
      </c>
      <c r="D90" s="17" t="s">
        <v>602</v>
      </c>
      <c r="E90" s="17" t="s">
        <v>581</v>
      </c>
      <c r="F90" s="17" t="s">
        <v>17</v>
      </c>
      <c r="G90" s="17" t="s">
        <v>17</v>
      </c>
      <c r="H90" s="17"/>
      <c r="I90" s="17"/>
      <c r="J90" s="17"/>
      <c r="K90" s="17"/>
      <c r="L90" s="17"/>
      <c r="M90" s="17"/>
      <c r="N90" s="17" t="s">
        <v>17</v>
      </c>
      <c r="O90" s="17"/>
      <c r="P90" s="17">
        <v>11</v>
      </c>
      <c r="Q90" s="17">
        <v>400</v>
      </c>
      <c r="R90" s="21" t="s">
        <v>713</v>
      </c>
      <c r="S90" s="17"/>
    </row>
    <row r="91" spans="1:19">
      <c r="A91" s="19" t="s">
        <v>81</v>
      </c>
      <c r="B91" s="16" t="s">
        <v>18</v>
      </c>
      <c r="C91" s="16">
        <v>13</v>
      </c>
      <c r="D91" s="16" t="s">
        <v>602</v>
      </c>
      <c r="E91" s="16" t="s">
        <v>581</v>
      </c>
      <c r="F91" s="16" t="s">
        <v>17</v>
      </c>
      <c r="G91" s="16" t="s">
        <v>17</v>
      </c>
      <c r="H91" s="16"/>
      <c r="I91" s="16"/>
      <c r="J91" s="16"/>
      <c r="K91" s="16"/>
      <c r="L91" s="16"/>
      <c r="M91" s="16"/>
      <c r="N91" s="16" t="s">
        <v>17</v>
      </c>
      <c r="O91" s="16"/>
      <c r="P91" s="16">
        <v>14</v>
      </c>
      <c r="Q91" s="16">
        <v>400</v>
      </c>
      <c r="R91" s="20" t="s">
        <v>713</v>
      </c>
      <c r="S91" s="16"/>
    </row>
    <row r="92" spans="1:19">
      <c r="A92" s="18" t="s">
        <v>82</v>
      </c>
      <c r="B92" s="17" t="s">
        <v>4</v>
      </c>
      <c r="C92" s="17">
        <v>17</v>
      </c>
      <c r="D92" s="17" t="s">
        <v>602</v>
      </c>
      <c r="E92" s="17" t="s">
        <v>581</v>
      </c>
      <c r="F92" s="17" t="s">
        <v>17</v>
      </c>
      <c r="G92" s="17" t="s">
        <v>17</v>
      </c>
      <c r="H92" s="17"/>
      <c r="I92" s="17"/>
      <c r="J92" s="17"/>
      <c r="K92" s="17"/>
      <c r="L92" s="17"/>
      <c r="M92" s="17"/>
      <c r="N92" s="17" t="s">
        <v>17</v>
      </c>
      <c r="O92" s="17"/>
      <c r="P92" s="17">
        <v>10</v>
      </c>
      <c r="Q92" s="17">
        <v>400</v>
      </c>
      <c r="R92" s="21" t="s">
        <v>712</v>
      </c>
      <c r="S92" s="17"/>
    </row>
    <row r="93" spans="1:19">
      <c r="A93" s="19" t="s">
        <v>211</v>
      </c>
      <c r="B93" s="16" t="s">
        <v>4</v>
      </c>
      <c r="C93" s="16">
        <v>42</v>
      </c>
      <c r="D93" s="16" t="s">
        <v>602</v>
      </c>
      <c r="E93" s="16" t="s">
        <v>581</v>
      </c>
      <c r="F93" s="16" t="s">
        <v>17</v>
      </c>
      <c r="G93" s="16" t="s">
        <v>17</v>
      </c>
      <c r="H93" s="16"/>
      <c r="I93" s="16"/>
      <c r="J93" s="16"/>
      <c r="K93" s="16"/>
      <c r="L93" s="16"/>
      <c r="M93" s="16"/>
      <c r="N93" s="16" t="s">
        <v>17</v>
      </c>
      <c r="O93" s="16"/>
      <c r="P93" s="16">
        <v>10</v>
      </c>
      <c r="Q93" s="16">
        <v>400</v>
      </c>
      <c r="R93" s="20" t="s">
        <v>760</v>
      </c>
      <c r="S93" s="16"/>
    </row>
    <row r="94" spans="1:19">
      <c r="A94" s="19" t="s">
        <v>212</v>
      </c>
      <c r="B94" s="9"/>
      <c r="C94" s="9">
        <v>48</v>
      </c>
      <c r="D94" s="9" t="s">
        <v>602</v>
      </c>
      <c r="E94" s="9" t="s">
        <v>581</v>
      </c>
      <c r="F94" s="9" t="s">
        <v>17</v>
      </c>
      <c r="G94" s="9" t="s">
        <v>17</v>
      </c>
      <c r="H94" s="9"/>
      <c r="I94" s="9"/>
      <c r="J94" s="9"/>
      <c r="K94" s="9"/>
      <c r="L94" s="9"/>
      <c r="M94" s="9"/>
      <c r="N94" s="9"/>
      <c r="O94" s="9"/>
      <c r="P94" s="9">
        <v>13</v>
      </c>
      <c r="Q94" s="9">
        <v>400</v>
      </c>
      <c r="R94" s="39"/>
      <c r="S94" s="9"/>
    </row>
    <row r="95" spans="1:19">
      <c r="A95" s="18" t="s">
        <v>83</v>
      </c>
      <c r="B95" s="17" t="s">
        <v>18</v>
      </c>
      <c r="C95" s="17">
        <v>4</v>
      </c>
      <c r="D95" s="17" t="s">
        <v>671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5</v>
      </c>
      <c r="Q95" s="17">
        <v>400</v>
      </c>
      <c r="R95" s="21" t="s">
        <v>712</v>
      </c>
      <c r="S95" s="17"/>
    </row>
    <row r="96" spans="1:19">
      <c r="A96" s="19" t="s">
        <v>84</v>
      </c>
      <c r="B96" s="16" t="s">
        <v>4</v>
      </c>
      <c r="C96" s="16">
        <v>9</v>
      </c>
      <c r="D96" s="16" t="s">
        <v>602</v>
      </c>
      <c r="E96" s="16" t="s">
        <v>581</v>
      </c>
      <c r="F96" s="16" t="s">
        <v>17</v>
      </c>
      <c r="G96" s="16" t="s">
        <v>17</v>
      </c>
      <c r="H96" s="16"/>
      <c r="I96" s="16"/>
      <c r="J96" s="16"/>
      <c r="K96" s="16"/>
      <c r="L96" s="16"/>
      <c r="M96" s="16"/>
      <c r="N96" s="16" t="s">
        <v>17</v>
      </c>
      <c r="O96" s="16"/>
      <c r="P96" s="16">
        <v>8</v>
      </c>
      <c r="Q96" s="16">
        <v>400</v>
      </c>
      <c r="R96" s="20" t="s">
        <v>712</v>
      </c>
      <c r="S96" s="16"/>
    </row>
    <row r="97" spans="1:19">
      <c r="A97" s="18" t="s">
        <v>85</v>
      </c>
      <c r="B97" s="17" t="s">
        <v>4</v>
      </c>
      <c r="C97" s="17">
        <v>49</v>
      </c>
      <c r="D97" s="17" t="s">
        <v>602</v>
      </c>
      <c r="E97" s="17" t="s">
        <v>581</v>
      </c>
      <c r="F97" s="17" t="s">
        <v>17</v>
      </c>
      <c r="G97" s="17" t="s">
        <v>17</v>
      </c>
      <c r="H97" s="17"/>
      <c r="I97" s="17"/>
      <c r="J97" s="17"/>
      <c r="K97" s="17"/>
      <c r="L97" s="17"/>
      <c r="M97" s="17"/>
      <c r="N97" s="17" t="s">
        <v>17</v>
      </c>
      <c r="O97" s="17"/>
      <c r="P97" s="17">
        <v>10</v>
      </c>
      <c r="Q97" s="17">
        <v>400</v>
      </c>
      <c r="R97" s="21" t="s">
        <v>712</v>
      </c>
      <c r="S97" s="17"/>
    </row>
    <row r="98" spans="1:19">
      <c r="A98" s="19" t="s">
        <v>425</v>
      </c>
      <c r="B98" s="16" t="s">
        <v>4</v>
      </c>
      <c r="C98" s="16">
        <v>57</v>
      </c>
      <c r="D98" s="16" t="s">
        <v>606</v>
      </c>
      <c r="E98" s="16" t="s">
        <v>581</v>
      </c>
      <c r="F98" s="16" t="s">
        <v>17</v>
      </c>
      <c r="G98" s="16" t="s">
        <v>17</v>
      </c>
      <c r="H98" s="16"/>
      <c r="I98" s="16"/>
      <c r="J98" s="16"/>
      <c r="K98" s="16"/>
      <c r="L98" s="16"/>
      <c r="M98" s="16"/>
      <c r="N98" s="16" t="s">
        <v>17</v>
      </c>
      <c r="O98" s="16"/>
      <c r="P98" s="16">
        <v>4</v>
      </c>
      <c r="Q98" s="16">
        <v>400</v>
      </c>
      <c r="R98" s="20" t="s">
        <v>712</v>
      </c>
      <c r="S98" s="16"/>
    </row>
    <row r="99" spans="1:19">
      <c r="A99" s="19" t="s">
        <v>426</v>
      </c>
      <c r="B99" s="9"/>
      <c r="C99" s="9">
        <v>57</v>
      </c>
      <c r="D99" s="9"/>
      <c r="E99" s="9" t="s">
        <v>581</v>
      </c>
      <c r="F99" s="9" t="s">
        <v>17</v>
      </c>
      <c r="G99" s="9" t="s">
        <v>17</v>
      </c>
      <c r="H99" s="9"/>
      <c r="I99" s="9"/>
      <c r="J99" s="9"/>
      <c r="K99" s="9"/>
      <c r="L99" s="9"/>
      <c r="M99" s="9"/>
      <c r="N99" s="9" t="s">
        <v>17</v>
      </c>
      <c r="O99" s="9"/>
      <c r="P99" s="9">
        <v>3</v>
      </c>
      <c r="Q99" s="9">
        <v>200</v>
      </c>
      <c r="R99" s="39" t="s">
        <v>647</v>
      </c>
      <c r="S99" s="9"/>
    </row>
    <row r="100" spans="1:19">
      <c r="A100" s="18" t="s">
        <v>213</v>
      </c>
      <c r="B100" s="17" t="s">
        <v>4</v>
      </c>
      <c r="C100" s="17">
        <v>28</v>
      </c>
      <c r="D100" s="17" t="s">
        <v>602</v>
      </c>
      <c r="E100" s="17" t="s">
        <v>581</v>
      </c>
      <c r="F100" s="17" t="s">
        <v>17</v>
      </c>
      <c r="G100" s="17" t="s">
        <v>17</v>
      </c>
      <c r="H100" s="17"/>
      <c r="I100" s="17"/>
      <c r="J100" s="17"/>
      <c r="K100" s="17"/>
      <c r="L100" s="17"/>
      <c r="M100" s="17"/>
      <c r="N100" s="17" t="s">
        <v>17</v>
      </c>
      <c r="O100" s="17"/>
      <c r="P100" s="17">
        <v>5</v>
      </c>
      <c r="Q100" s="17">
        <v>400</v>
      </c>
      <c r="R100" s="21" t="s">
        <v>714</v>
      </c>
      <c r="S100" s="17"/>
    </row>
    <row r="101" spans="1:19">
      <c r="A101" s="18" t="s">
        <v>214</v>
      </c>
      <c r="B101" s="10"/>
      <c r="C101" s="10">
        <v>34</v>
      </c>
      <c r="D101" s="10"/>
      <c r="E101" s="10" t="s">
        <v>581</v>
      </c>
      <c r="F101" s="10" t="s">
        <v>17</v>
      </c>
      <c r="G101" s="10" t="s">
        <v>17</v>
      </c>
      <c r="H101" s="10"/>
      <c r="I101" s="10"/>
      <c r="J101" s="10"/>
      <c r="K101" s="10"/>
      <c r="L101" s="10"/>
      <c r="M101" s="10"/>
      <c r="N101" s="10" t="s">
        <v>17</v>
      </c>
      <c r="O101" s="10"/>
      <c r="P101" s="10">
        <v>11</v>
      </c>
      <c r="Q101" s="10">
        <v>400</v>
      </c>
      <c r="R101" s="42"/>
      <c r="S101" s="10"/>
    </row>
    <row r="102" spans="1:19">
      <c r="A102" s="19" t="s">
        <v>215</v>
      </c>
      <c r="B102" s="16" t="s">
        <v>18</v>
      </c>
      <c r="C102" s="16">
        <v>55</v>
      </c>
      <c r="D102" s="16" t="s">
        <v>606</v>
      </c>
      <c r="E102" s="16" t="s">
        <v>581</v>
      </c>
      <c r="F102" s="16" t="s">
        <v>17</v>
      </c>
      <c r="G102" s="16" t="s">
        <v>17</v>
      </c>
      <c r="H102" s="16"/>
      <c r="I102" s="16"/>
      <c r="J102" s="16"/>
      <c r="K102" s="16"/>
      <c r="L102" s="16"/>
      <c r="M102" s="16"/>
      <c r="N102" s="16" t="s">
        <v>17</v>
      </c>
      <c r="O102" s="16"/>
      <c r="P102" s="16">
        <v>4</v>
      </c>
      <c r="Q102" s="16">
        <v>400</v>
      </c>
      <c r="R102" s="20" t="s">
        <v>715</v>
      </c>
      <c r="S102" s="16"/>
    </row>
    <row r="103" spans="1:19">
      <c r="A103" s="19" t="s">
        <v>216</v>
      </c>
      <c r="B103" s="9"/>
      <c r="C103" s="9">
        <v>69</v>
      </c>
      <c r="D103" s="9" t="s">
        <v>783</v>
      </c>
      <c r="E103" s="9" t="s">
        <v>583</v>
      </c>
      <c r="F103" s="9" t="s">
        <v>17</v>
      </c>
      <c r="G103" s="9" t="s">
        <v>17</v>
      </c>
      <c r="H103" s="9" t="s">
        <v>17</v>
      </c>
      <c r="I103" s="9" t="s">
        <v>17</v>
      </c>
      <c r="J103" s="9"/>
      <c r="K103" s="9"/>
      <c r="L103" s="9"/>
      <c r="M103" s="9"/>
      <c r="N103" s="9" t="s">
        <v>17</v>
      </c>
      <c r="O103" s="9" t="s">
        <v>17</v>
      </c>
      <c r="P103" s="9">
        <v>8</v>
      </c>
      <c r="Q103" s="9">
        <v>500</v>
      </c>
      <c r="R103" s="39"/>
      <c r="S103" s="9"/>
    </row>
    <row r="104" spans="1:19">
      <c r="A104" s="19" t="s">
        <v>217</v>
      </c>
      <c r="B104" s="15"/>
      <c r="C104" s="15">
        <v>69</v>
      </c>
      <c r="D104" s="15"/>
      <c r="E104" s="15" t="s">
        <v>583</v>
      </c>
      <c r="F104" s="15" t="s">
        <v>17</v>
      </c>
      <c r="G104" s="15" t="s">
        <v>17</v>
      </c>
      <c r="H104" s="15" t="s">
        <v>17</v>
      </c>
      <c r="I104" s="15" t="s">
        <v>17</v>
      </c>
      <c r="J104" s="15"/>
      <c r="K104" s="15"/>
      <c r="L104" s="15"/>
      <c r="M104" s="15"/>
      <c r="N104" s="15" t="s">
        <v>17</v>
      </c>
      <c r="O104" s="15" t="s">
        <v>17</v>
      </c>
      <c r="P104" s="15">
        <v>7</v>
      </c>
      <c r="Q104" s="15">
        <v>500</v>
      </c>
      <c r="R104" s="40" t="s">
        <v>688</v>
      </c>
      <c r="S104" s="15"/>
    </row>
    <row r="105" spans="1:19">
      <c r="A105" s="18" t="s">
        <v>86</v>
      </c>
      <c r="B105" s="17" t="s">
        <v>18</v>
      </c>
      <c r="C105" s="17">
        <v>32</v>
      </c>
      <c r="D105" s="17" t="s">
        <v>803</v>
      </c>
      <c r="E105" s="17" t="s">
        <v>5</v>
      </c>
      <c r="F105" s="17" t="s">
        <v>17</v>
      </c>
      <c r="G105" s="17" t="s">
        <v>17</v>
      </c>
      <c r="H105" s="17" t="s">
        <v>17</v>
      </c>
      <c r="I105" s="17" t="s">
        <v>17</v>
      </c>
      <c r="J105" s="17" t="s">
        <v>17</v>
      </c>
      <c r="K105" s="17" t="s">
        <v>17</v>
      </c>
      <c r="L105" s="17" t="s">
        <v>17</v>
      </c>
      <c r="M105" s="17" t="s">
        <v>17</v>
      </c>
      <c r="N105" s="17" t="s">
        <v>654</v>
      </c>
      <c r="O105" s="17"/>
      <c r="P105" s="17">
        <v>9</v>
      </c>
      <c r="Q105" s="17">
        <v>200</v>
      </c>
      <c r="R105" s="21"/>
      <c r="S105" s="17"/>
    </row>
    <row r="106" spans="1:19">
      <c r="A106" s="19" t="s">
        <v>218</v>
      </c>
      <c r="B106" s="16" t="s">
        <v>18</v>
      </c>
      <c r="C106" s="16">
        <v>24</v>
      </c>
      <c r="D106" s="16" t="s">
        <v>602</v>
      </c>
      <c r="E106" s="16" t="s">
        <v>581</v>
      </c>
      <c r="F106" s="16" t="s">
        <v>17</v>
      </c>
      <c r="G106" s="16" t="s">
        <v>17</v>
      </c>
      <c r="H106" s="16"/>
      <c r="I106" s="16"/>
      <c r="J106" s="16"/>
      <c r="K106" s="16"/>
      <c r="L106" s="16"/>
      <c r="M106" s="16"/>
      <c r="N106" s="16" t="s">
        <v>17</v>
      </c>
      <c r="O106" s="16"/>
      <c r="P106" s="16">
        <v>3</v>
      </c>
      <c r="Q106" s="16">
        <v>400</v>
      </c>
      <c r="R106" s="20" t="s">
        <v>714</v>
      </c>
      <c r="S106" s="16"/>
    </row>
    <row r="107" spans="1:19">
      <c r="A107" s="19" t="s">
        <v>219</v>
      </c>
      <c r="B107" s="9"/>
      <c r="C107" s="9">
        <v>29</v>
      </c>
      <c r="D107" s="9"/>
      <c r="E107" s="9" t="s">
        <v>581</v>
      </c>
      <c r="F107" s="9" t="s">
        <v>17</v>
      </c>
      <c r="G107" s="9" t="s">
        <v>17</v>
      </c>
      <c r="H107" s="9"/>
      <c r="I107" s="9"/>
      <c r="J107" s="9"/>
      <c r="K107" s="9"/>
      <c r="L107" s="9"/>
      <c r="M107" s="9"/>
      <c r="N107" s="9"/>
      <c r="O107" s="9"/>
      <c r="P107" s="9">
        <v>11</v>
      </c>
      <c r="Q107" s="9">
        <v>500</v>
      </c>
      <c r="R107" s="39"/>
      <c r="S107" s="9"/>
    </row>
    <row r="108" spans="1:19">
      <c r="A108" s="19" t="s">
        <v>220</v>
      </c>
      <c r="B108" s="15"/>
      <c r="C108" s="15">
        <v>29</v>
      </c>
      <c r="D108" s="15"/>
      <c r="E108" s="15" t="s">
        <v>581</v>
      </c>
      <c r="F108" s="15" t="s">
        <v>17</v>
      </c>
      <c r="G108" s="15" t="s">
        <v>17</v>
      </c>
      <c r="H108" s="15"/>
      <c r="I108" s="15"/>
      <c r="J108" s="15"/>
      <c r="K108" s="15"/>
      <c r="L108" s="15"/>
      <c r="M108" s="15"/>
      <c r="N108" s="15"/>
      <c r="O108" s="15"/>
      <c r="P108" s="15">
        <v>16</v>
      </c>
      <c r="Q108" s="15">
        <v>500</v>
      </c>
      <c r="R108" s="40"/>
      <c r="S108" s="15"/>
    </row>
    <row r="109" spans="1:19">
      <c r="A109" s="18" t="s">
        <v>221</v>
      </c>
      <c r="B109" s="17" t="s">
        <v>4</v>
      </c>
      <c r="C109" s="17">
        <v>18</v>
      </c>
      <c r="D109" s="17" t="s">
        <v>591</v>
      </c>
      <c r="E109" s="17" t="s">
        <v>5</v>
      </c>
      <c r="F109" s="17" t="s">
        <v>17</v>
      </c>
      <c r="G109" s="17" t="s">
        <v>17</v>
      </c>
      <c r="H109" s="17" t="s">
        <v>17</v>
      </c>
      <c r="I109" s="17" t="s">
        <v>17</v>
      </c>
      <c r="J109" s="17" t="s">
        <v>17</v>
      </c>
      <c r="K109" s="17" t="s">
        <v>17</v>
      </c>
      <c r="L109" s="17" t="s">
        <v>17</v>
      </c>
      <c r="M109" s="17" t="s">
        <v>17</v>
      </c>
      <c r="N109" s="17"/>
      <c r="O109" s="17"/>
      <c r="P109" s="17">
        <v>11</v>
      </c>
      <c r="Q109" s="17">
        <v>200</v>
      </c>
      <c r="R109" s="21"/>
      <c r="S109" s="17"/>
    </row>
    <row r="110" spans="1:19">
      <c r="A110" s="18" t="s">
        <v>222</v>
      </c>
      <c r="B110" s="10"/>
      <c r="C110" s="10">
        <v>19</v>
      </c>
      <c r="D110" s="10"/>
      <c r="E110" s="10" t="s">
        <v>581</v>
      </c>
      <c r="F110" s="10" t="s">
        <v>17</v>
      </c>
      <c r="G110" s="10" t="s">
        <v>17</v>
      </c>
      <c r="H110" s="10"/>
      <c r="I110" s="10"/>
      <c r="J110" s="10"/>
      <c r="K110" s="10"/>
      <c r="L110" s="10"/>
      <c r="M110" s="10"/>
      <c r="N110" s="10"/>
      <c r="O110" s="10"/>
      <c r="P110" s="10">
        <v>9</v>
      </c>
      <c r="Q110" s="10">
        <v>200</v>
      </c>
      <c r="R110" s="42"/>
      <c r="S110" s="10"/>
    </row>
    <row r="111" spans="1:19">
      <c r="A111" s="3"/>
      <c r="B111" s="7"/>
      <c r="C111" s="7" t="s">
        <v>20</v>
      </c>
      <c r="D111" s="7" t="s">
        <v>801</v>
      </c>
      <c r="E111" s="7" t="s">
        <v>601</v>
      </c>
      <c r="F111" s="7" t="s">
        <v>6</v>
      </c>
      <c r="G111" s="7" t="s">
        <v>7</v>
      </c>
      <c r="H111" s="7" t="s">
        <v>8</v>
      </c>
      <c r="I111" s="7" t="s">
        <v>9</v>
      </c>
      <c r="J111" s="7" t="s">
        <v>10</v>
      </c>
      <c r="K111" s="7" t="s">
        <v>11</v>
      </c>
      <c r="L111" s="7" t="s">
        <v>14</v>
      </c>
      <c r="M111" s="7" t="s">
        <v>15</v>
      </c>
      <c r="N111" s="7" t="s">
        <v>12</v>
      </c>
      <c r="O111" s="7" t="s">
        <v>13</v>
      </c>
      <c r="P111" s="7" t="s">
        <v>599</v>
      </c>
      <c r="Q111" s="3" t="s">
        <v>596</v>
      </c>
      <c r="R111" s="6" t="s">
        <v>891</v>
      </c>
      <c r="S111" s="3"/>
    </row>
    <row r="112" spans="1:19">
      <c r="A112" s="3" t="s">
        <v>3</v>
      </c>
      <c r="B112" s="7" t="s">
        <v>1</v>
      </c>
      <c r="C112" s="7" t="s">
        <v>2</v>
      </c>
      <c r="D112" s="7" t="s">
        <v>16</v>
      </c>
      <c r="E112" s="7" t="s">
        <v>598</v>
      </c>
      <c r="F112" s="6" t="s">
        <v>593</v>
      </c>
      <c r="G112" s="7"/>
      <c r="H112" s="7"/>
      <c r="I112" s="7"/>
      <c r="J112" s="7"/>
      <c r="K112" s="7"/>
      <c r="L112" s="7"/>
      <c r="M112" s="7"/>
      <c r="N112" s="7"/>
      <c r="O112" s="7"/>
      <c r="P112" s="7" t="s">
        <v>600</v>
      </c>
      <c r="Q112" s="7" t="s">
        <v>595</v>
      </c>
      <c r="R112" s="6" t="s">
        <v>597</v>
      </c>
      <c r="S112" s="7"/>
    </row>
    <row r="114" spans="1:20">
      <c r="R114" s="55" t="s">
        <v>579</v>
      </c>
      <c r="S114" s="55"/>
      <c r="T114" s="81">
        <v>50</v>
      </c>
    </row>
    <row r="115" spans="1:20">
      <c r="R115" s="53" t="s">
        <v>725</v>
      </c>
      <c r="S115" s="56"/>
      <c r="T115" s="81">
        <v>107</v>
      </c>
    </row>
    <row r="116" spans="1:20">
      <c r="R116" s="53" t="s">
        <v>778</v>
      </c>
      <c r="S116" s="54"/>
      <c r="T116" s="81">
        <f>SUM(P4:P110)</f>
        <v>875</v>
      </c>
    </row>
    <row r="117" spans="1:20">
      <c r="A117" s="3" t="s">
        <v>19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34" t="s">
        <v>739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1:20">
      <c r="A119" s="3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>
      <c r="A120" s="32" t="s">
        <v>807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spans="1:20">
      <c r="A121" s="32" t="s">
        <v>806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</row>
    <row r="122" spans="1:20">
      <c r="A122" s="32" t="s">
        <v>887</v>
      </c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spans="1:20">
      <c r="A123" s="32" t="s">
        <v>888</v>
      </c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</row>
    <row r="124" spans="1:20">
      <c r="A124" s="32" t="s">
        <v>808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spans="1:20">
      <c r="A125" s="32" t="s">
        <v>809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</row>
    <row r="126" spans="1:20">
      <c r="A126" s="32" t="s">
        <v>810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spans="1:20">
      <c r="A127" s="32" t="s">
        <v>812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</row>
    <row r="128" spans="1:20">
      <c r="A128" s="32" t="s">
        <v>811</v>
      </c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2"/>
      <c r="R128" s="32"/>
      <c r="S128" s="32"/>
      <c r="T128" s="32"/>
    </row>
    <row r="129" spans="1:20">
      <c r="A129" s="33" t="s">
        <v>790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2"/>
      <c r="R129" s="32"/>
      <c r="S129" s="32"/>
      <c r="T129" s="32"/>
    </row>
    <row r="130" spans="1:20">
      <c r="A130" s="33" t="s">
        <v>786</v>
      </c>
      <c r="B130" s="52"/>
      <c r="C130" s="52"/>
      <c r="D130" s="52"/>
      <c r="E130" s="52"/>
      <c r="F130" s="52"/>
      <c r="G130" s="52"/>
      <c r="H130" s="52"/>
      <c r="I130" s="52"/>
      <c r="J130" s="32"/>
      <c r="K130" s="52"/>
      <c r="L130" s="52"/>
      <c r="M130" s="52"/>
      <c r="N130" s="52"/>
      <c r="O130" s="52"/>
      <c r="P130" s="52"/>
      <c r="Q130" s="32"/>
      <c r="R130" s="33"/>
      <c r="S130" s="32"/>
      <c r="T130" s="32"/>
    </row>
    <row r="131" spans="1:20">
      <c r="A131" s="33" t="s">
        <v>804</v>
      </c>
      <c r="B131" s="52"/>
      <c r="C131" s="52"/>
      <c r="D131" s="52"/>
      <c r="E131" s="52"/>
      <c r="F131" s="52"/>
      <c r="G131" s="52"/>
      <c r="H131" s="52"/>
      <c r="I131" s="52"/>
      <c r="J131" s="32"/>
      <c r="K131" s="52"/>
      <c r="L131" s="52"/>
      <c r="M131" s="52"/>
      <c r="N131" s="52"/>
      <c r="O131" s="52"/>
      <c r="P131" s="52"/>
      <c r="Q131" s="32"/>
      <c r="R131" s="33"/>
      <c r="S131" s="32"/>
      <c r="T131" s="32"/>
    </row>
    <row r="132" spans="1:20">
      <c r="A132" s="33" t="s">
        <v>805</v>
      </c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>
      <c r="A133" s="33" t="s">
        <v>787</v>
      </c>
      <c r="B133" s="52"/>
      <c r="C133" s="52"/>
      <c r="D133" s="52"/>
      <c r="E133" s="52"/>
      <c r="F133" s="52"/>
      <c r="G133" s="52"/>
      <c r="H133" s="52"/>
      <c r="I133" s="52"/>
      <c r="J133" s="32"/>
      <c r="K133" s="52"/>
      <c r="L133" s="52"/>
      <c r="M133" s="52"/>
      <c r="N133" s="52"/>
      <c r="O133" s="52"/>
      <c r="P133" s="52"/>
      <c r="Q133" s="32"/>
      <c r="R133" s="33"/>
      <c r="S133" s="32"/>
      <c r="T133" s="32"/>
    </row>
    <row r="134" spans="1:20">
      <c r="A134" s="3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>
      <c r="A135" s="93" t="s">
        <v>816</v>
      </c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2"/>
      <c r="O135" s="92"/>
      <c r="P135" s="92"/>
      <c r="Q135" s="92"/>
      <c r="R135" s="92"/>
      <c r="S135" s="92"/>
      <c r="T135" s="92"/>
    </row>
    <row r="136" spans="1:20">
      <c r="A136" s="93" t="s">
        <v>813</v>
      </c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</row>
    <row r="137" spans="1:20">
      <c r="A137" s="93" t="s">
        <v>814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2"/>
      <c r="N137" s="92"/>
      <c r="O137" s="92"/>
      <c r="P137" s="92"/>
      <c r="Q137" s="92"/>
      <c r="R137" s="92"/>
      <c r="S137" s="92"/>
      <c r="T137" s="92"/>
    </row>
    <row r="138" spans="1:20">
      <c r="A138" s="89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</row>
    <row r="139" spans="1:20">
      <c r="A139" s="87" t="s">
        <v>752</v>
      </c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8"/>
      <c r="N139" s="88"/>
      <c r="O139" s="88"/>
      <c r="P139" s="88"/>
      <c r="Q139" s="88"/>
      <c r="R139" s="88"/>
      <c r="S139" s="88"/>
      <c r="T139" s="88"/>
    </row>
    <row r="140" spans="1:20">
      <c r="A140" s="94" t="s">
        <v>728</v>
      </c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88"/>
      <c r="O140" s="88"/>
      <c r="P140" s="88"/>
      <c r="Q140" s="88"/>
      <c r="R140" s="88"/>
      <c r="S140" s="88"/>
      <c r="T140" s="88"/>
    </row>
    <row r="141" spans="1:20">
      <c r="A141" s="94" t="s">
        <v>761</v>
      </c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88"/>
      <c r="P141" s="88"/>
      <c r="Q141" s="88"/>
      <c r="R141" s="88"/>
      <c r="S141" s="88"/>
      <c r="T141" s="88"/>
    </row>
    <row r="142" spans="1:20">
      <c r="A142" s="94" t="s">
        <v>628</v>
      </c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88"/>
      <c r="Q142" s="88"/>
      <c r="R142" s="88"/>
      <c r="S142" s="88"/>
      <c r="T142" s="88"/>
    </row>
    <row r="143" spans="1:20">
      <c r="A143" s="94" t="s">
        <v>815</v>
      </c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88"/>
      <c r="S143" s="88"/>
      <c r="T143" s="88"/>
    </row>
    <row r="144" spans="1:20">
      <c r="A144" s="89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</row>
  </sheetData>
  <phoneticPr fontId="6" type="noConversion"/>
  <pageMargins left="0.75" right="0.75" top="1" bottom="1" header="0.5" footer="0.5"/>
  <pageSetup scale="58" fitToHeight="2" orientation="portrait" horizontalDpi="4294967292" verticalDpi="4294967292"/>
  <rowBreaks count="3" manualBreakCount="3">
    <brk id="55" max="16383" man="1"/>
    <brk id="112" max="16383" man="1"/>
    <brk id="178" max="16383" man="1"/>
  </rowBreaks>
  <colBreaks count="2" manualBreakCount="2">
    <brk id="20" max="1048575" man="1"/>
    <brk id="29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showRuler="0" zoomScale="125" zoomScaleNormal="125" zoomScalePageLayoutView="125" workbookViewId="0">
      <selection activeCell="T4" sqref="T4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801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891</v>
      </c>
      <c r="S3" s="3"/>
    </row>
    <row r="4" spans="1:19">
      <c r="A4" s="19" t="s">
        <v>223</v>
      </c>
      <c r="B4" s="16" t="s">
        <v>4</v>
      </c>
      <c r="C4" s="61">
        <v>21</v>
      </c>
      <c r="D4" s="16" t="s">
        <v>602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/>
      <c r="O4" s="16"/>
      <c r="P4" s="16">
        <v>6</v>
      </c>
      <c r="Q4" s="16">
        <v>400</v>
      </c>
      <c r="R4" s="63" t="s">
        <v>714</v>
      </c>
      <c r="S4" s="16"/>
    </row>
    <row r="5" spans="1:19">
      <c r="A5" s="19" t="s">
        <v>224</v>
      </c>
      <c r="B5" s="9"/>
      <c r="C5" s="74">
        <v>27</v>
      </c>
      <c r="D5" s="9"/>
      <c r="E5" s="9" t="s">
        <v>581</v>
      </c>
      <c r="F5" s="9" t="s">
        <v>17</v>
      </c>
      <c r="G5" s="9" t="s">
        <v>17</v>
      </c>
      <c r="H5" s="9"/>
      <c r="I5" s="9"/>
      <c r="J5" s="9"/>
      <c r="K5" s="9"/>
      <c r="L5" s="9"/>
      <c r="M5" s="9"/>
      <c r="N5" s="9" t="s">
        <v>17</v>
      </c>
      <c r="O5" s="9"/>
      <c r="P5" s="9">
        <v>8</v>
      </c>
      <c r="Q5" s="9">
        <v>500</v>
      </c>
      <c r="R5" s="69"/>
      <c r="S5" s="9"/>
    </row>
    <row r="6" spans="1:19">
      <c r="A6" s="18" t="s">
        <v>228</v>
      </c>
      <c r="B6" s="17" t="s">
        <v>4</v>
      </c>
      <c r="C6" s="17">
        <v>14</v>
      </c>
      <c r="D6" s="17" t="s">
        <v>602</v>
      </c>
      <c r="E6" s="17" t="s">
        <v>581</v>
      </c>
      <c r="F6" s="17" t="s">
        <v>17</v>
      </c>
      <c r="G6" s="17" t="s">
        <v>17</v>
      </c>
      <c r="H6" s="17"/>
      <c r="I6" s="17"/>
      <c r="J6" s="17"/>
      <c r="K6" s="17"/>
      <c r="L6" s="17"/>
      <c r="M6" s="17"/>
      <c r="N6" s="17"/>
      <c r="O6" s="17"/>
      <c r="P6" s="17">
        <v>4</v>
      </c>
      <c r="Q6" s="17">
        <v>400</v>
      </c>
      <c r="R6" s="64" t="s">
        <v>714</v>
      </c>
      <c r="S6" s="17"/>
    </row>
    <row r="7" spans="1:19">
      <c r="A7" s="18" t="s">
        <v>229</v>
      </c>
      <c r="B7" s="10"/>
      <c r="C7" s="10">
        <v>18</v>
      </c>
      <c r="D7" s="10"/>
      <c r="E7" s="10" t="s">
        <v>581</v>
      </c>
      <c r="F7" s="10" t="s">
        <v>17</v>
      </c>
      <c r="G7" s="10" t="s">
        <v>17</v>
      </c>
      <c r="H7" s="10"/>
      <c r="I7" s="10"/>
      <c r="J7" s="10"/>
      <c r="K7" s="10"/>
      <c r="L7" s="10"/>
      <c r="M7" s="10"/>
      <c r="N7" s="10"/>
      <c r="O7" s="10"/>
      <c r="P7" s="10">
        <v>5</v>
      </c>
      <c r="Q7" s="10">
        <v>400</v>
      </c>
      <c r="R7" s="65"/>
      <c r="S7" s="10"/>
    </row>
    <row r="8" spans="1:19">
      <c r="A8" s="19" t="s">
        <v>87</v>
      </c>
      <c r="B8" s="16" t="s">
        <v>4</v>
      </c>
      <c r="C8" s="16">
        <v>8</v>
      </c>
      <c r="D8" s="16" t="s">
        <v>602</v>
      </c>
      <c r="E8" s="16" t="s">
        <v>581</v>
      </c>
      <c r="F8" s="16" t="s">
        <v>17</v>
      </c>
      <c r="G8" s="16" t="s">
        <v>17</v>
      </c>
      <c r="H8" s="16"/>
      <c r="I8" s="16"/>
      <c r="J8" s="16"/>
      <c r="K8" s="16"/>
      <c r="L8" s="16"/>
      <c r="M8" s="16"/>
      <c r="N8" s="16" t="s">
        <v>17</v>
      </c>
      <c r="O8" s="16"/>
      <c r="P8" s="16">
        <v>2</v>
      </c>
      <c r="Q8" s="16">
        <v>400</v>
      </c>
      <c r="R8" s="63" t="s">
        <v>714</v>
      </c>
      <c r="S8" s="16"/>
    </row>
    <row r="9" spans="1:19">
      <c r="A9" s="18" t="s">
        <v>88</v>
      </c>
      <c r="B9" s="17" t="s">
        <v>18</v>
      </c>
      <c r="C9" s="17">
        <v>43</v>
      </c>
      <c r="D9" s="17" t="s">
        <v>693</v>
      </c>
      <c r="E9" s="17" t="s">
        <v>5</v>
      </c>
      <c r="F9" s="17" t="s">
        <v>17</v>
      </c>
      <c r="G9" s="17" t="s">
        <v>17</v>
      </c>
      <c r="H9" s="17" t="s">
        <v>17</v>
      </c>
      <c r="I9" s="17" t="s">
        <v>17</v>
      </c>
      <c r="J9" s="17" t="s">
        <v>17</v>
      </c>
      <c r="K9" s="17" t="s">
        <v>17</v>
      </c>
      <c r="L9" s="17" t="s">
        <v>17</v>
      </c>
      <c r="M9" s="17" t="s">
        <v>17</v>
      </c>
      <c r="N9" s="17"/>
      <c r="O9" s="17"/>
      <c r="P9" s="17">
        <v>10</v>
      </c>
      <c r="Q9" s="17">
        <v>200</v>
      </c>
      <c r="R9" s="64"/>
      <c r="S9" s="17"/>
    </row>
    <row r="10" spans="1:19">
      <c r="A10" s="19" t="s">
        <v>89</v>
      </c>
      <c r="B10" s="16" t="s">
        <v>4</v>
      </c>
      <c r="C10" s="16">
        <v>35</v>
      </c>
      <c r="D10" s="16" t="s">
        <v>799</v>
      </c>
      <c r="E10" s="16" t="s">
        <v>5</v>
      </c>
      <c r="F10" s="16" t="s">
        <v>17</v>
      </c>
      <c r="G10" s="16" t="s">
        <v>17</v>
      </c>
      <c r="H10" s="16" t="s">
        <v>17</v>
      </c>
      <c r="I10" s="16" t="s">
        <v>17</v>
      </c>
      <c r="J10" s="16" t="s">
        <v>17</v>
      </c>
      <c r="K10" s="16" t="s">
        <v>17</v>
      </c>
      <c r="L10" s="16" t="s">
        <v>17</v>
      </c>
      <c r="M10" s="16" t="s">
        <v>17</v>
      </c>
      <c r="N10" s="16"/>
      <c r="O10" s="16"/>
      <c r="P10" s="16">
        <v>9</v>
      </c>
      <c r="Q10" s="16">
        <v>200</v>
      </c>
      <c r="R10" s="63"/>
      <c r="S10" s="16"/>
    </row>
    <row r="11" spans="1:19">
      <c r="A11" s="18" t="s">
        <v>90</v>
      </c>
      <c r="B11" s="17" t="s">
        <v>4</v>
      </c>
      <c r="C11" s="17">
        <v>30</v>
      </c>
      <c r="D11" s="17" t="s">
        <v>795</v>
      </c>
      <c r="E11" s="17" t="s">
        <v>581</v>
      </c>
      <c r="F11" s="17" t="s">
        <v>17</v>
      </c>
      <c r="G11" s="17" t="s">
        <v>17</v>
      </c>
      <c r="H11" s="17"/>
      <c r="I11" s="17"/>
      <c r="J11" s="17"/>
      <c r="K11" s="17"/>
      <c r="L11" s="17"/>
      <c r="M11" s="17"/>
      <c r="N11" s="17"/>
      <c r="O11" s="17"/>
      <c r="P11" s="17">
        <v>3</v>
      </c>
      <c r="Q11" s="17">
        <v>400</v>
      </c>
      <c r="R11" s="64" t="s">
        <v>714</v>
      </c>
      <c r="S11" s="17"/>
    </row>
    <row r="12" spans="1:19">
      <c r="A12" s="19" t="s">
        <v>226</v>
      </c>
      <c r="B12" s="16" t="s">
        <v>18</v>
      </c>
      <c r="C12" s="16">
        <v>30</v>
      </c>
      <c r="D12" s="16" t="s">
        <v>616</v>
      </c>
      <c r="E12" s="16" t="s">
        <v>5</v>
      </c>
      <c r="F12" s="16" t="s">
        <v>17</v>
      </c>
      <c r="G12" s="16" t="s">
        <v>17</v>
      </c>
      <c r="H12" s="16" t="s">
        <v>17</v>
      </c>
      <c r="I12" s="16" t="s">
        <v>17</v>
      </c>
      <c r="J12" s="16" t="s">
        <v>17</v>
      </c>
      <c r="K12" s="16" t="s">
        <v>17</v>
      </c>
      <c r="L12" s="16" t="s">
        <v>17</v>
      </c>
      <c r="M12" s="16" t="s">
        <v>17</v>
      </c>
      <c r="N12" s="16"/>
      <c r="O12" s="16"/>
      <c r="P12" s="16">
        <v>9</v>
      </c>
      <c r="Q12" s="16">
        <v>200</v>
      </c>
      <c r="R12" s="63"/>
      <c r="S12" s="16"/>
    </row>
    <row r="13" spans="1:19">
      <c r="A13" s="19" t="s">
        <v>227</v>
      </c>
      <c r="B13" s="9"/>
      <c r="C13" s="9">
        <v>43</v>
      </c>
      <c r="D13" s="9"/>
      <c r="E13" s="9" t="s">
        <v>583</v>
      </c>
      <c r="F13" s="9" t="s">
        <v>17</v>
      </c>
      <c r="G13" s="9" t="s">
        <v>17</v>
      </c>
      <c r="H13" s="9" t="s">
        <v>17</v>
      </c>
      <c r="I13" s="9" t="s">
        <v>17</v>
      </c>
      <c r="J13" s="9"/>
      <c r="K13" s="9"/>
      <c r="L13" s="9"/>
      <c r="M13" s="9"/>
      <c r="N13" s="9" t="s">
        <v>17</v>
      </c>
      <c r="O13" s="9" t="s">
        <v>17</v>
      </c>
      <c r="P13" s="9">
        <v>10</v>
      </c>
      <c r="Q13" s="9">
        <v>500</v>
      </c>
      <c r="R13" s="69" t="s">
        <v>622</v>
      </c>
      <c r="S13" s="9"/>
    </row>
    <row r="14" spans="1:19">
      <c r="A14" s="18" t="s">
        <v>91</v>
      </c>
      <c r="B14" s="17" t="s">
        <v>4</v>
      </c>
      <c r="C14" s="17">
        <v>31</v>
      </c>
      <c r="D14" s="17" t="s">
        <v>694</v>
      </c>
      <c r="E14" s="17" t="s">
        <v>5</v>
      </c>
      <c r="F14" s="17" t="s">
        <v>17</v>
      </c>
      <c r="G14" s="17" t="s">
        <v>17</v>
      </c>
      <c r="H14" s="17" t="s">
        <v>17</v>
      </c>
      <c r="I14" s="17" t="s">
        <v>17</v>
      </c>
      <c r="J14" s="17" t="s">
        <v>17</v>
      </c>
      <c r="K14" s="17" t="s">
        <v>17</v>
      </c>
      <c r="L14" s="17" t="s">
        <v>17</v>
      </c>
      <c r="M14" s="17" t="s">
        <v>17</v>
      </c>
      <c r="N14" s="17"/>
      <c r="O14" s="17"/>
      <c r="P14" s="17">
        <v>9</v>
      </c>
      <c r="Q14" s="17">
        <v>200</v>
      </c>
      <c r="R14" s="64"/>
      <c r="S14" s="17"/>
    </row>
    <row r="15" spans="1:19">
      <c r="A15" s="19" t="s">
        <v>230</v>
      </c>
      <c r="B15" s="16" t="s">
        <v>18</v>
      </c>
      <c r="C15" s="16">
        <v>14</v>
      </c>
      <c r="D15" s="16" t="s">
        <v>591</v>
      </c>
      <c r="E15" s="16" t="s">
        <v>581</v>
      </c>
      <c r="F15" s="16" t="s">
        <v>17</v>
      </c>
      <c r="G15" s="16" t="s">
        <v>17</v>
      </c>
      <c r="H15" s="16"/>
      <c r="I15" s="16"/>
      <c r="J15" s="16"/>
      <c r="K15" s="16"/>
      <c r="L15" s="16"/>
      <c r="M15" s="16"/>
      <c r="N15" s="16"/>
      <c r="O15" s="16"/>
      <c r="P15" s="16">
        <v>9</v>
      </c>
      <c r="Q15" s="16">
        <v>200</v>
      </c>
      <c r="R15" s="63"/>
      <c r="S15" s="16"/>
    </row>
    <row r="16" spans="1:19">
      <c r="A16" s="19" t="s">
        <v>231</v>
      </c>
      <c r="B16" s="9"/>
      <c r="C16" s="9">
        <v>15</v>
      </c>
      <c r="D16" s="9"/>
      <c r="E16" s="9" t="s">
        <v>581</v>
      </c>
      <c r="F16" s="9" t="s">
        <v>17</v>
      </c>
      <c r="G16" s="9" t="s">
        <v>17</v>
      </c>
      <c r="H16" s="9"/>
      <c r="I16" s="9"/>
      <c r="J16" s="9"/>
      <c r="K16" s="9"/>
      <c r="L16" s="9"/>
      <c r="M16" s="9"/>
      <c r="N16" s="9" t="s">
        <v>17</v>
      </c>
      <c r="O16" s="9"/>
      <c r="P16" s="9">
        <v>16</v>
      </c>
      <c r="Q16" s="9">
        <v>200</v>
      </c>
      <c r="R16" s="69"/>
      <c r="S16" s="9"/>
    </row>
    <row r="17" spans="1:19">
      <c r="A17" s="18" t="s">
        <v>92</v>
      </c>
      <c r="B17" s="17" t="s">
        <v>18</v>
      </c>
      <c r="C17" s="17">
        <v>15</v>
      </c>
      <c r="D17" s="17" t="s">
        <v>606</v>
      </c>
      <c r="E17" s="17" t="s">
        <v>581</v>
      </c>
      <c r="F17" s="17" t="s">
        <v>17</v>
      </c>
      <c r="G17" s="17" t="s">
        <v>17</v>
      </c>
      <c r="H17" s="17"/>
      <c r="I17" s="17"/>
      <c r="J17" s="17"/>
      <c r="K17" s="17"/>
      <c r="L17" s="17"/>
      <c r="M17" s="17"/>
      <c r="N17" s="17" t="s">
        <v>17</v>
      </c>
      <c r="O17" s="17"/>
      <c r="P17" s="17">
        <v>8</v>
      </c>
      <c r="Q17" s="17">
        <v>200</v>
      </c>
      <c r="R17" s="64"/>
      <c r="S17" s="17"/>
    </row>
    <row r="18" spans="1:19">
      <c r="A18" s="19" t="s">
        <v>93</v>
      </c>
      <c r="B18" s="16" t="s">
        <v>4</v>
      </c>
      <c r="C18" s="16">
        <v>35</v>
      </c>
      <c r="D18" s="16" t="s">
        <v>616</v>
      </c>
      <c r="E18" s="16" t="s">
        <v>5</v>
      </c>
      <c r="F18" s="16" t="s">
        <v>17</v>
      </c>
      <c r="G18" s="16" t="s">
        <v>17</v>
      </c>
      <c r="H18" s="16" t="s">
        <v>17</v>
      </c>
      <c r="I18" s="16" t="s">
        <v>17</v>
      </c>
      <c r="J18" s="16" t="s">
        <v>17</v>
      </c>
      <c r="K18" s="16" t="s">
        <v>17</v>
      </c>
      <c r="L18" s="16"/>
      <c r="M18" s="16"/>
      <c r="N18" s="16"/>
      <c r="O18" s="16"/>
      <c r="P18" s="16">
        <v>12</v>
      </c>
      <c r="Q18" s="16">
        <v>200</v>
      </c>
      <c r="R18" s="63" t="s">
        <v>714</v>
      </c>
      <c r="S18" s="16"/>
    </row>
    <row r="19" spans="1:19">
      <c r="A19" s="18" t="s">
        <v>94</v>
      </c>
      <c r="B19" s="17" t="s">
        <v>4</v>
      </c>
      <c r="C19" s="17">
        <v>7</v>
      </c>
      <c r="D19" s="17" t="s">
        <v>591</v>
      </c>
      <c r="E19" s="17" t="s">
        <v>581</v>
      </c>
      <c r="F19" s="17" t="s">
        <v>17</v>
      </c>
      <c r="G19" s="17" t="s">
        <v>17</v>
      </c>
      <c r="H19" s="17"/>
      <c r="I19" s="17"/>
      <c r="J19" s="17"/>
      <c r="K19" s="17"/>
      <c r="L19" s="17"/>
      <c r="M19" s="17"/>
      <c r="N19" s="17"/>
      <c r="O19" s="17"/>
      <c r="P19" s="17">
        <v>7</v>
      </c>
      <c r="Q19" s="17">
        <v>400</v>
      </c>
      <c r="R19" s="64" t="s">
        <v>714</v>
      </c>
      <c r="S19" s="17"/>
    </row>
    <row r="20" spans="1:19">
      <c r="A20" s="19" t="s">
        <v>95</v>
      </c>
      <c r="B20" s="16" t="s">
        <v>4</v>
      </c>
      <c r="C20" s="16">
        <v>12</v>
      </c>
      <c r="D20" s="16" t="s">
        <v>602</v>
      </c>
      <c r="E20" s="16" t="s">
        <v>581</v>
      </c>
      <c r="F20" s="16" t="s">
        <v>17</v>
      </c>
      <c r="G20" s="16" t="s">
        <v>17</v>
      </c>
      <c r="H20" s="16"/>
      <c r="I20" s="16"/>
      <c r="J20" s="16"/>
      <c r="K20" s="16"/>
      <c r="L20" s="16"/>
      <c r="M20" s="16"/>
      <c r="N20" s="16"/>
      <c r="O20" s="16"/>
      <c r="P20" s="16">
        <v>5</v>
      </c>
      <c r="Q20" s="16">
        <v>400</v>
      </c>
      <c r="R20" s="63" t="s">
        <v>714</v>
      </c>
      <c r="S20" s="16"/>
    </row>
    <row r="21" spans="1:19">
      <c r="A21" s="18" t="s">
        <v>232</v>
      </c>
      <c r="B21" s="17" t="s">
        <v>4</v>
      </c>
      <c r="C21" s="17">
        <v>11</v>
      </c>
      <c r="D21" s="17" t="s">
        <v>704</v>
      </c>
      <c r="E21" s="17" t="s">
        <v>581</v>
      </c>
      <c r="F21" s="17" t="s">
        <v>17</v>
      </c>
      <c r="G21" s="17" t="s">
        <v>17</v>
      </c>
      <c r="H21" s="17"/>
      <c r="I21" s="17"/>
      <c r="J21" s="17"/>
      <c r="K21" s="17"/>
      <c r="L21" s="17"/>
      <c r="M21" s="17"/>
      <c r="N21" s="17"/>
      <c r="O21" s="17"/>
      <c r="P21" s="17">
        <v>6</v>
      </c>
      <c r="Q21" s="17">
        <v>400</v>
      </c>
      <c r="R21" s="64"/>
      <c r="S21" s="17"/>
    </row>
    <row r="22" spans="1:19">
      <c r="A22" s="18" t="s">
        <v>233</v>
      </c>
      <c r="B22" s="10"/>
      <c r="C22" s="10">
        <v>11</v>
      </c>
      <c r="D22" s="10"/>
      <c r="E22" s="10" t="s">
        <v>581</v>
      </c>
      <c r="F22" s="10" t="s">
        <v>17</v>
      </c>
      <c r="G22" s="10" t="s">
        <v>17</v>
      </c>
      <c r="H22" s="10"/>
      <c r="I22" s="10"/>
      <c r="J22" s="10"/>
      <c r="K22" s="10"/>
      <c r="L22" s="10"/>
      <c r="M22" s="10"/>
      <c r="N22" s="10"/>
      <c r="O22" s="10"/>
      <c r="P22" s="10">
        <v>2</v>
      </c>
      <c r="Q22" s="10">
        <v>200</v>
      </c>
      <c r="R22" s="65"/>
      <c r="S22" s="10"/>
    </row>
    <row r="23" spans="1:19">
      <c r="A23" s="18" t="s">
        <v>234</v>
      </c>
      <c r="B23" s="8"/>
      <c r="C23" s="8">
        <v>11</v>
      </c>
      <c r="D23" s="8"/>
      <c r="E23" s="8" t="s">
        <v>581</v>
      </c>
      <c r="F23" s="8" t="s">
        <v>17</v>
      </c>
      <c r="G23" s="8" t="s">
        <v>17</v>
      </c>
      <c r="H23" s="8"/>
      <c r="I23" s="8"/>
      <c r="J23" s="8"/>
      <c r="K23" s="8"/>
      <c r="L23" s="8"/>
      <c r="M23" s="8"/>
      <c r="N23" s="8"/>
      <c r="O23" s="8"/>
      <c r="P23" s="8">
        <v>5</v>
      </c>
      <c r="Q23" s="8">
        <v>200</v>
      </c>
      <c r="R23" s="68"/>
      <c r="S23" s="8"/>
    </row>
    <row r="24" spans="1:19">
      <c r="A24" s="19" t="s">
        <v>96</v>
      </c>
      <c r="B24" s="16" t="s">
        <v>4</v>
      </c>
      <c r="C24" s="16">
        <v>14</v>
      </c>
      <c r="D24" s="16" t="s">
        <v>704</v>
      </c>
      <c r="E24" s="16" t="s">
        <v>581</v>
      </c>
      <c r="F24" s="16" t="s">
        <v>17</v>
      </c>
      <c r="G24" s="16" t="s">
        <v>17</v>
      </c>
      <c r="H24" s="16"/>
      <c r="I24" s="16"/>
      <c r="J24" s="16"/>
      <c r="K24" s="16"/>
      <c r="L24" s="16"/>
      <c r="M24" s="16"/>
      <c r="N24" s="16"/>
      <c r="O24" s="16"/>
      <c r="P24" s="16">
        <v>5</v>
      </c>
      <c r="Q24" s="16">
        <v>400</v>
      </c>
      <c r="R24" s="63"/>
      <c r="S24" s="16"/>
    </row>
    <row r="25" spans="1:19">
      <c r="A25" s="18" t="s">
        <v>97</v>
      </c>
      <c r="B25" s="17" t="s">
        <v>18</v>
      </c>
      <c r="C25" s="17">
        <v>5</v>
      </c>
      <c r="D25" s="17" t="s">
        <v>704</v>
      </c>
      <c r="E25" s="17" t="s">
        <v>581</v>
      </c>
      <c r="F25" s="17" t="s">
        <v>17</v>
      </c>
      <c r="G25" s="17" t="s">
        <v>17</v>
      </c>
      <c r="H25" s="17"/>
      <c r="I25" s="17"/>
      <c r="J25" s="17"/>
      <c r="K25" s="17"/>
      <c r="L25" s="17"/>
      <c r="M25" s="17"/>
      <c r="N25" s="17"/>
      <c r="O25" s="17"/>
      <c r="P25" s="17">
        <v>8</v>
      </c>
      <c r="Q25" s="17">
        <v>400</v>
      </c>
      <c r="R25" s="64"/>
      <c r="S25" s="17"/>
    </row>
    <row r="26" spans="1:19">
      <c r="A26" s="19" t="s">
        <v>98</v>
      </c>
      <c r="B26" s="16" t="s">
        <v>18</v>
      </c>
      <c r="C26" s="61">
        <v>30</v>
      </c>
      <c r="D26" s="16" t="s">
        <v>834</v>
      </c>
      <c r="E26" s="16" t="s">
        <v>581</v>
      </c>
      <c r="F26" s="16" t="s">
        <v>17</v>
      </c>
      <c r="G26" s="16" t="s">
        <v>17</v>
      </c>
      <c r="H26" s="16"/>
      <c r="I26" s="16"/>
      <c r="J26" s="16"/>
      <c r="K26" s="16"/>
      <c r="L26" s="16"/>
      <c r="M26" s="16"/>
      <c r="N26" s="16"/>
      <c r="O26" s="16"/>
      <c r="P26" s="16">
        <v>10</v>
      </c>
      <c r="Q26" s="16">
        <v>200</v>
      </c>
      <c r="R26" s="63"/>
      <c r="S26" s="16"/>
    </row>
    <row r="27" spans="1:19">
      <c r="A27" s="18" t="s">
        <v>99</v>
      </c>
      <c r="B27" s="17" t="s">
        <v>18</v>
      </c>
      <c r="C27" s="58">
        <v>31</v>
      </c>
      <c r="D27" s="17" t="s">
        <v>834</v>
      </c>
      <c r="E27" s="17" t="s">
        <v>581</v>
      </c>
      <c r="F27" s="17" t="s">
        <v>17</v>
      </c>
      <c r="G27" s="17" t="s">
        <v>17</v>
      </c>
      <c r="H27" s="17"/>
      <c r="I27" s="17"/>
      <c r="J27" s="17"/>
      <c r="K27" s="17"/>
      <c r="L27" s="17"/>
      <c r="M27" s="17"/>
      <c r="N27" s="17"/>
      <c r="O27" s="17"/>
      <c r="P27" s="17">
        <v>10</v>
      </c>
      <c r="Q27" s="17">
        <v>200</v>
      </c>
      <c r="R27" s="64"/>
      <c r="S27" s="17"/>
    </row>
    <row r="28" spans="1:19">
      <c r="A28" s="19" t="s">
        <v>100</v>
      </c>
      <c r="B28" s="16" t="s">
        <v>4</v>
      </c>
      <c r="C28" s="61">
        <v>51</v>
      </c>
      <c r="D28" s="16" t="s">
        <v>591</v>
      </c>
      <c r="E28" s="16" t="s">
        <v>581</v>
      </c>
      <c r="F28" s="16" t="s">
        <v>17</v>
      </c>
      <c r="G28" s="16" t="s">
        <v>17</v>
      </c>
      <c r="H28" s="16"/>
      <c r="I28" s="16"/>
      <c r="J28" s="16"/>
      <c r="K28" s="16"/>
      <c r="L28" s="16"/>
      <c r="M28" s="16"/>
      <c r="N28" s="16"/>
      <c r="O28" s="16"/>
      <c r="P28" s="16">
        <v>10</v>
      </c>
      <c r="Q28" s="16">
        <v>200</v>
      </c>
      <c r="R28" s="63"/>
      <c r="S28" s="16"/>
    </row>
    <row r="29" spans="1:19">
      <c r="A29" s="18" t="s">
        <v>101</v>
      </c>
      <c r="B29" s="17" t="s">
        <v>4</v>
      </c>
      <c r="C29" s="58">
        <v>35</v>
      </c>
      <c r="D29" s="17" t="s">
        <v>834</v>
      </c>
      <c r="E29" s="17" t="s">
        <v>581</v>
      </c>
      <c r="F29" s="17" t="s">
        <v>17</v>
      </c>
      <c r="G29" s="17" t="s">
        <v>17</v>
      </c>
      <c r="H29" s="17"/>
      <c r="I29" s="17"/>
      <c r="J29" s="17"/>
      <c r="K29" s="17"/>
      <c r="L29" s="17"/>
      <c r="M29" s="17"/>
      <c r="N29" s="17"/>
      <c r="O29" s="17"/>
      <c r="P29" s="17">
        <v>10</v>
      </c>
      <c r="Q29" s="17">
        <v>200</v>
      </c>
      <c r="R29" s="64"/>
      <c r="S29" s="17"/>
    </row>
    <row r="30" spans="1:19">
      <c r="A30" s="19" t="s">
        <v>102</v>
      </c>
      <c r="B30" s="16" t="s">
        <v>18</v>
      </c>
      <c r="C30" s="61">
        <v>39</v>
      </c>
      <c r="D30" s="16" t="s">
        <v>591</v>
      </c>
      <c r="E30" s="16" t="s">
        <v>581</v>
      </c>
      <c r="F30" s="16" t="s">
        <v>17</v>
      </c>
      <c r="G30" s="16" t="s">
        <v>17</v>
      </c>
      <c r="H30" s="16"/>
      <c r="I30" s="16"/>
      <c r="J30" s="16"/>
      <c r="K30" s="16"/>
      <c r="L30" s="16"/>
      <c r="M30" s="16"/>
      <c r="N30" s="16"/>
      <c r="O30" s="16"/>
      <c r="P30" s="16">
        <v>6</v>
      </c>
      <c r="Q30" s="16">
        <v>200</v>
      </c>
      <c r="R30" s="63"/>
      <c r="S30" s="16"/>
    </row>
    <row r="31" spans="1:19">
      <c r="A31" s="18" t="s">
        <v>103</v>
      </c>
      <c r="B31" s="17" t="s">
        <v>18</v>
      </c>
      <c r="C31" s="17">
        <v>26</v>
      </c>
      <c r="D31" s="17" t="s">
        <v>602</v>
      </c>
      <c r="E31" s="17" t="s">
        <v>5</v>
      </c>
      <c r="F31" s="17" t="s">
        <v>17</v>
      </c>
      <c r="G31" s="17" t="s">
        <v>17</v>
      </c>
      <c r="H31" s="17" t="s">
        <v>17</v>
      </c>
      <c r="I31" s="17" t="s">
        <v>17</v>
      </c>
      <c r="J31" s="17" t="s">
        <v>17</v>
      </c>
      <c r="K31" s="17" t="s">
        <v>17</v>
      </c>
      <c r="L31" s="17" t="s">
        <v>17</v>
      </c>
      <c r="M31" s="17" t="s">
        <v>17</v>
      </c>
      <c r="N31" s="17"/>
      <c r="O31" s="17"/>
      <c r="P31" s="17">
        <v>10</v>
      </c>
      <c r="Q31" s="17">
        <v>200</v>
      </c>
      <c r="R31" s="64" t="s">
        <v>714</v>
      </c>
      <c r="S31" s="17"/>
    </row>
    <row r="32" spans="1:19">
      <c r="A32" s="19" t="s">
        <v>104</v>
      </c>
      <c r="B32" s="16" t="s">
        <v>4</v>
      </c>
      <c r="C32" s="16">
        <v>15</v>
      </c>
      <c r="D32" s="16" t="s">
        <v>606</v>
      </c>
      <c r="E32" s="16" t="s">
        <v>581</v>
      </c>
      <c r="F32" s="16" t="s">
        <v>17</v>
      </c>
      <c r="G32" s="16" t="s">
        <v>17</v>
      </c>
      <c r="H32" s="16"/>
      <c r="I32" s="16"/>
      <c r="J32" s="16"/>
      <c r="K32" s="16"/>
      <c r="L32" s="16"/>
      <c r="M32" s="16"/>
      <c r="N32" s="16" t="s">
        <v>592</v>
      </c>
      <c r="O32" s="16"/>
      <c r="P32" s="16">
        <v>8</v>
      </c>
      <c r="Q32" s="16">
        <v>400</v>
      </c>
      <c r="R32" s="63" t="s">
        <v>714</v>
      </c>
      <c r="S32" s="16"/>
    </row>
    <row r="33" spans="1:19">
      <c r="A33" s="18" t="s">
        <v>105</v>
      </c>
      <c r="B33" s="17" t="s">
        <v>4</v>
      </c>
      <c r="C33" s="17">
        <v>16</v>
      </c>
      <c r="D33" s="17" t="s">
        <v>604</v>
      </c>
      <c r="E33" s="17" t="s">
        <v>581</v>
      </c>
      <c r="F33" s="17" t="s">
        <v>17</v>
      </c>
      <c r="G33" s="17" t="s">
        <v>17</v>
      </c>
      <c r="H33" s="17"/>
      <c r="I33" s="17"/>
      <c r="J33" s="17"/>
      <c r="K33" s="17"/>
      <c r="L33" s="17"/>
      <c r="M33" s="17"/>
      <c r="N33" s="17"/>
      <c r="O33" s="17"/>
      <c r="P33" s="17">
        <v>9</v>
      </c>
      <c r="Q33" s="17">
        <v>200</v>
      </c>
      <c r="R33" s="64"/>
      <c r="S33" s="17"/>
    </row>
    <row r="34" spans="1:19">
      <c r="A34" s="19" t="s">
        <v>106</v>
      </c>
      <c r="B34" s="16" t="s">
        <v>4</v>
      </c>
      <c r="C34" s="16">
        <v>31</v>
      </c>
      <c r="D34" s="16" t="s">
        <v>602</v>
      </c>
      <c r="E34" s="16" t="s">
        <v>5</v>
      </c>
      <c r="F34" s="16" t="s">
        <v>17</v>
      </c>
      <c r="G34" s="16" t="s">
        <v>17</v>
      </c>
      <c r="H34" s="16" t="s">
        <v>17</v>
      </c>
      <c r="I34" s="16" t="s">
        <v>17</v>
      </c>
      <c r="J34" s="16" t="s">
        <v>708</v>
      </c>
      <c r="K34" s="16" t="s">
        <v>17</v>
      </c>
      <c r="L34" s="16" t="s">
        <v>17</v>
      </c>
      <c r="M34" s="16" t="s">
        <v>17</v>
      </c>
      <c r="N34" s="16" t="s">
        <v>17</v>
      </c>
      <c r="O34" s="16"/>
      <c r="P34" s="16">
        <v>12</v>
      </c>
      <c r="Q34" s="16">
        <v>200</v>
      </c>
      <c r="R34" s="63"/>
      <c r="S34" s="16"/>
    </row>
    <row r="35" spans="1:19">
      <c r="A35" s="18" t="s">
        <v>107</v>
      </c>
      <c r="B35" s="17" t="s">
        <v>4</v>
      </c>
      <c r="C35" s="17" t="s">
        <v>661</v>
      </c>
      <c r="D35" s="17" t="s">
        <v>602</v>
      </c>
      <c r="E35" s="17" t="s">
        <v>660</v>
      </c>
      <c r="F35" s="17" t="s">
        <v>17</v>
      </c>
      <c r="G35" s="17" t="s">
        <v>17</v>
      </c>
      <c r="H35" s="17" t="s">
        <v>17</v>
      </c>
      <c r="I35" s="17" t="s">
        <v>17</v>
      </c>
      <c r="J35" s="17"/>
      <c r="K35" s="17"/>
      <c r="L35" s="17"/>
      <c r="M35" s="17"/>
      <c r="N35" s="17"/>
      <c r="O35" s="17"/>
      <c r="P35" s="17">
        <v>6</v>
      </c>
      <c r="Q35" s="17">
        <v>300</v>
      </c>
      <c r="R35" s="64"/>
      <c r="S35" s="17"/>
    </row>
    <row r="36" spans="1:19">
      <c r="A36" s="19" t="s">
        <v>108</v>
      </c>
      <c r="B36" s="16" t="s">
        <v>4</v>
      </c>
      <c r="C36" s="16">
        <v>7</v>
      </c>
      <c r="D36" s="16" t="s">
        <v>602</v>
      </c>
      <c r="E36" s="16" t="s">
        <v>581</v>
      </c>
      <c r="F36" s="16" t="s">
        <v>17</v>
      </c>
      <c r="G36" s="16" t="s">
        <v>17</v>
      </c>
      <c r="H36" s="16"/>
      <c r="I36" s="16"/>
      <c r="J36" s="16"/>
      <c r="K36" s="16"/>
      <c r="L36" s="16"/>
      <c r="M36" s="16"/>
      <c r="N36" s="16"/>
      <c r="O36" s="16"/>
      <c r="P36" s="16">
        <v>6</v>
      </c>
      <c r="Q36" s="16">
        <v>400</v>
      </c>
      <c r="R36" s="63" t="s">
        <v>650</v>
      </c>
      <c r="S36" s="16"/>
    </row>
    <row r="37" spans="1:19">
      <c r="A37" s="18" t="s">
        <v>109</v>
      </c>
      <c r="B37" s="17" t="s">
        <v>4</v>
      </c>
      <c r="C37" s="17">
        <v>5</v>
      </c>
      <c r="D37" s="17" t="s">
        <v>679</v>
      </c>
      <c r="E37" s="17" t="s">
        <v>660</v>
      </c>
      <c r="F37" s="17" t="s">
        <v>17</v>
      </c>
      <c r="G37" s="17" t="s">
        <v>17</v>
      </c>
      <c r="H37" s="17" t="s">
        <v>17</v>
      </c>
      <c r="I37" s="17" t="s">
        <v>17</v>
      </c>
      <c r="J37" s="17"/>
      <c r="K37" s="17"/>
      <c r="L37" s="17"/>
      <c r="M37" s="17"/>
      <c r="N37" s="17"/>
      <c r="O37" s="17"/>
      <c r="P37" s="17">
        <v>10</v>
      </c>
      <c r="Q37" s="17">
        <v>300</v>
      </c>
      <c r="R37" s="64" t="s">
        <v>714</v>
      </c>
      <c r="S37" s="17"/>
    </row>
    <row r="38" spans="1:19">
      <c r="A38" s="19" t="s">
        <v>110</v>
      </c>
      <c r="B38" s="16" t="s">
        <v>4</v>
      </c>
      <c r="C38" s="16">
        <v>36</v>
      </c>
      <c r="D38" s="16" t="s">
        <v>580</v>
      </c>
      <c r="E38" s="16" t="s">
        <v>5</v>
      </c>
      <c r="F38" s="16" t="s">
        <v>17</v>
      </c>
      <c r="G38" s="16" t="s">
        <v>17</v>
      </c>
      <c r="H38" s="16" t="s">
        <v>17</v>
      </c>
      <c r="I38" s="16" t="s">
        <v>17</v>
      </c>
      <c r="J38" s="16" t="s">
        <v>709</v>
      </c>
      <c r="K38" s="16" t="s">
        <v>17</v>
      </c>
      <c r="L38" s="16" t="s">
        <v>17</v>
      </c>
      <c r="M38" s="16" t="s">
        <v>17</v>
      </c>
      <c r="N38" s="16" t="s">
        <v>17</v>
      </c>
      <c r="O38" s="16"/>
      <c r="P38" s="16">
        <v>11</v>
      </c>
      <c r="Q38" s="16">
        <v>200</v>
      </c>
      <c r="R38" s="63"/>
      <c r="S38" s="16"/>
    </row>
    <row r="39" spans="1:19">
      <c r="A39" s="18" t="s">
        <v>235</v>
      </c>
      <c r="B39" s="17" t="s">
        <v>18</v>
      </c>
      <c r="C39" s="17">
        <v>1</v>
      </c>
      <c r="D39" s="17" t="s">
        <v>679</v>
      </c>
      <c r="E39" s="17" t="s">
        <v>660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/>
      <c r="O39" s="17"/>
      <c r="P39" s="17">
        <v>4</v>
      </c>
      <c r="Q39" s="17">
        <v>300</v>
      </c>
      <c r="R39" s="64"/>
      <c r="S39" s="17"/>
    </row>
    <row r="40" spans="1:19">
      <c r="A40" s="18" t="s">
        <v>236</v>
      </c>
      <c r="B40" s="10"/>
      <c r="C40" s="10">
        <v>5</v>
      </c>
      <c r="D40" s="10"/>
      <c r="E40" s="10" t="s">
        <v>583</v>
      </c>
      <c r="F40" s="10" t="s">
        <v>17</v>
      </c>
      <c r="G40" s="10" t="s">
        <v>17</v>
      </c>
      <c r="H40" s="10" t="s">
        <v>17</v>
      </c>
      <c r="I40" s="10" t="s">
        <v>17</v>
      </c>
      <c r="J40" s="10"/>
      <c r="K40" s="10"/>
      <c r="L40" s="10"/>
      <c r="M40" s="10"/>
      <c r="N40" s="10"/>
      <c r="O40" s="10"/>
      <c r="P40" s="10">
        <v>4</v>
      </c>
      <c r="Q40" s="10">
        <v>250</v>
      </c>
      <c r="R40" s="65"/>
      <c r="S40" s="10"/>
    </row>
    <row r="41" spans="1:19">
      <c r="A41" s="18" t="s">
        <v>237</v>
      </c>
      <c r="B41" s="8"/>
      <c r="C41" s="8">
        <v>6</v>
      </c>
      <c r="D41" s="8"/>
      <c r="E41" s="8" t="s">
        <v>583</v>
      </c>
      <c r="F41" s="8" t="s">
        <v>17</v>
      </c>
      <c r="G41" s="8" t="s">
        <v>17</v>
      </c>
      <c r="H41" s="8"/>
      <c r="I41" s="8"/>
      <c r="J41" s="8"/>
      <c r="K41" s="8"/>
      <c r="L41" s="8"/>
      <c r="M41" s="8"/>
      <c r="N41" s="8"/>
      <c r="O41" s="8"/>
      <c r="P41" s="8">
        <v>6</v>
      </c>
      <c r="Q41" s="8">
        <v>500</v>
      </c>
      <c r="R41" s="68"/>
      <c r="S41" s="8"/>
    </row>
    <row r="42" spans="1:19">
      <c r="A42" s="19" t="s">
        <v>111</v>
      </c>
      <c r="B42" s="16" t="s">
        <v>18</v>
      </c>
      <c r="C42" s="16" t="s">
        <v>696</v>
      </c>
      <c r="D42" s="16" t="s">
        <v>602</v>
      </c>
      <c r="E42" s="16" t="s">
        <v>5</v>
      </c>
      <c r="F42" s="16" t="s">
        <v>17</v>
      </c>
      <c r="G42" s="16" t="s">
        <v>17</v>
      </c>
      <c r="H42" s="16" t="s">
        <v>17</v>
      </c>
      <c r="I42" s="16" t="s">
        <v>17</v>
      </c>
      <c r="J42" s="16" t="s">
        <v>17</v>
      </c>
      <c r="K42" s="16" t="s">
        <v>17</v>
      </c>
      <c r="L42" s="16"/>
      <c r="M42" s="16"/>
      <c r="N42" s="16"/>
      <c r="O42" s="16"/>
      <c r="P42" s="16">
        <v>11</v>
      </c>
      <c r="Q42" s="16">
        <v>200</v>
      </c>
      <c r="R42" s="63"/>
      <c r="S42" s="16"/>
    </row>
    <row r="43" spans="1:19">
      <c r="A43" s="18" t="s">
        <v>238</v>
      </c>
      <c r="B43" s="17" t="s">
        <v>4</v>
      </c>
      <c r="C43" s="17" t="s">
        <v>700</v>
      </c>
      <c r="D43" s="17" t="s">
        <v>701</v>
      </c>
      <c r="E43" s="17" t="s">
        <v>581</v>
      </c>
      <c r="F43" s="17" t="s">
        <v>17</v>
      </c>
      <c r="G43" s="17" t="s">
        <v>17</v>
      </c>
      <c r="H43" s="17"/>
      <c r="I43" s="17"/>
      <c r="J43" s="17"/>
      <c r="K43" s="17"/>
      <c r="L43" s="17"/>
      <c r="M43" s="17"/>
      <c r="N43" s="17"/>
      <c r="O43" s="17"/>
      <c r="P43" s="17">
        <v>7</v>
      </c>
      <c r="Q43" s="17">
        <v>400</v>
      </c>
      <c r="R43" s="64"/>
      <c r="S43" s="17"/>
    </row>
    <row r="44" spans="1:19">
      <c r="A44" s="18" t="s">
        <v>239</v>
      </c>
      <c r="B44" s="10"/>
      <c r="C44" s="10" t="s">
        <v>700</v>
      </c>
      <c r="D44" s="10"/>
      <c r="E44" s="10" t="s">
        <v>660</v>
      </c>
      <c r="F44" s="10" t="s">
        <v>17</v>
      </c>
      <c r="G44" s="10" t="s">
        <v>17</v>
      </c>
      <c r="H44" s="10" t="s">
        <v>17</v>
      </c>
      <c r="I44" s="10" t="s">
        <v>17</v>
      </c>
      <c r="J44" s="10"/>
      <c r="K44" s="10"/>
      <c r="L44" s="10"/>
      <c r="M44" s="10"/>
      <c r="N44" s="10"/>
      <c r="O44" s="10"/>
      <c r="P44" s="10">
        <v>6</v>
      </c>
      <c r="Q44" s="10">
        <v>300</v>
      </c>
      <c r="R44" s="65"/>
      <c r="S44" s="10"/>
    </row>
    <row r="45" spans="1:19">
      <c r="A45" s="19" t="s">
        <v>240</v>
      </c>
      <c r="B45" s="16" t="s">
        <v>4</v>
      </c>
      <c r="C45" s="16">
        <v>14</v>
      </c>
      <c r="D45" s="16" t="s">
        <v>656</v>
      </c>
      <c r="E45" s="16" t="s">
        <v>581</v>
      </c>
      <c r="F45" s="16" t="s">
        <v>17</v>
      </c>
      <c r="G45" s="16" t="s">
        <v>17</v>
      </c>
      <c r="H45" s="16"/>
      <c r="I45" s="16"/>
      <c r="J45" s="16"/>
      <c r="K45" s="16"/>
      <c r="L45" s="16"/>
      <c r="M45" s="16"/>
      <c r="N45" s="16"/>
      <c r="O45" s="16"/>
      <c r="P45" s="16">
        <v>8</v>
      </c>
      <c r="Q45" s="16">
        <v>400</v>
      </c>
      <c r="R45" s="63" t="s">
        <v>650</v>
      </c>
      <c r="S45" s="16"/>
    </row>
    <row r="46" spans="1:19">
      <c r="A46" s="19" t="s">
        <v>241</v>
      </c>
      <c r="B46" s="9"/>
      <c r="C46" s="9">
        <v>14</v>
      </c>
      <c r="D46" s="9"/>
      <c r="E46" s="9" t="s">
        <v>660</v>
      </c>
      <c r="F46" s="9" t="s">
        <v>17</v>
      </c>
      <c r="G46" s="9" t="s">
        <v>17</v>
      </c>
      <c r="H46" s="9"/>
      <c r="I46" s="9"/>
      <c r="J46" s="9"/>
      <c r="K46" s="9"/>
      <c r="L46" s="9"/>
      <c r="M46" s="9"/>
      <c r="N46" s="9"/>
      <c r="O46" s="9"/>
      <c r="P46" s="9">
        <v>2</v>
      </c>
      <c r="Q46" s="9">
        <v>400</v>
      </c>
      <c r="R46" s="69"/>
      <c r="S46" s="9"/>
    </row>
    <row r="47" spans="1:19">
      <c r="A47" s="18" t="s">
        <v>242</v>
      </c>
      <c r="B47" s="17" t="s">
        <v>18</v>
      </c>
      <c r="C47" s="17">
        <v>25</v>
      </c>
      <c r="D47" s="17" t="s">
        <v>609</v>
      </c>
      <c r="E47" s="17" t="s">
        <v>581</v>
      </c>
      <c r="F47" s="17" t="s">
        <v>17</v>
      </c>
      <c r="G47" s="17" t="s">
        <v>17</v>
      </c>
      <c r="H47" s="17"/>
      <c r="I47" s="17"/>
      <c r="J47" s="17"/>
      <c r="K47" s="17"/>
      <c r="L47" s="17"/>
      <c r="M47" s="17"/>
      <c r="N47" s="17"/>
      <c r="O47" s="17"/>
      <c r="P47" s="17">
        <v>6</v>
      </c>
      <c r="Q47" s="17">
        <v>400</v>
      </c>
      <c r="R47" s="64"/>
      <c r="S47" s="17"/>
    </row>
    <row r="48" spans="1:19">
      <c r="A48" s="18" t="s">
        <v>243</v>
      </c>
      <c r="B48" s="10"/>
      <c r="C48" s="10">
        <v>25</v>
      </c>
      <c r="D48" s="10"/>
      <c r="E48" s="10" t="s">
        <v>660</v>
      </c>
      <c r="F48" s="10" t="s">
        <v>17</v>
      </c>
      <c r="G48" s="10" t="s">
        <v>17</v>
      </c>
      <c r="H48" s="10"/>
      <c r="I48" s="10"/>
      <c r="J48" s="10"/>
      <c r="K48" s="10"/>
      <c r="L48" s="10"/>
      <c r="M48" s="10"/>
      <c r="N48" s="10"/>
      <c r="O48" s="10"/>
      <c r="P48" s="10">
        <v>4</v>
      </c>
      <c r="Q48" s="10">
        <v>400</v>
      </c>
      <c r="R48" s="65"/>
      <c r="S48" s="10"/>
    </row>
    <row r="49" spans="1:19">
      <c r="A49" s="19" t="s">
        <v>244</v>
      </c>
      <c r="B49" s="16" t="s">
        <v>4</v>
      </c>
      <c r="C49" s="16">
        <v>3</v>
      </c>
      <c r="D49" s="16" t="s">
        <v>635</v>
      </c>
      <c r="E49" s="16" t="s">
        <v>581</v>
      </c>
      <c r="F49" s="16" t="s">
        <v>17</v>
      </c>
      <c r="G49" s="16" t="s">
        <v>17</v>
      </c>
      <c r="H49" s="16"/>
      <c r="I49" s="16"/>
      <c r="J49" s="16"/>
      <c r="K49" s="16"/>
      <c r="L49" s="16"/>
      <c r="M49" s="16"/>
      <c r="N49" s="16"/>
      <c r="O49" s="16"/>
      <c r="P49" s="16">
        <v>7</v>
      </c>
      <c r="Q49" s="16">
        <v>400</v>
      </c>
      <c r="R49" s="63"/>
      <c r="S49" s="16"/>
    </row>
    <row r="50" spans="1:19">
      <c r="A50" s="19" t="s">
        <v>245</v>
      </c>
      <c r="B50" s="9"/>
      <c r="C50" s="9">
        <v>3</v>
      </c>
      <c r="D50" s="9"/>
      <c r="E50" s="9" t="s">
        <v>660</v>
      </c>
      <c r="F50" s="9" t="s">
        <v>17</v>
      </c>
      <c r="G50" s="9" t="s">
        <v>17</v>
      </c>
      <c r="H50" s="9"/>
      <c r="I50" s="9"/>
      <c r="J50" s="9"/>
      <c r="K50" s="9"/>
      <c r="L50" s="9"/>
      <c r="M50" s="9"/>
      <c r="N50" s="9"/>
      <c r="O50" s="9"/>
      <c r="P50" s="9">
        <v>8</v>
      </c>
      <c r="Q50" s="9">
        <v>400</v>
      </c>
      <c r="R50" s="69"/>
      <c r="S50" s="9"/>
    </row>
    <row r="51" spans="1:19">
      <c r="A51" s="18" t="s">
        <v>112</v>
      </c>
      <c r="B51" s="17" t="s">
        <v>4</v>
      </c>
      <c r="C51" s="17" t="s">
        <v>696</v>
      </c>
      <c r="D51" s="85" t="s">
        <v>799</v>
      </c>
      <c r="E51" s="17" t="s">
        <v>660</v>
      </c>
      <c r="F51" s="17" t="s">
        <v>17</v>
      </c>
      <c r="G51" s="17" t="s">
        <v>17</v>
      </c>
      <c r="H51" s="17" t="s">
        <v>17</v>
      </c>
      <c r="I51" s="17" t="s">
        <v>17</v>
      </c>
      <c r="J51" s="17"/>
      <c r="K51" s="17"/>
      <c r="L51" s="17"/>
      <c r="M51" s="17"/>
      <c r="N51" s="17"/>
      <c r="O51" s="17"/>
      <c r="P51" s="17">
        <v>4</v>
      </c>
      <c r="Q51" s="17">
        <v>300</v>
      </c>
      <c r="R51" s="64"/>
      <c r="S51" s="17"/>
    </row>
    <row r="52" spans="1:19">
      <c r="A52" s="19" t="s">
        <v>113</v>
      </c>
      <c r="B52" s="16" t="s">
        <v>4</v>
      </c>
      <c r="C52" s="16">
        <v>8</v>
      </c>
      <c r="D52" s="16" t="s">
        <v>580</v>
      </c>
      <c r="E52" s="16" t="s">
        <v>581</v>
      </c>
      <c r="F52" s="16" t="s">
        <v>17</v>
      </c>
      <c r="G52" s="16" t="s">
        <v>17</v>
      </c>
      <c r="H52" s="16"/>
      <c r="I52" s="16"/>
      <c r="J52" s="16"/>
      <c r="K52" s="16"/>
      <c r="L52" s="16"/>
      <c r="M52" s="16"/>
      <c r="N52" s="16"/>
      <c r="O52" s="16"/>
      <c r="P52" s="16">
        <v>11</v>
      </c>
      <c r="Q52" s="16">
        <v>400</v>
      </c>
      <c r="R52" s="63" t="s">
        <v>714</v>
      </c>
      <c r="S52" s="16"/>
    </row>
    <row r="53" spans="1:19">
      <c r="A53" s="18" t="s">
        <v>246</v>
      </c>
      <c r="B53" s="17" t="s">
        <v>4</v>
      </c>
      <c r="C53" s="17">
        <v>21</v>
      </c>
      <c r="D53" s="17" t="s">
        <v>835</v>
      </c>
      <c r="E53" s="17" t="s">
        <v>581</v>
      </c>
      <c r="F53" s="17" t="s">
        <v>17</v>
      </c>
      <c r="G53" s="17" t="s">
        <v>17</v>
      </c>
      <c r="H53" s="17"/>
      <c r="I53" s="17"/>
      <c r="J53" s="17"/>
      <c r="K53" s="17"/>
      <c r="L53" s="17"/>
      <c r="M53" s="17"/>
      <c r="N53" s="17"/>
      <c r="O53" s="17"/>
      <c r="P53" s="17">
        <v>6</v>
      </c>
      <c r="Q53" s="17">
        <v>400</v>
      </c>
      <c r="R53" s="64"/>
      <c r="S53" s="17"/>
    </row>
    <row r="54" spans="1:19">
      <c r="A54" s="18" t="s">
        <v>247</v>
      </c>
      <c r="B54" s="10"/>
      <c r="C54" s="10">
        <v>21</v>
      </c>
      <c r="D54" s="10" t="s">
        <v>796</v>
      </c>
      <c r="E54" s="10" t="s">
        <v>660</v>
      </c>
      <c r="F54" s="10" t="s">
        <v>17</v>
      </c>
      <c r="G54" s="10" t="s">
        <v>17</v>
      </c>
      <c r="H54" s="10" t="s">
        <v>17</v>
      </c>
      <c r="I54" s="10" t="s">
        <v>17</v>
      </c>
      <c r="J54" s="10"/>
      <c r="K54" s="10"/>
      <c r="L54" s="10"/>
      <c r="M54" s="10"/>
      <c r="N54" s="10"/>
      <c r="O54" s="10"/>
      <c r="P54" s="10">
        <v>5</v>
      </c>
      <c r="Q54" s="10">
        <v>300</v>
      </c>
      <c r="R54" s="65"/>
      <c r="S54" s="10"/>
    </row>
    <row r="55" spans="1:19">
      <c r="A55" s="19" t="s">
        <v>114</v>
      </c>
      <c r="B55" s="16" t="s">
        <v>18</v>
      </c>
      <c r="C55" s="16">
        <v>62</v>
      </c>
      <c r="D55" s="16" t="s">
        <v>836</v>
      </c>
      <c r="E55" s="16" t="s">
        <v>5</v>
      </c>
      <c r="F55" s="16" t="s">
        <v>17</v>
      </c>
      <c r="G55" s="16" t="s">
        <v>17</v>
      </c>
      <c r="H55" s="16" t="s">
        <v>17</v>
      </c>
      <c r="I55" s="16" t="s">
        <v>17</v>
      </c>
      <c r="J55" s="16" t="s">
        <v>17</v>
      </c>
      <c r="K55" s="16" t="s">
        <v>17</v>
      </c>
      <c r="L55" s="16" t="s">
        <v>17</v>
      </c>
      <c r="M55" s="16" t="s">
        <v>17</v>
      </c>
      <c r="N55" s="16"/>
      <c r="O55" s="16"/>
      <c r="P55" s="16">
        <v>10</v>
      </c>
      <c r="Q55" s="16">
        <v>200</v>
      </c>
      <c r="R55" s="63" t="s">
        <v>697</v>
      </c>
      <c r="S55" s="16"/>
    </row>
    <row r="56" spans="1:19">
      <c r="A56" s="18" t="s">
        <v>115</v>
      </c>
      <c r="B56" s="17" t="s">
        <v>4</v>
      </c>
      <c r="C56" s="17">
        <v>6</v>
      </c>
      <c r="D56" s="17" t="s">
        <v>797</v>
      </c>
      <c r="E56" s="17" t="s">
        <v>581</v>
      </c>
      <c r="F56" s="17" t="s">
        <v>17</v>
      </c>
      <c r="G56" s="17" t="s">
        <v>17</v>
      </c>
      <c r="H56" s="17"/>
      <c r="I56" s="17"/>
      <c r="J56" s="17"/>
      <c r="K56" s="17"/>
      <c r="L56" s="17"/>
      <c r="M56" s="17"/>
      <c r="N56" s="17"/>
      <c r="O56" s="17"/>
      <c r="P56" s="17">
        <v>6</v>
      </c>
      <c r="Q56" s="17">
        <v>400</v>
      </c>
      <c r="R56" s="64" t="s">
        <v>714</v>
      </c>
      <c r="S56" s="17"/>
    </row>
    <row r="57" spans="1:19">
      <c r="A57" s="19" t="s">
        <v>116</v>
      </c>
      <c r="B57" s="16" t="s">
        <v>18</v>
      </c>
      <c r="C57" s="16">
        <v>39</v>
      </c>
      <c r="D57" s="16" t="s">
        <v>604</v>
      </c>
      <c r="E57" s="16" t="s">
        <v>5</v>
      </c>
      <c r="F57" s="16" t="s">
        <v>17</v>
      </c>
      <c r="G57" s="16" t="s">
        <v>17</v>
      </c>
      <c r="H57" s="16" t="s">
        <v>17</v>
      </c>
      <c r="I57" s="16" t="s">
        <v>17</v>
      </c>
      <c r="J57" s="16" t="s">
        <v>17</v>
      </c>
      <c r="K57" s="16" t="s">
        <v>17</v>
      </c>
      <c r="L57" s="16" t="s">
        <v>17</v>
      </c>
      <c r="M57" s="16" t="s">
        <v>17</v>
      </c>
      <c r="N57" s="16"/>
      <c r="O57" s="16"/>
      <c r="P57" s="16">
        <v>15</v>
      </c>
      <c r="Q57" s="16">
        <v>400</v>
      </c>
      <c r="R57" s="63" t="s">
        <v>714</v>
      </c>
      <c r="S57" s="16"/>
    </row>
    <row r="58" spans="1:19">
      <c r="A58" s="18" t="s">
        <v>248</v>
      </c>
      <c r="B58" s="17" t="s">
        <v>18</v>
      </c>
      <c r="C58" s="17">
        <v>5</v>
      </c>
      <c r="D58" s="17" t="s">
        <v>609</v>
      </c>
      <c r="E58" s="17" t="s">
        <v>581</v>
      </c>
      <c r="F58" s="17" t="s">
        <v>17</v>
      </c>
      <c r="G58" s="17" t="s">
        <v>17</v>
      </c>
      <c r="H58" s="17"/>
      <c r="I58" s="17"/>
      <c r="J58" s="17"/>
      <c r="K58" s="17"/>
      <c r="L58" s="17"/>
      <c r="M58" s="17"/>
      <c r="N58" s="17"/>
      <c r="O58" s="17"/>
      <c r="P58" s="17">
        <v>4</v>
      </c>
      <c r="Q58" s="17">
        <v>400</v>
      </c>
      <c r="R58" s="64" t="s">
        <v>714</v>
      </c>
      <c r="S58" s="17"/>
    </row>
    <row r="59" spans="1:19">
      <c r="A59" s="18" t="s">
        <v>249</v>
      </c>
      <c r="B59" s="10"/>
      <c r="C59" s="10">
        <v>13</v>
      </c>
      <c r="D59" s="10"/>
      <c r="E59" s="10" t="s">
        <v>583</v>
      </c>
      <c r="F59" s="10" t="s">
        <v>17</v>
      </c>
      <c r="G59" s="10" t="s">
        <v>17</v>
      </c>
      <c r="H59" s="10" t="s">
        <v>17</v>
      </c>
      <c r="I59" s="10" t="s">
        <v>17</v>
      </c>
      <c r="J59" s="10"/>
      <c r="K59" s="10"/>
      <c r="L59" s="10"/>
      <c r="M59" s="10"/>
      <c r="N59" s="10" t="s">
        <v>17</v>
      </c>
      <c r="O59" s="10" t="s">
        <v>17</v>
      </c>
      <c r="P59" s="10">
        <v>10</v>
      </c>
      <c r="Q59" s="10">
        <v>500</v>
      </c>
      <c r="R59" s="65"/>
      <c r="S59" s="10"/>
    </row>
    <row r="60" spans="1:19">
      <c r="A60" s="19" t="s">
        <v>117</v>
      </c>
      <c r="B60" s="16" t="s">
        <v>4</v>
      </c>
      <c r="C60" s="16">
        <v>7</v>
      </c>
      <c r="D60" s="16" t="s">
        <v>606</v>
      </c>
      <c r="E60" s="16" t="s">
        <v>581</v>
      </c>
      <c r="F60" s="16" t="s">
        <v>17</v>
      </c>
      <c r="G60" s="16" t="s">
        <v>17</v>
      </c>
      <c r="H60" s="16"/>
      <c r="I60" s="16"/>
      <c r="J60" s="16"/>
      <c r="K60" s="16"/>
      <c r="L60" s="16"/>
      <c r="M60" s="16"/>
      <c r="N60" s="16"/>
      <c r="O60" s="16"/>
      <c r="P60" s="16">
        <v>6</v>
      </c>
      <c r="Q60" s="16">
        <v>400</v>
      </c>
      <c r="R60" s="63" t="s">
        <v>714</v>
      </c>
      <c r="S60" s="16"/>
    </row>
    <row r="61" spans="1:19">
      <c r="A61" s="18" t="s">
        <v>250</v>
      </c>
      <c r="B61" s="17" t="s">
        <v>4</v>
      </c>
      <c r="C61" s="17" t="s">
        <v>705</v>
      </c>
      <c r="D61" s="17" t="s">
        <v>798</v>
      </c>
      <c r="E61" s="17" t="s">
        <v>581</v>
      </c>
      <c r="F61" s="17" t="s">
        <v>17</v>
      </c>
      <c r="G61" s="17" t="s">
        <v>17</v>
      </c>
      <c r="H61" s="17"/>
      <c r="I61" s="17"/>
      <c r="J61" s="17"/>
      <c r="K61" s="17"/>
      <c r="L61" s="17"/>
      <c r="M61" s="17"/>
      <c r="N61" s="17"/>
      <c r="O61" s="17"/>
      <c r="P61" s="17">
        <v>3</v>
      </c>
      <c r="Q61" s="17">
        <v>200</v>
      </c>
      <c r="R61" s="64"/>
      <c r="S61" s="17"/>
    </row>
    <row r="62" spans="1:19">
      <c r="A62" s="18" t="s">
        <v>251</v>
      </c>
      <c r="B62" s="10"/>
      <c r="C62" s="75" t="s">
        <v>705</v>
      </c>
      <c r="D62" s="10"/>
      <c r="E62" s="10" t="s">
        <v>660</v>
      </c>
      <c r="F62" s="10" t="s">
        <v>17</v>
      </c>
      <c r="G62" s="10" t="s">
        <v>17</v>
      </c>
      <c r="H62" s="10" t="s">
        <v>17</v>
      </c>
      <c r="I62" s="10" t="s">
        <v>17</v>
      </c>
      <c r="J62" s="10"/>
      <c r="K62" s="10"/>
      <c r="L62" s="10"/>
      <c r="M62" s="10"/>
      <c r="N62" s="10"/>
      <c r="O62" s="10"/>
      <c r="P62" s="10">
        <v>2</v>
      </c>
      <c r="Q62" s="10">
        <v>300</v>
      </c>
      <c r="R62" s="65"/>
      <c r="S62" s="10"/>
    </row>
    <row r="63" spans="1:19">
      <c r="A63" s="19" t="s">
        <v>118</v>
      </c>
      <c r="B63" s="16" t="s">
        <v>4</v>
      </c>
      <c r="C63" s="16">
        <v>9</v>
      </c>
      <c r="D63" s="16" t="s">
        <v>580</v>
      </c>
      <c r="E63" s="16" t="s">
        <v>581</v>
      </c>
      <c r="F63" s="16" t="s">
        <v>17</v>
      </c>
      <c r="G63" s="16" t="s">
        <v>17</v>
      </c>
      <c r="H63" s="16"/>
      <c r="I63" s="16"/>
      <c r="J63" s="16"/>
      <c r="K63" s="16"/>
      <c r="L63" s="16"/>
      <c r="M63" s="16"/>
      <c r="N63" s="16"/>
      <c r="O63" s="16"/>
      <c r="P63" s="16">
        <v>11</v>
      </c>
      <c r="Q63" s="16">
        <v>500</v>
      </c>
      <c r="R63" s="63" t="s">
        <v>714</v>
      </c>
      <c r="S63" s="16"/>
    </row>
    <row r="64" spans="1:19">
      <c r="A64" s="18" t="s">
        <v>119</v>
      </c>
      <c r="B64" s="17" t="s">
        <v>18</v>
      </c>
      <c r="C64" s="17">
        <v>45</v>
      </c>
      <c r="D64" s="17" t="s">
        <v>580</v>
      </c>
      <c r="E64" s="17" t="s">
        <v>581</v>
      </c>
      <c r="F64" s="17" t="s">
        <v>17</v>
      </c>
      <c r="G64" s="17" t="s">
        <v>17</v>
      </c>
      <c r="H64" s="17"/>
      <c r="I64" s="17"/>
      <c r="J64" s="17"/>
      <c r="K64" s="17"/>
      <c r="L64" s="17"/>
      <c r="M64" s="17"/>
      <c r="N64" s="17"/>
      <c r="O64" s="17"/>
      <c r="P64" s="17">
        <v>7</v>
      </c>
      <c r="Q64" s="17">
        <v>500</v>
      </c>
      <c r="R64" s="64" t="s">
        <v>714</v>
      </c>
      <c r="S64" s="17"/>
    </row>
    <row r="65" spans="1:20">
      <c r="A65" s="19" t="s">
        <v>120</v>
      </c>
      <c r="B65" s="16" t="s">
        <v>4</v>
      </c>
      <c r="C65" s="16">
        <v>37</v>
      </c>
      <c r="D65" s="16" t="s">
        <v>799</v>
      </c>
      <c r="E65" s="16" t="s">
        <v>5</v>
      </c>
      <c r="F65" s="16" t="s">
        <v>17</v>
      </c>
      <c r="G65" s="16" t="s">
        <v>17</v>
      </c>
      <c r="H65" s="16" t="s">
        <v>17</v>
      </c>
      <c r="I65" s="16" t="s">
        <v>17</v>
      </c>
      <c r="J65" s="16" t="s">
        <v>17</v>
      </c>
      <c r="K65" s="16" t="s">
        <v>17</v>
      </c>
      <c r="L65" s="16" t="s">
        <v>17</v>
      </c>
      <c r="M65" s="16" t="s">
        <v>17</v>
      </c>
      <c r="N65" s="16"/>
      <c r="O65" s="16"/>
      <c r="P65" s="16">
        <v>19</v>
      </c>
      <c r="Q65" s="16">
        <v>200</v>
      </c>
      <c r="R65" s="63"/>
      <c r="S65" s="16"/>
    </row>
    <row r="66" spans="1:20">
      <c r="A66" s="18" t="s">
        <v>121</v>
      </c>
      <c r="B66" s="17" t="s">
        <v>18</v>
      </c>
      <c r="C66" s="17">
        <v>17</v>
      </c>
      <c r="D66" s="17" t="s">
        <v>609</v>
      </c>
      <c r="E66" s="17" t="s">
        <v>581</v>
      </c>
      <c r="F66" s="17" t="s">
        <v>17</v>
      </c>
      <c r="G66" s="17" t="s">
        <v>17</v>
      </c>
      <c r="H66" s="17"/>
      <c r="I66" s="17"/>
      <c r="J66" s="17"/>
      <c r="K66" s="17"/>
      <c r="L66" s="17"/>
      <c r="M66" s="17"/>
      <c r="N66" s="17"/>
      <c r="O66" s="17"/>
      <c r="P66" s="17">
        <v>9</v>
      </c>
      <c r="Q66" s="17">
        <v>500</v>
      </c>
      <c r="R66" s="64" t="s">
        <v>714</v>
      </c>
      <c r="S66" s="17"/>
    </row>
    <row r="67" spans="1:20">
      <c r="A67" s="19" t="s">
        <v>122</v>
      </c>
      <c r="B67" s="16" t="s">
        <v>4</v>
      </c>
      <c r="C67" s="16">
        <v>14</v>
      </c>
      <c r="D67" s="16" t="s">
        <v>580</v>
      </c>
      <c r="E67" s="16" t="s">
        <v>581</v>
      </c>
      <c r="F67" s="16" t="s">
        <v>17</v>
      </c>
      <c r="G67" s="16" t="s">
        <v>17</v>
      </c>
      <c r="H67" s="16"/>
      <c r="I67" s="16"/>
      <c r="J67" s="16"/>
      <c r="K67" s="16"/>
      <c r="L67" s="16"/>
      <c r="M67" s="16"/>
      <c r="N67" s="16"/>
      <c r="O67" s="16"/>
      <c r="P67" s="16">
        <v>6</v>
      </c>
      <c r="Q67" s="16">
        <v>500</v>
      </c>
      <c r="R67" s="63"/>
      <c r="S67" s="16"/>
    </row>
    <row r="68" spans="1:20">
      <c r="A68" s="18" t="s">
        <v>123</v>
      </c>
      <c r="B68" s="17" t="s">
        <v>18</v>
      </c>
      <c r="C68" s="17">
        <v>40</v>
      </c>
      <c r="D68" s="17" t="s">
        <v>580</v>
      </c>
      <c r="E68" s="17" t="s">
        <v>581</v>
      </c>
      <c r="F68" s="17" t="s">
        <v>17</v>
      </c>
      <c r="G68" s="17" t="s">
        <v>17</v>
      </c>
      <c r="H68" s="17"/>
      <c r="I68" s="17"/>
      <c r="J68" s="17"/>
      <c r="K68" s="17"/>
      <c r="L68" s="17"/>
      <c r="M68" s="17"/>
      <c r="N68" s="17"/>
      <c r="O68" s="17"/>
      <c r="P68" s="17">
        <v>6</v>
      </c>
      <c r="Q68" s="17">
        <v>500</v>
      </c>
      <c r="R68" s="64" t="s">
        <v>714</v>
      </c>
      <c r="S68" s="17"/>
    </row>
    <row r="69" spans="1:20">
      <c r="A69" s="3"/>
      <c r="B69" s="7"/>
      <c r="C69" s="7" t="s">
        <v>20</v>
      </c>
      <c r="D69" s="7" t="s">
        <v>801</v>
      </c>
      <c r="E69" s="7" t="s">
        <v>601</v>
      </c>
      <c r="F69" s="7" t="s">
        <v>6</v>
      </c>
      <c r="G69" s="7" t="s">
        <v>7</v>
      </c>
      <c r="H69" s="7" t="s">
        <v>8</v>
      </c>
      <c r="I69" s="7" t="s">
        <v>9</v>
      </c>
      <c r="J69" s="7" t="s">
        <v>10</v>
      </c>
      <c r="K69" s="7" t="s">
        <v>11</v>
      </c>
      <c r="L69" s="7" t="s">
        <v>14</v>
      </c>
      <c r="M69" s="7" t="s">
        <v>15</v>
      </c>
      <c r="N69" s="7" t="s">
        <v>12</v>
      </c>
      <c r="O69" s="7" t="s">
        <v>13</v>
      </c>
      <c r="P69" s="7" t="s">
        <v>599</v>
      </c>
      <c r="Q69" s="3" t="s">
        <v>596</v>
      </c>
      <c r="R69" s="6" t="s">
        <v>891</v>
      </c>
      <c r="S69" s="3"/>
    </row>
    <row r="70" spans="1:20">
      <c r="A70" s="3" t="s">
        <v>3</v>
      </c>
      <c r="B70" s="7" t="s">
        <v>1</v>
      </c>
      <c r="C70" s="7" t="s">
        <v>2</v>
      </c>
      <c r="D70" s="7" t="s">
        <v>16</v>
      </c>
      <c r="E70" s="7" t="s">
        <v>598</v>
      </c>
      <c r="F70" s="6" t="s">
        <v>593</v>
      </c>
      <c r="G70" s="7"/>
      <c r="H70" s="7"/>
      <c r="I70" s="7"/>
      <c r="J70" s="7"/>
      <c r="K70" s="7"/>
      <c r="L70" s="7"/>
      <c r="M70" s="7"/>
      <c r="N70" s="7"/>
      <c r="O70" s="7"/>
      <c r="P70" s="7" t="s">
        <v>600</v>
      </c>
      <c r="Q70" s="7" t="s">
        <v>595</v>
      </c>
      <c r="R70" s="6" t="s">
        <v>597</v>
      </c>
      <c r="S70" s="7"/>
    </row>
    <row r="72" spans="1:20">
      <c r="R72" s="55" t="s">
        <v>579</v>
      </c>
      <c r="S72" s="55"/>
      <c r="T72" s="81">
        <v>50</v>
      </c>
    </row>
    <row r="73" spans="1:20">
      <c r="Q73" s="13"/>
      <c r="R73" s="53" t="s">
        <v>725</v>
      </c>
      <c r="S73" s="56"/>
      <c r="T73" s="81">
        <v>65</v>
      </c>
    </row>
    <row r="74" spans="1:20">
      <c r="Q74" s="14"/>
      <c r="R74" s="53" t="s">
        <v>778</v>
      </c>
      <c r="S74" s="54"/>
      <c r="T74" s="81">
        <f>SUM(SUM(P4:P68))</f>
        <v>489</v>
      </c>
    </row>
    <row r="75" spans="1:20">
      <c r="A75" s="3" t="s">
        <v>19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>
      <c r="A76" s="34" t="s">
        <v>739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3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>
      <c r="A78" s="32" t="s">
        <v>807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>
      <c r="A79" s="32" t="s">
        <v>806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>
      <c r="A80" s="32" t="s">
        <v>887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>
      <c r="A81" s="32" t="s">
        <v>888</v>
      </c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>
      <c r="A82" s="32" t="s">
        <v>808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>
      <c r="A83" s="32" t="s">
        <v>809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>
      <c r="A84" s="32" t="s">
        <v>810</v>
      </c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>
      <c r="A85" s="32" t="s">
        <v>812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>
      <c r="A86" s="32" t="s">
        <v>811</v>
      </c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2"/>
      <c r="R86" s="32"/>
      <c r="S86" s="32"/>
      <c r="T86" s="32"/>
    </row>
    <row r="87" spans="1:20">
      <c r="A87" s="33" t="s">
        <v>790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2"/>
      <c r="R87" s="32"/>
      <c r="S87" s="32"/>
      <c r="T87" s="32"/>
    </row>
    <row r="88" spans="1:20">
      <c r="A88" s="33" t="s">
        <v>786</v>
      </c>
      <c r="B88" s="52"/>
      <c r="C88" s="52"/>
      <c r="D88" s="52"/>
      <c r="E88" s="52"/>
      <c r="F88" s="52"/>
      <c r="G88" s="52"/>
      <c r="H88" s="52"/>
      <c r="I88" s="52"/>
      <c r="J88" s="32"/>
      <c r="K88" s="52"/>
      <c r="L88" s="52"/>
      <c r="M88" s="52"/>
      <c r="N88" s="52"/>
      <c r="O88" s="52"/>
      <c r="P88" s="52"/>
      <c r="Q88" s="32"/>
      <c r="R88" s="33"/>
      <c r="S88" s="32"/>
      <c r="T88" s="32"/>
    </row>
    <row r="89" spans="1:20">
      <c r="A89" s="33" t="s">
        <v>804</v>
      </c>
      <c r="B89" s="52"/>
      <c r="C89" s="52"/>
      <c r="D89" s="52"/>
      <c r="E89" s="52"/>
      <c r="F89" s="52"/>
      <c r="G89" s="52"/>
      <c r="H89" s="52"/>
      <c r="I89" s="52"/>
      <c r="J89" s="32"/>
      <c r="K89" s="52"/>
      <c r="L89" s="52"/>
      <c r="M89" s="52"/>
      <c r="N89" s="52"/>
      <c r="O89" s="52"/>
      <c r="P89" s="52"/>
      <c r="Q89" s="32"/>
      <c r="R89" s="33"/>
      <c r="S89" s="32"/>
      <c r="T89" s="32"/>
    </row>
    <row r="90" spans="1:20">
      <c r="A90" s="33" t="s">
        <v>805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>
      <c r="A91" s="33" t="s">
        <v>787</v>
      </c>
      <c r="B91" s="52"/>
      <c r="C91" s="52"/>
      <c r="D91" s="52"/>
      <c r="E91" s="52"/>
      <c r="F91" s="52"/>
      <c r="G91" s="52"/>
      <c r="H91" s="52"/>
      <c r="I91" s="52"/>
      <c r="J91" s="32"/>
      <c r="K91" s="52"/>
      <c r="L91" s="52"/>
      <c r="M91" s="52"/>
      <c r="N91" s="52"/>
      <c r="O91" s="52"/>
      <c r="P91" s="52"/>
      <c r="Q91" s="32"/>
      <c r="R91" s="33"/>
      <c r="S91" s="32"/>
      <c r="T91" s="32"/>
    </row>
    <row r="92" spans="1:20">
      <c r="A92" s="3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>
      <c r="A93" s="93" t="s">
        <v>816</v>
      </c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2"/>
      <c r="O93" s="92"/>
      <c r="P93" s="92"/>
      <c r="Q93" s="92"/>
      <c r="R93" s="92"/>
      <c r="S93" s="92"/>
      <c r="T93" s="92"/>
    </row>
    <row r="94" spans="1:20">
      <c r="A94" s="93" t="s">
        <v>813</v>
      </c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</row>
    <row r="95" spans="1:20">
      <c r="A95" s="93" t="s">
        <v>814</v>
      </c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2"/>
      <c r="N95" s="92"/>
      <c r="O95" s="92"/>
      <c r="P95" s="92"/>
      <c r="Q95" s="92"/>
      <c r="R95" s="92"/>
      <c r="S95" s="92"/>
      <c r="T95" s="92"/>
    </row>
    <row r="96" spans="1:20">
      <c r="A96" s="89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</row>
    <row r="97" spans="1:20">
      <c r="A97" s="87" t="s">
        <v>752</v>
      </c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8"/>
      <c r="N97" s="88"/>
      <c r="O97" s="88"/>
      <c r="P97" s="88"/>
      <c r="Q97" s="88"/>
      <c r="R97" s="88"/>
      <c r="S97" s="88"/>
      <c r="T97" s="88"/>
    </row>
    <row r="98" spans="1:20">
      <c r="A98" s="94" t="s">
        <v>728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88"/>
      <c r="O98" s="88"/>
      <c r="P98" s="88"/>
      <c r="Q98" s="88"/>
      <c r="R98" s="88"/>
      <c r="S98" s="88"/>
      <c r="T98" s="88"/>
    </row>
    <row r="99" spans="1:20">
      <c r="A99" s="94" t="s">
        <v>761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88"/>
      <c r="P99" s="88"/>
      <c r="Q99" s="88"/>
      <c r="R99" s="88"/>
      <c r="S99" s="88"/>
      <c r="T99" s="88"/>
    </row>
    <row r="100" spans="1:20">
      <c r="A100" s="94" t="s">
        <v>628</v>
      </c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88"/>
      <c r="Q100" s="88"/>
      <c r="R100" s="88"/>
      <c r="S100" s="88"/>
      <c r="T100" s="88"/>
    </row>
    <row r="101" spans="1:20">
      <c r="A101" s="94" t="s">
        <v>815</v>
      </c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88"/>
      <c r="S101" s="88"/>
      <c r="T101" s="88"/>
    </row>
    <row r="102" spans="1:20">
      <c r="A102" s="89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</row>
    <row r="103" spans="1:20">
      <c r="Q103"/>
    </row>
    <row r="104" spans="1:20">
      <c r="Q104"/>
    </row>
    <row r="105" spans="1:20">
      <c r="Q105"/>
    </row>
    <row r="106" spans="1:20">
      <c r="Q106"/>
    </row>
    <row r="107" spans="1:20">
      <c r="Q107"/>
    </row>
    <row r="108" spans="1:20">
      <c r="Q108"/>
    </row>
    <row r="109" spans="1:20">
      <c r="Q109"/>
    </row>
  </sheetData>
  <phoneticPr fontId="6" type="noConversion"/>
  <pageMargins left="0.75" right="0.75" top="1" bottom="1" header="0.5" footer="0.5"/>
  <pageSetup scale="57" orientation="portrait" horizontalDpi="4294967292" verticalDpi="4294967292"/>
  <rowBreaks count="1" manualBreakCount="1">
    <brk id="70" max="16383" man="1"/>
  </rowBreaks>
  <colBreaks count="1" manualBreakCount="1">
    <brk id="2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showRuler="0" zoomScale="125" zoomScaleNormal="125" zoomScalePageLayoutView="125" workbookViewId="0">
      <selection activeCell="P47" sqref="P47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801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891</v>
      </c>
      <c r="S3" s="3"/>
    </row>
    <row r="4" spans="1:19">
      <c r="A4" s="19" t="s">
        <v>124</v>
      </c>
      <c r="B4" s="16" t="s">
        <v>18</v>
      </c>
      <c r="C4" s="16">
        <v>30</v>
      </c>
      <c r="D4" s="16" t="s">
        <v>609</v>
      </c>
      <c r="E4" s="16" t="s">
        <v>5</v>
      </c>
      <c r="F4" s="16" t="s">
        <v>17</v>
      </c>
      <c r="G4" s="16" t="s">
        <v>17</v>
      </c>
      <c r="H4" s="16" t="s">
        <v>17</v>
      </c>
      <c r="I4" s="16" t="s">
        <v>17</v>
      </c>
      <c r="J4" s="16" t="s">
        <v>17</v>
      </c>
      <c r="K4" s="16" t="s">
        <v>17</v>
      </c>
      <c r="L4" s="16" t="s">
        <v>17</v>
      </c>
      <c r="M4" s="16" t="s">
        <v>17</v>
      </c>
      <c r="N4" s="16"/>
      <c r="O4" s="16"/>
      <c r="P4" s="16">
        <v>12</v>
      </c>
      <c r="Q4" s="16">
        <v>200</v>
      </c>
      <c r="R4" s="20" t="s">
        <v>710</v>
      </c>
      <c r="S4" s="16"/>
    </row>
    <row r="5" spans="1:19">
      <c r="A5" s="18" t="s">
        <v>125</v>
      </c>
      <c r="B5" s="17" t="s">
        <v>18</v>
      </c>
      <c r="C5" s="17">
        <v>16</v>
      </c>
      <c r="D5" s="17" t="s">
        <v>602</v>
      </c>
      <c r="E5" s="17" t="s">
        <v>581</v>
      </c>
      <c r="F5" s="17" t="s">
        <v>17</v>
      </c>
      <c r="G5" s="17" t="s">
        <v>17</v>
      </c>
      <c r="H5" s="17"/>
      <c r="I5" s="17"/>
      <c r="J5" s="17"/>
      <c r="K5" s="17"/>
      <c r="L5" s="17"/>
      <c r="M5" s="17"/>
      <c r="N5" s="17"/>
      <c r="O5" s="17"/>
      <c r="P5" s="17">
        <v>11</v>
      </c>
      <c r="Q5" s="17">
        <v>500</v>
      </c>
      <c r="R5" s="21" t="s">
        <v>657</v>
      </c>
      <c r="S5" s="17"/>
    </row>
    <row r="6" spans="1:19">
      <c r="A6" s="19" t="s">
        <v>126</v>
      </c>
      <c r="B6" s="16" t="s">
        <v>4</v>
      </c>
      <c r="C6" s="16">
        <v>6</v>
      </c>
      <c r="D6" s="16" t="s">
        <v>604</v>
      </c>
      <c r="E6" s="16" t="s">
        <v>581</v>
      </c>
      <c r="F6" s="16" t="s">
        <v>17</v>
      </c>
      <c r="G6" s="16" t="s">
        <v>17</v>
      </c>
      <c r="H6" s="16"/>
      <c r="I6" s="16"/>
      <c r="J6" s="16"/>
      <c r="K6" s="16"/>
      <c r="L6" s="16"/>
      <c r="M6" s="16"/>
      <c r="N6" s="16"/>
      <c r="O6" s="16"/>
      <c r="P6" s="16">
        <v>9</v>
      </c>
      <c r="Q6" s="16">
        <v>500</v>
      </c>
      <c r="R6" s="20"/>
      <c r="S6" s="16"/>
    </row>
    <row r="7" spans="1:19">
      <c r="A7" s="18" t="s">
        <v>127</v>
      </c>
      <c r="B7" s="17" t="s">
        <v>4</v>
      </c>
      <c r="C7" s="17">
        <v>12</v>
      </c>
      <c r="D7" s="17" t="s">
        <v>580</v>
      </c>
      <c r="E7" s="17" t="s">
        <v>581</v>
      </c>
      <c r="F7" s="17" t="s">
        <v>17</v>
      </c>
      <c r="G7" s="17" t="s">
        <v>17</v>
      </c>
      <c r="H7" s="17"/>
      <c r="I7" s="17"/>
      <c r="J7" s="17"/>
      <c r="K7" s="17"/>
      <c r="L7" s="17"/>
      <c r="M7" s="17"/>
      <c r="N7" s="17"/>
      <c r="O7" s="17"/>
      <c r="P7" s="17">
        <v>9</v>
      </c>
      <c r="Q7" s="17">
        <v>500</v>
      </c>
      <c r="R7" s="21" t="s">
        <v>714</v>
      </c>
      <c r="S7" s="17"/>
    </row>
    <row r="8" spans="1:19">
      <c r="A8" s="19" t="s">
        <v>128</v>
      </c>
      <c r="B8" s="16" t="s">
        <v>4</v>
      </c>
      <c r="C8" s="16">
        <v>12</v>
      </c>
      <c r="D8" s="16" t="s">
        <v>797</v>
      </c>
      <c r="E8" s="16" t="s">
        <v>581</v>
      </c>
      <c r="F8" s="16" t="s">
        <v>17</v>
      </c>
      <c r="G8" s="16" t="s">
        <v>17</v>
      </c>
      <c r="H8" s="16"/>
      <c r="I8" s="16"/>
      <c r="J8" s="16"/>
      <c r="K8" s="16"/>
      <c r="L8" s="16"/>
      <c r="M8" s="16"/>
      <c r="N8" s="16"/>
      <c r="O8" s="16"/>
      <c r="P8" s="16">
        <v>7</v>
      </c>
      <c r="Q8" s="16">
        <v>500</v>
      </c>
      <c r="R8" s="20" t="s">
        <v>714</v>
      </c>
      <c r="S8" s="16"/>
    </row>
    <row r="9" spans="1:19">
      <c r="A9" s="18" t="s">
        <v>254</v>
      </c>
      <c r="B9" s="17" t="s">
        <v>690</v>
      </c>
      <c r="C9" s="17">
        <v>25</v>
      </c>
      <c r="D9" s="17" t="s">
        <v>616</v>
      </c>
      <c r="E9" s="17" t="s">
        <v>581</v>
      </c>
      <c r="F9" s="17" t="s">
        <v>17</v>
      </c>
      <c r="G9" s="17" t="s">
        <v>17</v>
      </c>
      <c r="H9" s="17"/>
      <c r="I9" s="17"/>
      <c r="J9" s="17"/>
      <c r="K9" s="17"/>
      <c r="L9" s="17"/>
      <c r="M9" s="17"/>
      <c r="N9" s="17"/>
      <c r="O9" s="17"/>
      <c r="P9" s="17">
        <v>8</v>
      </c>
      <c r="Q9" s="17">
        <v>500</v>
      </c>
      <c r="R9" s="21"/>
      <c r="S9" s="17"/>
    </row>
    <row r="10" spans="1:19">
      <c r="A10" s="18" t="s">
        <v>255</v>
      </c>
      <c r="B10" s="10"/>
      <c r="C10" s="10">
        <v>25</v>
      </c>
      <c r="D10" s="10"/>
      <c r="E10" s="10" t="s">
        <v>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17</v>
      </c>
      <c r="L10" s="10"/>
      <c r="M10" s="10"/>
      <c r="N10" s="10"/>
      <c r="O10" s="10"/>
      <c r="P10" s="10">
        <v>7</v>
      </c>
      <c r="Q10" s="10">
        <v>500</v>
      </c>
      <c r="R10" s="42"/>
      <c r="S10" s="10"/>
    </row>
    <row r="11" spans="1:19">
      <c r="A11" s="19" t="s">
        <v>252</v>
      </c>
      <c r="B11" s="16" t="s">
        <v>4</v>
      </c>
      <c r="C11" s="16">
        <v>10</v>
      </c>
      <c r="D11" s="16" t="s">
        <v>602</v>
      </c>
      <c r="E11" s="16" t="s">
        <v>581</v>
      </c>
      <c r="F11" s="16" t="s">
        <v>17</v>
      </c>
      <c r="G11" s="16" t="s">
        <v>17</v>
      </c>
      <c r="H11" s="16"/>
      <c r="I11" s="16"/>
      <c r="J11" s="16"/>
      <c r="K11" s="16"/>
      <c r="L11" s="16"/>
      <c r="M11" s="16"/>
      <c r="N11" s="16"/>
      <c r="O11" s="16"/>
      <c r="P11" s="16">
        <v>10</v>
      </c>
      <c r="Q11" s="16">
        <v>500</v>
      </c>
      <c r="R11" s="20"/>
      <c r="S11" s="16"/>
    </row>
    <row r="12" spans="1:19">
      <c r="A12" s="19" t="s">
        <v>253</v>
      </c>
      <c r="B12" s="22"/>
      <c r="C12" s="22">
        <v>16</v>
      </c>
      <c r="D12" s="22"/>
      <c r="E12" s="22" t="s">
        <v>583</v>
      </c>
      <c r="F12" s="22" t="s">
        <v>17</v>
      </c>
      <c r="G12" s="22" t="s">
        <v>17</v>
      </c>
      <c r="H12" s="22" t="s">
        <v>17</v>
      </c>
      <c r="I12" s="22" t="s">
        <v>17</v>
      </c>
      <c r="J12" s="22"/>
      <c r="K12" s="22"/>
      <c r="L12" s="22"/>
      <c r="M12" s="22"/>
      <c r="N12" s="22" t="s">
        <v>17</v>
      </c>
      <c r="O12" s="22" t="s">
        <v>17</v>
      </c>
      <c r="P12" s="22">
        <v>8</v>
      </c>
      <c r="Q12" s="22">
        <v>500</v>
      </c>
      <c r="R12" s="47"/>
      <c r="S12" s="22"/>
    </row>
    <row r="13" spans="1:19">
      <c r="A13" s="19" t="s">
        <v>258</v>
      </c>
      <c r="B13" s="12"/>
      <c r="C13" s="12">
        <v>17</v>
      </c>
      <c r="D13" s="12"/>
      <c r="E13" s="12" t="s">
        <v>583</v>
      </c>
      <c r="F13" s="12" t="s">
        <v>17</v>
      </c>
      <c r="G13" s="12" t="s">
        <v>17</v>
      </c>
      <c r="H13" s="12" t="s">
        <v>17</v>
      </c>
      <c r="I13" s="12" t="s">
        <v>17</v>
      </c>
      <c r="J13" s="12"/>
      <c r="K13" s="12"/>
      <c r="L13" s="12"/>
      <c r="M13" s="12"/>
      <c r="N13" s="12" t="s">
        <v>17</v>
      </c>
      <c r="O13" s="12" t="s">
        <v>17</v>
      </c>
      <c r="P13" s="12">
        <v>8</v>
      </c>
      <c r="Q13" s="12">
        <v>500</v>
      </c>
      <c r="R13" s="45"/>
      <c r="S13" s="12"/>
    </row>
    <row r="14" spans="1:19">
      <c r="A14" s="18" t="s">
        <v>259</v>
      </c>
      <c r="B14" s="17" t="s">
        <v>4</v>
      </c>
      <c r="C14" s="17">
        <v>28</v>
      </c>
      <c r="D14" s="17" t="s">
        <v>602</v>
      </c>
      <c r="E14" s="17" t="s">
        <v>581</v>
      </c>
      <c r="F14" s="17" t="s">
        <v>17</v>
      </c>
      <c r="G14" s="17" t="s">
        <v>17</v>
      </c>
      <c r="H14" s="17"/>
      <c r="I14" s="17"/>
      <c r="J14" s="17"/>
      <c r="K14" s="17"/>
      <c r="L14" s="17"/>
      <c r="M14" s="17"/>
      <c r="N14" s="17"/>
      <c r="O14" s="17"/>
      <c r="P14" s="17">
        <v>9</v>
      </c>
      <c r="Q14" s="17">
        <v>500</v>
      </c>
      <c r="R14" s="21" t="s">
        <v>714</v>
      </c>
      <c r="S14" s="17"/>
    </row>
    <row r="15" spans="1:19">
      <c r="A15" s="18" t="s">
        <v>260</v>
      </c>
      <c r="B15" s="10"/>
      <c r="C15" s="10">
        <v>28</v>
      </c>
      <c r="D15" s="10"/>
      <c r="E15" s="10" t="s">
        <v>581</v>
      </c>
      <c r="F15" s="10" t="s">
        <v>17</v>
      </c>
      <c r="G15" s="10" t="s">
        <v>17</v>
      </c>
      <c r="H15" s="10"/>
      <c r="I15" s="10"/>
      <c r="J15" s="10"/>
      <c r="K15" s="10"/>
      <c r="L15" s="10"/>
      <c r="M15" s="10"/>
      <c r="N15" s="10"/>
      <c r="O15" s="10"/>
      <c r="P15" s="10">
        <v>7</v>
      </c>
      <c r="Q15" s="10">
        <v>500</v>
      </c>
      <c r="R15" s="42" t="s">
        <v>631</v>
      </c>
      <c r="S15" s="10"/>
    </row>
    <row r="16" spans="1:19">
      <c r="A16" s="18" t="s">
        <v>261</v>
      </c>
      <c r="B16" s="8"/>
      <c r="C16" s="8">
        <v>28</v>
      </c>
      <c r="D16" s="8"/>
      <c r="E16" s="8" t="s">
        <v>581</v>
      </c>
      <c r="F16" s="8" t="s">
        <v>17</v>
      </c>
      <c r="G16" s="8" t="s">
        <v>17</v>
      </c>
      <c r="H16" s="8"/>
      <c r="I16" s="8"/>
      <c r="J16" s="8"/>
      <c r="K16" s="8"/>
      <c r="L16" s="8"/>
      <c r="M16" s="8"/>
      <c r="N16" s="8"/>
      <c r="O16" s="8"/>
      <c r="P16" s="8">
        <v>8</v>
      </c>
      <c r="Q16" s="8">
        <v>500</v>
      </c>
      <c r="R16" s="43" t="s">
        <v>672</v>
      </c>
      <c r="S16" s="8"/>
    </row>
    <row r="17" spans="1:19">
      <c r="A17" s="18" t="s">
        <v>262</v>
      </c>
      <c r="B17" s="10"/>
      <c r="C17" s="10">
        <v>29</v>
      </c>
      <c r="D17" s="10"/>
      <c r="E17" s="10" t="s">
        <v>581</v>
      </c>
      <c r="F17" s="10" t="s">
        <v>17</v>
      </c>
      <c r="G17" s="10" t="s">
        <v>17</v>
      </c>
      <c r="H17" s="10"/>
      <c r="I17" s="10"/>
      <c r="J17" s="10"/>
      <c r="K17" s="10"/>
      <c r="L17" s="10"/>
      <c r="M17" s="10"/>
      <c r="N17" s="10"/>
      <c r="O17" s="10"/>
      <c r="P17" s="10">
        <v>8</v>
      </c>
      <c r="Q17" s="10">
        <v>500</v>
      </c>
      <c r="R17" s="42" t="s">
        <v>614</v>
      </c>
      <c r="S17" s="10"/>
    </row>
    <row r="18" spans="1:19">
      <c r="A18" s="19" t="s">
        <v>256</v>
      </c>
      <c r="B18" s="16" t="s">
        <v>4</v>
      </c>
      <c r="C18" s="16">
        <v>12</v>
      </c>
      <c r="D18" s="16" t="s">
        <v>624</v>
      </c>
      <c r="E18" s="16" t="s">
        <v>581</v>
      </c>
      <c r="F18" s="16" t="s">
        <v>17</v>
      </c>
      <c r="G18" s="16" t="s">
        <v>17</v>
      </c>
      <c r="H18" s="16"/>
      <c r="I18" s="16"/>
      <c r="J18" s="16"/>
      <c r="K18" s="16"/>
      <c r="L18" s="16"/>
      <c r="M18" s="16"/>
      <c r="N18" s="16"/>
      <c r="O18" s="16"/>
      <c r="P18" s="16">
        <v>10</v>
      </c>
      <c r="Q18" s="16">
        <v>500</v>
      </c>
      <c r="R18" s="20" t="s">
        <v>714</v>
      </c>
      <c r="S18" s="16"/>
    </row>
    <row r="19" spans="1:19">
      <c r="A19" s="19" t="s">
        <v>257</v>
      </c>
      <c r="B19" s="22"/>
      <c r="C19" s="22">
        <v>16</v>
      </c>
      <c r="D19" s="22"/>
      <c r="E19" s="22" t="s">
        <v>583</v>
      </c>
      <c r="F19" s="22" t="s">
        <v>17</v>
      </c>
      <c r="G19" s="22" t="s">
        <v>17</v>
      </c>
      <c r="H19" s="22" t="s">
        <v>17</v>
      </c>
      <c r="I19" s="22" t="s">
        <v>17</v>
      </c>
      <c r="J19" s="22"/>
      <c r="K19" s="22"/>
      <c r="L19" s="22"/>
      <c r="M19" s="22"/>
      <c r="N19" s="22" t="s">
        <v>17</v>
      </c>
      <c r="O19" s="22" t="s">
        <v>17</v>
      </c>
      <c r="P19" s="22">
        <v>14</v>
      </c>
      <c r="Q19" s="22">
        <v>500</v>
      </c>
      <c r="R19" s="47"/>
      <c r="S19" s="22"/>
    </row>
    <row r="20" spans="1:19">
      <c r="A20" s="18" t="s">
        <v>129</v>
      </c>
      <c r="B20" s="17" t="s">
        <v>4</v>
      </c>
      <c r="C20" s="17">
        <v>47</v>
      </c>
      <c r="D20" s="17" t="s">
        <v>602</v>
      </c>
      <c r="E20" s="17" t="s">
        <v>581</v>
      </c>
      <c r="F20" s="17" t="s">
        <v>17</v>
      </c>
      <c r="G20" s="17" t="s">
        <v>17</v>
      </c>
      <c r="H20" s="17"/>
      <c r="I20" s="17"/>
      <c r="J20" s="17"/>
      <c r="K20" s="17"/>
      <c r="L20" s="17"/>
      <c r="M20" s="17"/>
      <c r="N20" s="17"/>
      <c r="O20" s="17"/>
      <c r="P20" s="17">
        <v>10</v>
      </c>
      <c r="Q20" s="17">
        <v>500</v>
      </c>
      <c r="R20" s="21"/>
      <c r="S20" s="17"/>
    </row>
    <row r="21" spans="1:19">
      <c r="A21" s="19" t="s">
        <v>130</v>
      </c>
      <c r="B21" s="16" t="s">
        <v>18</v>
      </c>
      <c r="C21" s="16">
        <v>49</v>
      </c>
      <c r="D21" s="16" t="s">
        <v>602</v>
      </c>
      <c r="E21" s="16" t="s">
        <v>581</v>
      </c>
      <c r="F21" s="16" t="s">
        <v>17</v>
      </c>
      <c r="G21" s="16" t="s">
        <v>17</v>
      </c>
      <c r="H21" s="16"/>
      <c r="I21" s="16"/>
      <c r="J21" s="16"/>
      <c r="K21" s="16"/>
      <c r="L21" s="16"/>
      <c r="M21" s="16"/>
      <c r="N21" s="16"/>
      <c r="O21" s="16"/>
      <c r="P21" s="16">
        <v>11</v>
      </c>
      <c r="Q21" s="16">
        <v>500</v>
      </c>
      <c r="R21" s="20"/>
      <c r="S21" s="16"/>
    </row>
    <row r="22" spans="1:19">
      <c r="A22" s="18" t="s">
        <v>131</v>
      </c>
      <c r="B22" s="17" t="s">
        <v>4</v>
      </c>
      <c r="C22" s="17">
        <v>42</v>
      </c>
      <c r="D22" s="17" t="s">
        <v>606</v>
      </c>
      <c r="E22" s="17" t="s">
        <v>581</v>
      </c>
      <c r="F22" s="17" t="s">
        <v>17</v>
      </c>
      <c r="G22" s="17" t="s">
        <v>17</v>
      </c>
      <c r="H22" s="17"/>
      <c r="I22" s="17"/>
      <c r="J22" s="17"/>
      <c r="K22" s="17"/>
      <c r="L22" s="17"/>
      <c r="M22" s="17"/>
      <c r="N22" s="17"/>
      <c r="O22" s="17"/>
      <c r="P22" s="17">
        <v>16</v>
      </c>
      <c r="Q22" s="17">
        <v>500</v>
      </c>
      <c r="R22" s="21" t="s">
        <v>714</v>
      </c>
      <c r="S22" s="17"/>
    </row>
    <row r="23" spans="1:19">
      <c r="A23" s="19" t="s">
        <v>132</v>
      </c>
      <c r="B23" s="16" t="s">
        <v>4</v>
      </c>
      <c r="C23" s="16">
        <v>4</v>
      </c>
      <c r="D23" s="16" t="s">
        <v>837</v>
      </c>
      <c r="E23" s="16" t="s">
        <v>581</v>
      </c>
      <c r="F23" s="16" t="s">
        <v>17</v>
      </c>
      <c r="G23" s="16" t="s">
        <v>17</v>
      </c>
      <c r="H23" s="16"/>
      <c r="I23" s="16"/>
      <c r="J23" s="16"/>
      <c r="K23" s="16"/>
      <c r="L23" s="16"/>
      <c r="M23" s="16"/>
      <c r="N23" s="16"/>
      <c r="O23" s="16"/>
      <c r="P23" s="16">
        <v>4</v>
      </c>
      <c r="Q23" s="16">
        <v>500</v>
      </c>
      <c r="R23" s="20"/>
      <c r="S23" s="16"/>
    </row>
    <row r="24" spans="1:19">
      <c r="A24" s="18" t="s">
        <v>263</v>
      </c>
      <c r="B24" s="17" t="s">
        <v>4</v>
      </c>
      <c r="C24" s="17">
        <v>46</v>
      </c>
      <c r="D24" s="17" t="s">
        <v>609</v>
      </c>
      <c r="E24" s="17" t="s">
        <v>581</v>
      </c>
      <c r="F24" s="17" t="s">
        <v>17</v>
      </c>
      <c r="G24" s="17" t="s">
        <v>17</v>
      </c>
      <c r="H24" s="17"/>
      <c r="I24" s="17"/>
      <c r="J24" s="17"/>
      <c r="K24" s="17"/>
      <c r="L24" s="17"/>
      <c r="M24" s="17"/>
      <c r="N24" s="17"/>
      <c r="O24" s="17"/>
      <c r="P24" s="17">
        <v>10</v>
      </c>
      <c r="Q24" s="17">
        <v>500</v>
      </c>
      <c r="R24" s="21"/>
      <c r="S24" s="17"/>
    </row>
    <row r="25" spans="1:19">
      <c r="A25" s="18" t="s">
        <v>264</v>
      </c>
      <c r="B25" s="10"/>
      <c r="C25" s="10">
        <v>46</v>
      </c>
      <c r="D25" s="10"/>
      <c r="E25" s="10" t="s">
        <v>581</v>
      </c>
      <c r="F25" s="10" t="s">
        <v>17</v>
      </c>
      <c r="G25" s="10" t="s">
        <v>17</v>
      </c>
      <c r="H25" s="10"/>
      <c r="I25" s="10"/>
      <c r="J25" s="10"/>
      <c r="K25" s="10"/>
      <c r="L25" s="10"/>
      <c r="M25" s="10"/>
      <c r="N25" s="10"/>
      <c r="O25" s="10"/>
      <c r="P25" s="10">
        <v>5</v>
      </c>
      <c r="Q25" s="10">
        <v>500</v>
      </c>
      <c r="R25" s="42"/>
      <c r="S25" s="10"/>
    </row>
    <row r="26" spans="1:19">
      <c r="A26" s="19" t="s">
        <v>265</v>
      </c>
      <c r="B26" s="16" t="s">
        <v>4</v>
      </c>
      <c r="C26" s="61">
        <v>8</v>
      </c>
      <c r="D26" s="16" t="s">
        <v>616</v>
      </c>
      <c r="E26" s="16" t="s">
        <v>581</v>
      </c>
      <c r="F26" s="16" t="s">
        <v>17</v>
      </c>
      <c r="G26" s="16" t="s">
        <v>17</v>
      </c>
      <c r="H26" s="16"/>
      <c r="I26" s="16"/>
      <c r="J26" s="16"/>
      <c r="K26" s="16"/>
      <c r="L26" s="16"/>
      <c r="M26" s="16"/>
      <c r="N26" s="16"/>
      <c r="O26" s="16"/>
      <c r="P26" s="16">
        <v>5</v>
      </c>
      <c r="Q26" s="16">
        <v>500</v>
      </c>
      <c r="R26" s="20"/>
      <c r="S26" s="16"/>
    </row>
    <row r="27" spans="1:19">
      <c r="A27" s="19" t="s">
        <v>266</v>
      </c>
      <c r="B27" s="22"/>
      <c r="C27" s="111">
        <v>8</v>
      </c>
      <c r="D27" s="22"/>
      <c r="E27" s="22" t="s">
        <v>581</v>
      </c>
      <c r="F27" s="22" t="s">
        <v>17</v>
      </c>
      <c r="G27" s="22" t="s">
        <v>17</v>
      </c>
      <c r="H27" s="22"/>
      <c r="I27" s="22"/>
      <c r="J27" s="22"/>
      <c r="K27" s="22"/>
      <c r="L27" s="22"/>
      <c r="M27" s="22"/>
      <c r="N27" s="22"/>
      <c r="O27" s="22"/>
      <c r="P27" s="22">
        <v>5</v>
      </c>
      <c r="Q27" s="22">
        <v>500</v>
      </c>
      <c r="R27" s="47"/>
      <c r="S27" s="22"/>
    </row>
    <row r="28" spans="1:19">
      <c r="A28" s="18" t="s">
        <v>267</v>
      </c>
      <c r="B28" s="17" t="s">
        <v>4</v>
      </c>
      <c r="C28" s="17">
        <v>44</v>
      </c>
      <c r="D28" s="17" t="s">
        <v>609</v>
      </c>
      <c r="E28" s="17" t="s">
        <v>581</v>
      </c>
      <c r="F28" s="17" t="s">
        <v>17</v>
      </c>
      <c r="G28" s="17" t="s">
        <v>17</v>
      </c>
      <c r="H28" s="17"/>
      <c r="I28" s="17"/>
      <c r="J28" s="17"/>
      <c r="K28" s="17"/>
      <c r="L28" s="17"/>
      <c r="M28" s="17"/>
      <c r="N28" s="17"/>
      <c r="O28" s="17"/>
      <c r="P28" s="17">
        <v>10</v>
      </c>
      <c r="Q28" s="17">
        <v>500</v>
      </c>
      <c r="R28" s="21"/>
      <c r="S28" s="17"/>
    </row>
    <row r="29" spans="1:19">
      <c r="A29" s="18" t="s">
        <v>268</v>
      </c>
      <c r="B29" s="10"/>
      <c r="C29" s="10">
        <v>44</v>
      </c>
      <c r="D29" s="10"/>
      <c r="E29" s="10" t="s">
        <v>581</v>
      </c>
      <c r="F29" s="10" t="s">
        <v>17</v>
      </c>
      <c r="G29" s="10" t="s">
        <v>17</v>
      </c>
      <c r="H29" s="10"/>
      <c r="I29" s="10"/>
      <c r="J29" s="10"/>
      <c r="K29" s="10"/>
      <c r="L29" s="10"/>
      <c r="M29" s="10"/>
      <c r="N29" s="10"/>
      <c r="O29" s="10"/>
      <c r="P29" s="10">
        <v>14</v>
      </c>
      <c r="Q29" s="10">
        <v>500</v>
      </c>
      <c r="R29" s="42" t="s">
        <v>676</v>
      </c>
      <c r="S29" s="10"/>
    </row>
    <row r="30" spans="1:19">
      <c r="A30" s="18" t="s">
        <v>427</v>
      </c>
      <c r="B30" s="8"/>
      <c r="C30" s="8">
        <v>45</v>
      </c>
      <c r="D30" s="8"/>
      <c r="E30" s="8" t="s">
        <v>581</v>
      </c>
      <c r="F30" s="8" t="s">
        <v>17</v>
      </c>
      <c r="G30" s="8" t="s">
        <v>17</v>
      </c>
      <c r="H30" s="8"/>
      <c r="I30" s="8"/>
      <c r="J30" s="8"/>
      <c r="K30" s="8"/>
      <c r="L30" s="8"/>
      <c r="M30" s="8"/>
      <c r="N30" s="8"/>
      <c r="O30" s="8"/>
      <c r="P30" s="8">
        <v>8</v>
      </c>
      <c r="Q30" s="8">
        <v>500</v>
      </c>
      <c r="R30" s="43" t="s">
        <v>674</v>
      </c>
      <c r="S30" s="8"/>
    </row>
    <row r="31" spans="1:19">
      <c r="A31" s="19" t="s">
        <v>133</v>
      </c>
      <c r="B31" s="16" t="s">
        <v>4</v>
      </c>
      <c r="C31" s="16">
        <v>48</v>
      </c>
      <c r="D31" s="16" t="s">
        <v>606</v>
      </c>
      <c r="E31" s="16" t="s">
        <v>581</v>
      </c>
      <c r="F31" s="16" t="s">
        <v>17</v>
      </c>
      <c r="G31" s="16" t="s">
        <v>17</v>
      </c>
      <c r="H31" s="16"/>
      <c r="I31" s="16"/>
      <c r="J31" s="16"/>
      <c r="K31" s="16"/>
      <c r="L31" s="16"/>
      <c r="M31" s="16"/>
      <c r="N31" s="16"/>
      <c r="O31" s="16"/>
      <c r="P31" s="16">
        <v>17</v>
      </c>
      <c r="Q31" s="16">
        <v>500</v>
      </c>
      <c r="R31" s="20"/>
      <c r="S31" s="16"/>
    </row>
    <row r="32" spans="1:19">
      <c r="A32" s="18" t="s">
        <v>269</v>
      </c>
      <c r="B32" s="17" t="s">
        <v>18</v>
      </c>
      <c r="C32" s="17">
        <v>14</v>
      </c>
      <c r="D32" s="17" t="s">
        <v>602</v>
      </c>
      <c r="E32" s="17" t="s">
        <v>581</v>
      </c>
      <c r="F32" s="17" t="s">
        <v>17</v>
      </c>
      <c r="G32" s="17" t="s">
        <v>17</v>
      </c>
      <c r="H32" s="17"/>
      <c r="I32" s="17"/>
      <c r="J32" s="17"/>
      <c r="K32" s="17"/>
      <c r="L32" s="17"/>
      <c r="M32" s="17"/>
      <c r="N32" s="17"/>
      <c r="O32" s="17"/>
      <c r="P32" s="17">
        <v>18</v>
      </c>
      <c r="Q32" s="17">
        <v>500</v>
      </c>
      <c r="R32" s="21" t="s">
        <v>716</v>
      </c>
      <c r="S32" s="17"/>
    </row>
    <row r="33" spans="1:19">
      <c r="A33" s="18" t="s">
        <v>270</v>
      </c>
      <c r="B33" s="10"/>
      <c r="C33" s="10">
        <v>21</v>
      </c>
      <c r="D33" s="10"/>
      <c r="E33" s="10" t="s">
        <v>583</v>
      </c>
      <c r="F33" s="10" t="s">
        <v>17</v>
      </c>
      <c r="G33" s="10" t="s">
        <v>17</v>
      </c>
      <c r="H33" s="10" t="s">
        <v>17</v>
      </c>
      <c r="I33" s="10" t="s">
        <v>17</v>
      </c>
      <c r="J33" s="10"/>
      <c r="K33" s="10"/>
      <c r="L33" s="10"/>
      <c r="M33" s="10"/>
      <c r="N33" s="10" t="s">
        <v>17</v>
      </c>
      <c r="O33" s="10" t="s">
        <v>17</v>
      </c>
      <c r="P33" s="10">
        <v>10</v>
      </c>
      <c r="Q33" s="10">
        <v>500</v>
      </c>
      <c r="R33" s="42" t="s">
        <v>717</v>
      </c>
      <c r="S33" s="10"/>
    </row>
    <row r="34" spans="1:19">
      <c r="A34" s="18" t="s">
        <v>271</v>
      </c>
      <c r="B34" s="8"/>
      <c r="C34" s="8">
        <v>23</v>
      </c>
      <c r="D34" s="8"/>
      <c r="E34" s="8" t="s">
        <v>583</v>
      </c>
      <c r="F34" s="8" t="s">
        <v>17</v>
      </c>
      <c r="G34" s="8" t="s">
        <v>17</v>
      </c>
      <c r="H34" s="8" t="s">
        <v>17</v>
      </c>
      <c r="I34" s="8" t="s">
        <v>17</v>
      </c>
      <c r="J34" s="8"/>
      <c r="K34" s="8"/>
      <c r="L34" s="8"/>
      <c r="M34" s="8"/>
      <c r="N34" s="8" t="s">
        <v>17</v>
      </c>
      <c r="O34" s="8" t="s">
        <v>17</v>
      </c>
      <c r="P34" s="8">
        <v>11</v>
      </c>
      <c r="Q34" s="8">
        <v>500</v>
      </c>
      <c r="R34" s="43" t="s">
        <v>587</v>
      </c>
      <c r="S34" s="8"/>
    </row>
    <row r="35" spans="1:19">
      <c r="A35" s="19" t="s">
        <v>134</v>
      </c>
      <c r="B35" s="16" t="s">
        <v>18</v>
      </c>
      <c r="C35" s="16">
        <v>23</v>
      </c>
      <c r="D35" s="16" t="s">
        <v>591</v>
      </c>
      <c r="E35" s="16" t="s">
        <v>581</v>
      </c>
      <c r="F35" s="16" t="s">
        <v>17</v>
      </c>
      <c r="G35" s="16" t="s">
        <v>17</v>
      </c>
      <c r="H35" s="16"/>
      <c r="I35" s="16"/>
      <c r="J35" s="16"/>
      <c r="K35" s="16"/>
      <c r="L35" s="16"/>
      <c r="M35" s="16"/>
      <c r="N35" s="16"/>
      <c r="O35" s="16"/>
      <c r="P35" s="16">
        <v>5</v>
      </c>
      <c r="Q35" s="16">
        <v>500</v>
      </c>
      <c r="R35" s="20"/>
      <c r="S35" s="16"/>
    </row>
    <row r="36" spans="1:19">
      <c r="A36" s="18" t="s">
        <v>272</v>
      </c>
      <c r="B36" s="17" t="s">
        <v>18</v>
      </c>
      <c r="C36" s="17">
        <v>15</v>
      </c>
      <c r="D36" s="17" t="s">
        <v>602</v>
      </c>
      <c r="E36" s="17" t="s">
        <v>581</v>
      </c>
      <c r="F36" s="17" t="s">
        <v>17</v>
      </c>
      <c r="G36" s="17" t="s">
        <v>17</v>
      </c>
      <c r="H36" s="17"/>
      <c r="I36" s="17"/>
      <c r="J36" s="17"/>
      <c r="K36" s="17"/>
      <c r="L36" s="17"/>
      <c r="M36" s="17"/>
      <c r="N36" s="17"/>
      <c r="O36" s="17"/>
      <c r="P36" s="17">
        <v>9</v>
      </c>
      <c r="Q36" s="17">
        <v>500</v>
      </c>
      <c r="R36" s="21" t="s">
        <v>716</v>
      </c>
      <c r="S36" s="17"/>
    </row>
    <row r="37" spans="1:19">
      <c r="A37" s="18" t="s">
        <v>273</v>
      </c>
      <c r="B37" s="10"/>
      <c r="C37" s="10">
        <v>15</v>
      </c>
      <c r="D37" s="10"/>
      <c r="E37" s="10" t="s">
        <v>581</v>
      </c>
      <c r="F37" s="10" t="s">
        <v>17</v>
      </c>
      <c r="G37" s="10" t="s">
        <v>17</v>
      </c>
      <c r="H37" s="10"/>
      <c r="I37" s="10"/>
      <c r="J37" s="10"/>
      <c r="K37" s="10"/>
      <c r="L37" s="10"/>
      <c r="M37" s="10"/>
      <c r="N37" s="10" t="s">
        <v>17</v>
      </c>
      <c r="O37" s="10"/>
      <c r="P37" s="10">
        <v>7</v>
      </c>
      <c r="Q37" s="10">
        <v>500</v>
      </c>
      <c r="R37" s="42" t="s">
        <v>672</v>
      </c>
      <c r="S37" s="10"/>
    </row>
    <row r="38" spans="1:19">
      <c r="A38" s="18" t="s">
        <v>274</v>
      </c>
      <c r="B38" s="8"/>
      <c r="C38" s="8">
        <v>15</v>
      </c>
      <c r="D38" s="8"/>
      <c r="E38" s="8" t="s">
        <v>581</v>
      </c>
      <c r="F38" s="8" t="s">
        <v>17</v>
      </c>
      <c r="G38" s="8" t="s">
        <v>17</v>
      </c>
      <c r="H38" s="8"/>
      <c r="I38" s="8"/>
      <c r="J38" s="8"/>
      <c r="K38" s="8"/>
      <c r="L38" s="8"/>
      <c r="M38" s="8"/>
      <c r="N38" s="8" t="s">
        <v>17</v>
      </c>
      <c r="O38" s="8"/>
      <c r="P38" s="8">
        <v>8</v>
      </c>
      <c r="Q38" s="8">
        <v>500</v>
      </c>
      <c r="R38" s="43" t="s">
        <v>615</v>
      </c>
      <c r="S38" s="8"/>
    </row>
    <row r="39" spans="1:19">
      <c r="A39" s="18" t="s">
        <v>275</v>
      </c>
      <c r="B39" s="10"/>
      <c r="C39" s="10">
        <v>16</v>
      </c>
      <c r="D39" s="10"/>
      <c r="E39" s="10" t="s">
        <v>581</v>
      </c>
      <c r="F39" s="10" t="s">
        <v>17</v>
      </c>
      <c r="G39" s="10" t="s">
        <v>17</v>
      </c>
      <c r="H39" s="10"/>
      <c r="I39" s="10"/>
      <c r="J39" s="10"/>
      <c r="K39" s="10"/>
      <c r="L39" s="10"/>
      <c r="M39" s="10"/>
      <c r="N39" s="10" t="s">
        <v>17</v>
      </c>
      <c r="O39" s="10"/>
      <c r="P39" s="10">
        <v>8</v>
      </c>
      <c r="Q39" s="10">
        <v>500</v>
      </c>
      <c r="R39" s="42" t="s">
        <v>614</v>
      </c>
      <c r="S39" s="10"/>
    </row>
    <row r="40" spans="1:19">
      <c r="A40" s="19" t="s">
        <v>135</v>
      </c>
      <c r="B40" s="16" t="s">
        <v>4</v>
      </c>
      <c r="C40" s="16">
        <v>9</v>
      </c>
      <c r="D40" s="16" t="s">
        <v>692</v>
      </c>
      <c r="E40" s="16" t="s">
        <v>581</v>
      </c>
      <c r="F40" s="16" t="s">
        <v>17</v>
      </c>
      <c r="G40" s="16" t="s">
        <v>17</v>
      </c>
      <c r="H40" s="16"/>
      <c r="I40" s="16"/>
      <c r="J40" s="16"/>
      <c r="K40" s="16"/>
      <c r="L40" s="16"/>
      <c r="M40" s="16"/>
      <c r="N40" s="16"/>
      <c r="O40" s="16"/>
      <c r="P40" s="16">
        <v>7</v>
      </c>
      <c r="Q40" s="16">
        <v>500</v>
      </c>
      <c r="R40" s="20"/>
      <c r="S40" s="16"/>
    </row>
    <row r="41" spans="1:19">
      <c r="A41" s="18" t="s">
        <v>276</v>
      </c>
      <c r="B41" s="17" t="s">
        <v>18</v>
      </c>
      <c r="C41" s="17">
        <v>39</v>
      </c>
      <c r="D41" s="17" t="s">
        <v>606</v>
      </c>
      <c r="E41" s="17" t="s">
        <v>581</v>
      </c>
      <c r="F41" s="17" t="s">
        <v>17</v>
      </c>
      <c r="G41" s="17" t="s">
        <v>17</v>
      </c>
      <c r="H41" s="17"/>
      <c r="I41" s="17"/>
      <c r="J41" s="17"/>
      <c r="K41" s="17"/>
      <c r="L41" s="17"/>
      <c r="M41" s="17"/>
      <c r="N41" s="17"/>
      <c r="O41" s="17"/>
      <c r="P41" s="17">
        <v>18</v>
      </c>
      <c r="Q41" s="17">
        <v>500</v>
      </c>
      <c r="R41" s="21" t="s">
        <v>715</v>
      </c>
      <c r="S41" s="17"/>
    </row>
    <row r="42" spans="1:19">
      <c r="A42" s="18" t="s">
        <v>277</v>
      </c>
      <c r="B42" s="10"/>
      <c r="C42" s="10">
        <v>39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13</v>
      </c>
      <c r="Q42" s="10">
        <v>500</v>
      </c>
      <c r="R42" s="42" t="s">
        <v>632</v>
      </c>
      <c r="S42" s="10"/>
    </row>
    <row r="43" spans="1:19">
      <c r="A43" s="18" t="s">
        <v>278</v>
      </c>
      <c r="B43" s="8"/>
      <c r="C43" s="8">
        <v>40</v>
      </c>
      <c r="D43" s="8"/>
      <c r="E43" s="8" t="s">
        <v>581</v>
      </c>
      <c r="F43" s="8" t="s">
        <v>17</v>
      </c>
      <c r="G43" s="8" t="s">
        <v>17</v>
      </c>
      <c r="H43" s="8"/>
      <c r="I43" s="8"/>
      <c r="J43" s="8"/>
      <c r="K43" s="8"/>
      <c r="L43" s="8"/>
      <c r="M43" s="8"/>
      <c r="N43" s="8" t="s">
        <v>17</v>
      </c>
      <c r="O43" s="8"/>
      <c r="P43" s="8">
        <v>9</v>
      </c>
      <c r="Q43" s="8">
        <v>500</v>
      </c>
      <c r="R43" s="43" t="s">
        <v>615</v>
      </c>
      <c r="S43" s="8"/>
    </row>
    <row r="44" spans="1:19">
      <c r="A44" s="18" t="s">
        <v>279</v>
      </c>
      <c r="B44" s="10"/>
      <c r="C44" s="10">
        <v>40</v>
      </c>
      <c r="D44" s="10"/>
      <c r="E44" s="10" t="s">
        <v>581</v>
      </c>
      <c r="F44" s="10" t="s">
        <v>17</v>
      </c>
      <c r="G44" s="10" t="s">
        <v>17</v>
      </c>
      <c r="H44" s="10"/>
      <c r="I44" s="10"/>
      <c r="J44" s="10"/>
      <c r="K44" s="10"/>
      <c r="L44" s="10"/>
      <c r="M44" s="10"/>
      <c r="N44" s="10" t="s">
        <v>17</v>
      </c>
      <c r="O44" s="10"/>
      <c r="P44" s="10">
        <v>10</v>
      </c>
      <c r="Q44" s="10">
        <v>500</v>
      </c>
      <c r="R44" s="42" t="s">
        <v>614</v>
      </c>
      <c r="S44" s="10"/>
    </row>
    <row r="45" spans="1:19">
      <c r="A45" s="19" t="s">
        <v>280</v>
      </c>
      <c r="B45" s="16" t="s">
        <v>18</v>
      </c>
      <c r="C45" s="16">
        <v>46</v>
      </c>
      <c r="D45" s="16" t="s">
        <v>606</v>
      </c>
      <c r="E45" s="16" t="s">
        <v>581</v>
      </c>
      <c r="F45" s="16" t="s">
        <v>17</v>
      </c>
      <c r="G45" s="16" t="s">
        <v>17</v>
      </c>
      <c r="H45" s="16"/>
      <c r="I45" s="16"/>
      <c r="J45" s="16"/>
      <c r="K45" s="16"/>
      <c r="L45" s="16"/>
      <c r="M45" s="16"/>
      <c r="N45" s="16"/>
      <c r="O45" s="16"/>
      <c r="P45" s="16">
        <v>15</v>
      </c>
      <c r="Q45" s="16">
        <v>500</v>
      </c>
      <c r="R45" s="20" t="s">
        <v>714</v>
      </c>
      <c r="S45" s="16"/>
    </row>
    <row r="46" spans="1:19">
      <c r="A46" s="19" t="s">
        <v>281</v>
      </c>
      <c r="B46" s="22"/>
      <c r="C46" s="22">
        <v>46</v>
      </c>
      <c r="D46" s="22"/>
      <c r="E46" s="22" t="s">
        <v>581</v>
      </c>
      <c r="F46" s="22" t="s">
        <v>17</v>
      </c>
      <c r="G46" s="22" t="s">
        <v>17</v>
      </c>
      <c r="H46" s="22"/>
      <c r="I46" s="22"/>
      <c r="J46" s="22"/>
      <c r="K46" s="22"/>
      <c r="L46" s="22"/>
      <c r="M46" s="22"/>
      <c r="N46" s="22" t="s">
        <v>17</v>
      </c>
      <c r="O46" s="22"/>
      <c r="P46" s="22">
        <v>11</v>
      </c>
      <c r="Q46" s="22">
        <v>500</v>
      </c>
      <c r="R46" s="47" t="s">
        <v>631</v>
      </c>
      <c r="S46" s="22"/>
    </row>
    <row r="47" spans="1:19">
      <c r="A47" s="19" t="s">
        <v>282</v>
      </c>
      <c r="B47" s="12"/>
      <c r="C47" s="12">
        <v>46</v>
      </c>
      <c r="D47" s="12"/>
      <c r="E47" s="12" t="s">
        <v>581</v>
      </c>
      <c r="F47" s="12" t="s">
        <v>17</v>
      </c>
      <c r="G47" s="12" t="s">
        <v>17</v>
      </c>
      <c r="H47" s="12"/>
      <c r="I47" s="12"/>
      <c r="J47" s="12"/>
      <c r="K47" s="12"/>
      <c r="L47" s="12"/>
      <c r="M47" s="12"/>
      <c r="N47" s="12" t="s">
        <v>17</v>
      </c>
      <c r="O47" s="12"/>
      <c r="P47" s="12">
        <v>9</v>
      </c>
      <c r="Q47" s="12">
        <v>500</v>
      </c>
      <c r="R47" s="45" t="s">
        <v>632</v>
      </c>
      <c r="S47" s="12"/>
    </row>
    <row r="48" spans="1:19">
      <c r="A48" s="19" t="s">
        <v>283</v>
      </c>
      <c r="B48" s="22"/>
      <c r="C48" s="22">
        <v>47</v>
      </c>
      <c r="D48" s="22"/>
      <c r="E48" s="22" t="s">
        <v>581</v>
      </c>
      <c r="F48" s="22" t="s">
        <v>17</v>
      </c>
      <c r="G48" s="22" t="s">
        <v>17</v>
      </c>
      <c r="H48" s="22"/>
      <c r="I48" s="22"/>
      <c r="J48" s="22"/>
      <c r="K48" s="22"/>
      <c r="L48" s="22"/>
      <c r="M48" s="22"/>
      <c r="N48" s="22" t="s">
        <v>17</v>
      </c>
      <c r="O48" s="22"/>
      <c r="P48" s="22">
        <v>10</v>
      </c>
      <c r="Q48" s="22">
        <v>500</v>
      </c>
      <c r="R48" s="47" t="s">
        <v>615</v>
      </c>
      <c r="S48" s="22"/>
    </row>
    <row r="49" spans="1:19">
      <c r="A49" s="19" t="s">
        <v>284</v>
      </c>
      <c r="B49" s="12"/>
      <c r="C49" s="12">
        <v>47</v>
      </c>
      <c r="D49" s="12"/>
      <c r="E49" s="12" t="s">
        <v>581</v>
      </c>
      <c r="F49" s="12" t="s">
        <v>17</v>
      </c>
      <c r="G49" s="12" t="s">
        <v>17</v>
      </c>
      <c r="H49" s="12"/>
      <c r="I49" s="12"/>
      <c r="J49" s="12"/>
      <c r="K49" s="12"/>
      <c r="L49" s="12"/>
      <c r="M49" s="12"/>
      <c r="N49" s="12" t="s">
        <v>17</v>
      </c>
      <c r="O49" s="12"/>
      <c r="P49" s="12">
        <v>8</v>
      </c>
      <c r="Q49" s="12">
        <v>500</v>
      </c>
      <c r="R49" s="45" t="s">
        <v>614</v>
      </c>
      <c r="S49" s="12"/>
    </row>
    <row r="50" spans="1:19">
      <c r="A50" s="18" t="s">
        <v>136</v>
      </c>
      <c r="B50" s="17" t="s">
        <v>4</v>
      </c>
      <c r="C50" s="17">
        <v>15</v>
      </c>
      <c r="D50" s="17" t="s">
        <v>580</v>
      </c>
      <c r="E50" s="17" t="s">
        <v>581</v>
      </c>
      <c r="F50" s="17" t="s">
        <v>17</v>
      </c>
      <c r="G50" s="17" t="s">
        <v>17</v>
      </c>
      <c r="H50" s="17"/>
      <c r="I50" s="17"/>
      <c r="J50" s="17"/>
      <c r="K50" s="17"/>
      <c r="L50" s="17"/>
      <c r="M50" s="17"/>
      <c r="N50" s="17"/>
      <c r="O50" s="17"/>
      <c r="P50" s="17">
        <v>8</v>
      </c>
      <c r="Q50" s="17">
        <v>500</v>
      </c>
      <c r="R50" s="21" t="s">
        <v>714</v>
      </c>
      <c r="S50" s="17"/>
    </row>
    <row r="51" spans="1:19">
      <c r="A51" s="19" t="s">
        <v>137</v>
      </c>
      <c r="B51" s="16" t="s">
        <v>4</v>
      </c>
      <c r="C51" s="16">
        <v>28</v>
      </c>
      <c r="D51" s="16" t="s">
        <v>604</v>
      </c>
      <c r="E51" s="16" t="s">
        <v>581</v>
      </c>
      <c r="F51" s="16" t="s">
        <v>17</v>
      </c>
      <c r="G51" s="16" t="s">
        <v>17</v>
      </c>
      <c r="H51" s="16"/>
      <c r="I51" s="16"/>
      <c r="J51" s="16"/>
      <c r="K51" s="16"/>
      <c r="L51" s="16"/>
      <c r="M51" s="16"/>
      <c r="N51" s="16"/>
      <c r="O51" s="16"/>
      <c r="P51" s="16">
        <v>9</v>
      </c>
      <c r="Q51" s="16">
        <v>500</v>
      </c>
      <c r="R51" s="20" t="s">
        <v>714</v>
      </c>
      <c r="S51" s="16"/>
    </row>
    <row r="52" spans="1:19">
      <c r="A52" s="18" t="s">
        <v>138</v>
      </c>
      <c r="B52" s="17" t="s">
        <v>4</v>
      </c>
      <c r="C52" s="17">
        <v>8</v>
      </c>
      <c r="D52" s="17" t="s">
        <v>602</v>
      </c>
      <c r="E52" s="17" t="s">
        <v>581</v>
      </c>
      <c r="F52" s="17" t="s">
        <v>17</v>
      </c>
      <c r="G52" s="17" t="s">
        <v>17</v>
      </c>
      <c r="H52" s="17"/>
      <c r="I52" s="17"/>
      <c r="J52" s="17"/>
      <c r="K52" s="17"/>
      <c r="L52" s="17"/>
      <c r="M52" s="17"/>
      <c r="N52" s="17" t="s">
        <v>17</v>
      </c>
      <c r="O52" s="17"/>
      <c r="P52" s="17">
        <v>8</v>
      </c>
      <c r="Q52" s="17">
        <v>500</v>
      </c>
      <c r="R52" s="21" t="s">
        <v>716</v>
      </c>
      <c r="S52" s="17"/>
    </row>
    <row r="53" spans="1:19">
      <c r="A53" s="19" t="s">
        <v>139</v>
      </c>
      <c r="B53" s="16" t="s">
        <v>18</v>
      </c>
      <c r="C53" s="16">
        <v>35</v>
      </c>
      <c r="D53" s="16" t="s">
        <v>656</v>
      </c>
      <c r="E53" s="16" t="s">
        <v>581</v>
      </c>
      <c r="F53" s="16" t="s">
        <v>17</v>
      </c>
      <c r="G53" s="16" t="s">
        <v>17</v>
      </c>
      <c r="H53" s="16"/>
      <c r="I53" s="16"/>
      <c r="J53" s="16"/>
      <c r="K53" s="16"/>
      <c r="L53" s="16"/>
      <c r="M53" s="16"/>
      <c r="N53" s="16" t="s">
        <v>17</v>
      </c>
      <c r="O53" s="16"/>
      <c r="P53" s="16">
        <v>10</v>
      </c>
      <c r="Q53" s="16">
        <v>500</v>
      </c>
      <c r="R53" s="20"/>
      <c r="S53" s="16"/>
    </row>
    <row r="54" spans="1:19">
      <c r="A54" s="18" t="s">
        <v>140</v>
      </c>
      <c r="B54" s="17" t="s">
        <v>4</v>
      </c>
      <c r="C54" s="17">
        <v>37</v>
      </c>
      <c r="D54" s="17" t="s">
        <v>635</v>
      </c>
      <c r="E54" s="17" t="s">
        <v>581</v>
      </c>
      <c r="F54" s="17" t="s">
        <v>17</v>
      </c>
      <c r="G54" s="17" t="s">
        <v>17</v>
      </c>
      <c r="H54" s="17"/>
      <c r="I54" s="17"/>
      <c r="J54" s="17"/>
      <c r="K54" s="17"/>
      <c r="L54" s="17"/>
      <c r="M54" s="17"/>
      <c r="N54" s="17" t="s">
        <v>17</v>
      </c>
      <c r="O54" s="17"/>
      <c r="P54" s="17">
        <v>8</v>
      </c>
      <c r="Q54" s="17">
        <v>500</v>
      </c>
      <c r="R54" s="21"/>
      <c r="S54" s="17"/>
    </row>
    <row r="55" spans="1:19">
      <c r="A55" s="19" t="s">
        <v>428</v>
      </c>
      <c r="B55" s="16" t="s">
        <v>4</v>
      </c>
      <c r="C55" s="16">
        <v>28</v>
      </c>
      <c r="D55" s="16" t="s">
        <v>602</v>
      </c>
      <c r="E55" s="16" t="s">
        <v>581</v>
      </c>
      <c r="F55" s="16" t="s">
        <v>17</v>
      </c>
      <c r="G55" s="16" t="s">
        <v>17</v>
      </c>
      <c r="H55" s="16"/>
      <c r="I55" s="16"/>
      <c r="J55" s="16"/>
      <c r="K55" s="16"/>
      <c r="L55" s="16"/>
      <c r="M55" s="16"/>
      <c r="N55" s="16" t="s">
        <v>17</v>
      </c>
      <c r="O55" s="16"/>
      <c r="P55" s="16">
        <v>9</v>
      </c>
      <c r="Q55" s="16">
        <v>500</v>
      </c>
      <c r="R55" s="20" t="s">
        <v>714</v>
      </c>
      <c r="S55" s="16"/>
    </row>
    <row r="56" spans="1:19">
      <c r="A56" s="19" t="s">
        <v>429</v>
      </c>
      <c r="B56" s="22"/>
      <c r="C56" s="22">
        <v>28</v>
      </c>
      <c r="D56" s="22"/>
      <c r="E56" s="22" t="s">
        <v>581</v>
      </c>
      <c r="F56" s="22" t="s">
        <v>17</v>
      </c>
      <c r="G56" s="22" t="s">
        <v>17</v>
      </c>
      <c r="H56" s="22"/>
      <c r="I56" s="22"/>
      <c r="J56" s="22"/>
      <c r="K56" s="22"/>
      <c r="L56" s="22"/>
      <c r="M56" s="22"/>
      <c r="N56" s="22" t="s">
        <v>17</v>
      </c>
      <c r="O56" s="22"/>
      <c r="P56" s="22">
        <v>8</v>
      </c>
      <c r="Q56" s="22">
        <v>500</v>
      </c>
      <c r="R56" s="47"/>
      <c r="S56" s="22"/>
    </row>
    <row r="57" spans="1:19">
      <c r="A57" s="18" t="s">
        <v>285</v>
      </c>
      <c r="B57" s="17" t="s">
        <v>18</v>
      </c>
      <c r="C57" s="17">
        <v>21</v>
      </c>
      <c r="D57" s="17" t="s">
        <v>602</v>
      </c>
      <c r="E57" s="17" t="s">
        <v>581</v>
      </c>
      <c r="F57" s="17" t="s">
        <v>17</v>
      </c>
      <c r="G57" s="17" t="s">
        <v>17</v>
      </c>
      <c r="H57" s="17"/>
      <c r="I57" s="17"/>
      <c r="J57" s="17"/>
      <c r="K57" s="17"/>
      <c r="L57" s="17"/>
      <c r="M57" s="17"/>
      <c r="N57" s="17" t="s">
        <v>17</v>
      </c>
      <c r="O57" s="17"/>
      <c r="P57" s="17">
        <v>10</v>
      </c>
      <c r="Q57" s="17">
        <v>500</v>
      </c>
      <c r="R57" s="21" t="s">
        <v>658</v>
      </c>
      <c r="S57" s="17"/>
    </row>
    <row r="58" spans="1:19">
      <c r="A58" s="18" t="s">
        <v>286</v>
      </c>
      <c r="B58" s="10"/>
      <c r="C58" s="10">
        <v>21</v>
      </c>
      <c r="D58" s="10"/>
      <c r="E58" s="10" t="s">
        <v>581</v>
      </c>
      <c r="F58" s="10" t="s">
        <v>17</v>
      </c>
      <c r="G58" s="10" t="s">
        <v>17</v>
      </c>
      <c r="H58" s="10"/>
      <c r="I58" s="10"/>
      <c r="J58" s="10"/>
      <c r="K58" s="10"/>
      <c r="L58" s="10"/>
      <c r="M58" s="10"/>
      <c r="N58" s="10" t="s">
        <v>17</v>
      </c>
      <c r="O58" s="10"/>
      <c r="P58" s="10">
        <v>8</v>
      </c>
      <c r="Q58" s="10">
        <v>500</v>
      </c>
      <c r="R58" s="42" t="s">
        <v>631</v>
      </c>
      <c r="S58" s="10"/>
    </row>
    <row r="59" spans="1:19">
      <c r="A59" s="18" t="s">
        <v>430</v>
      </c>
      <c r="B59" s="8"/>
      <c r="C59" s="8">
        <v>21</v>
      </c>
      <c r="D59" s="8"/>
      <c r="E59" s="8" t="s">
        <v>581</v>
      </c>
      <c r="F59" s="8" t="s">
        <v>17</v>
      </c>
      <c r="G59" s="8" t="s">
        <v>17</v>
      </c>
      <c r="H59" s="8"/>
      <c r="I59" s="8"/>
      <c r="J59" s="8"/>
      <c r="K59" s="8"/>
      <c r="L59" s="8"/>
      <c r="M59" s="8"/>
      <c r="N59" s="8" t="s">
        <v>17</v>
      </c>
      <c r="O59" s="8"/>
      <c r="P59" s="8">
        <v>8</v>
      </c>
      <c r="Q59" s="8">
        <v>500</v>
      </c>
      <c r="R59" s="43" t="s">
        <v>632</v>
      </c>
      <c r="S59" s="8"/>
    </row>
    <row r="60" spans="1:19">
      <c r="A60" s="18" t="s">
        <v>431</v>
      </c>
      <c r="B60" s="10"/>
      <c r="C60" s="10">
        <v>22</v>
      </c>
      <c r="D60" s="10"/>
      <c r="E60" s="10" t="s">
        <v>581</v>
      </c>
      <c r="F60" s="10" t="s">
        <v>17</v>
      </c>
      <c r="G60" s="10" t="s">
        <v>17</v>
      </c>
      <c r="H60" s="10"/>
      <c r="I60" s="10"/>
      <c r="J60" s="10"/>
      <c r="K60" s="10"/>
      <c r="L60" s="10"/>
      <c r="M60" s="10"/>
      <c r="N60" s="10" t="s">
        <v>17</v>
      </c>
      <c r="O60" s="10"/>
      <c r="P60" s="10">
        <v>8</v>
      </c>
      <c r="Q60" s="10">
        <v>500</v>
      </c>
      <c r="R60" s="42" t="s">
        <v>615</v>
      </c>
      <c r="S60" s="10"/>
    </row>
    <row r="61" spans="1:19">
      <c r="A61" s="18" t="s">
        <v>432</v>
      </c>
      <c r="B61" s="8"/>
      <c r="C61" s="8">
        <v>23</v>
      </c>
      <c r="D61" s="8"/>
      <c r="E61" s="8" t="s">
        <v>581</v>
      </c>
      <c r="F61" s="8" t="s">
        <v>17</v>
      </c>
      <c r="G61" s="8" t="s">
        <v>17</v>
      </c>
      <c r="H61" s="8"/>
      <c r="I61" s="8"/>
      <c r="J61" s="8"/>
      <c r="K61" s="8"/>
      <c r="L61" s="8"/>
      <c r="M61" s="8"/>
      <c r="N61" s="8" t="s">
        <v>17</v>
      </c>
      <c r="O61" s="8"/>
      <c r="P61" s="8">
        <v>8</v>
      </c>
      <c r="Q61" s="8">
        <v>500</v>
      </c>
      <c r="R61" s="43" t="s">
        <v>614</v>
      </c>
      <c r="S61" s="8"/>
    </row>
    <row r="62" spans="1:19">
      <c r="A62" s="19" t="s">
        <v>433</v>
      </c>
      <c r="B62" s="16" t="s">
        <v>18</v>
      </c>
      <c r="C62" s="16">
        <v>55</v>
      </c>
      <c r="D62" s="16" t="s">
        <v>591</v>
      </c>
      <c r="E62" s="16" t="s">
        <v>5</v>
      </c>
      <c r="F62" s="16" t="s">
        <v>17</v>
      </c>
      <c r="G62" s="16" t="s">
        <v>17</v>
      </c>
      <c r="H62" s="16" t="s">
        <v>17</v>
      </c>
      <c r="I62" s="16" t="s">
        <v>17</v>
      </c>
      <c r="J62" s="16"/>
      <c r="K62" s="16"/>
      <c r="L62" s="16" t="s">
        <v>17</v>
      </c>
      <c r="M62" s="16" t="s">
        <v>17</v>
      </c>
      <c r="N62" s="16"/>
      <c r="O62" s="16"/>
      <c r="P62" s="16">
        <v>6</v>
      </c>
      <c r="Q62" s="16">
        <v>200</v>
      </c>
      <c r="R62" s="20"/>
      <c r="S62" s="16"/>
    </row>
    <row r="63" spans="1:19">
      <c r="A63" s="18" t="s">
        <v>434</v>
      </c>
      <c r="B63" s="17" t="s">
        <v>4</v>
      </c>
      <c r="C63" s="17">
        <v>15</v>
      </c>
      <c r="D63" s="17" t="s">
        <v>602</v>
      </c>
      <c r="E63" s="17" t="s">
        <v>581</v>
      </c>
      <c r="F63" s="17" t="s">
        <v>17</v>
      </c>
      <c r="G63" s="17" t="s">
        <v>17</v>
      </c>
      <c r="H63" s="17"/>
      <c r="I63" s="17"/>
      <c r="J63" s="17"/>
      <c r="K63" s="17"/>
      <c r="L63" s="17"/>
      <c r="M63" s="17"/>
      <c r="N63" s="17" t="s">
        <v>17</v>
      </c>
      <c r="O63" s="17"/>
      <c r="P63" s="17">
        <v>8</v>
      </c>
      <c r="Q63" s="17">
        <v>500</v>
      </c>
      <c r="R63" s="21" t="s">
        <v>714</v>
      </c>
      <c r="S63" s="17"/>
    </row>
    <row r="64" spans="1:19">
      <c r="A64" s="18" t="s">
        <v>435</v>
      </c>
      <c r="B64" s="10"/>
      <c r="C64" s="10" t="s">
        <v>659</v>
      </c>
      <c r="D64" s="10"/>
      <c r="E64" s="10" t="s">
        <v>581</v>
      </c>
      <c r="F64" s="10" t="s">
        <v>17</v>
      </c>
      <c r="G64" s="10" t="s">
        <v>17</v>
      </c>
      <c r="H64" s="10"/>
      <c r="I64" s="10"/>
      <c r="J64" s="10"/>
      <c r="K64" s="10"/>
      <c r="L64" s="10"/>
      <c r="M64" s="10"/>
      <c r="N64" s="10" t="s">
        <v>17</v>
      </c>
      <c r="O64" s="10"/>
      <c r="P64" s="10">
        <v>8</v>
      </c>
      <c r="Q64" s="10">
        <v>500</v>
      </c>
      <c r="R64" s="42" t="s">
        <v>631</v>
      </c>
      <c r="S64" s="10"/>
    </row>
    <row r="65" spans="1:19">
      <c r="A65" s="18" t="s">
        <v>436</v>
      </c>
      <c r="B65" s="8"/>
      <c r="C65" s="8" t="s">
        <v>659</v>
      </c>
      <c r="D65" s="8"/>
      <c r="E65" s="8" t="s">
        <v>581</v>
      </c>
      <c r="F65" s="8" t="s">
        <v>17</v>
      </c>
      <c r="G65" s="8" t="s">
        <v>17</v>
      </c>
      <c r="H65" s="8"/>
      <c r="I65" s="8"/>
      <c r="J65" s="8"/>
      <c r="K65" s="8"/>
      <c r="L65" s="8"/>
      <c r="M65" s="8"/>
      <c r="N65" s="8" t="s">
        <v>17</v>
      </c>
      <c r="O65" s="8"/>
      <c r="P65" s="8">
        <v>8</v>
      </c>
      <c r="Q65" s="8">
        <v>500</v>
      </c>
      <c r="R65" s="43" t="s">
        <v>632</v>
      </c>
      <c r="S65" s="8"/>
    </row>
    <row r="66" spans="1:19">
      <c r="A66" s="18" t="s">
        <v>437</v>
      </c>
      <c r="B66" s="10"/>
      <c r="C66" s="10">
        <v>16</v>
      </c>
      <c r="D66" s="10"/>
      <c r="E66" s="10" t="s">
        <v>581</v>
      </c>
      <c r="F66" s="10" t="s">
        <v>17</v>
      </c>
      <c r="G66" s="10" t="s">
        <v>17</v>
      </c>
      <c r="H66" s="10"/>
      <c r="I66" s="10"/>
      <c r="J66" s="10"/>
      <c r="K66" s="10"/>
      <c r="L66" s="10"/>
      <c r="M66" s="10"/>
      <c r="N66" s="10" t="s">
        <v>17</v>
      </c>
      <c r="O66" s="10"/>
      <c r="P66" s="10">
        <v>8</v>
      </c>
      <c r="Q66" s="10">
        <v>500</v>
      </c>
      <c r="R66" s="42" t="s">
        <v>615</v>
      </c>
      <c r="S66" s="10"/>
    </row>
    <row r="67" spans="1:19">
      <c r="A67" s="18" t="s">
        <v>438</v>
      </c>
      <c r="B67" s="8"/>
      <c r="C67" s="8">
        <v>16</v>
      </c>
      <c r="D67" s="8"/>
      <c r="E67" s="8" t="s">
        <v>581</v>
      </c>
      <c r="F67" s="8" t="s">
        <v>17</v>
      </c>
      <c r="G67" s="8" t="s">
        <v>17</v>
      </c>
      <c r="H67" s="8"/>
      <c r="I67" s="8"/>
      <c r="J67" s="8"/>
      <c r="K67" s="8"/>
      <c r="L67" s="8"/>
      <c r="M67" s="8"/>
      <c r="N67" s="8" t="s">
        <v>17</v>
      </c>
      <c r="O67" s="8"/>
      <c r="P67" s="8">
        <v>8</v>
      </c>
      <c r="Q67" s="8">
        <v>500</v>
      </c>
      <c r="R67" s="43" t="s">
        <v>614</v>
      </c>
      <c r="S67" s="8"/>
    </row>
    <row r="68" spans="1:19">
      <c r="A68" s="19" t="s">
        <v>287</v>
      </c>
      <c r="B68" s="16" t="s">
        <v>4</v>
      </c>
      <c r="C68" s="16">
        <v>52</v>
      </c>
      <c r="D68" s="16" t="s">
        <v>606</v>
      </c>
      <c r="E68" s="16" t="s">
        <v>581</v>
      </c>
      <c r="F68" s="16" t="s">
        <v>17</v>
      </c>
      <c r="G68" s="16" t="s">
        <v>17</v>
      </c>
      <c r="H68" s="16"/>
      <c r="I68" s="16"/>
      <c r="J68" s="16"/>
      <c r="K68" s="16"/>
      <c r="L68" s="16"/>
      <c r="M68" s="16"/>
      <c r="N68" s="16" t="s">
        <v>17</v>
      </c>
      <c r="O68" s="16"/>
      <c r="P68" s="16">
        <v>8</v>
      </c>
      <c r="Q68" s="16">
        <v>500</v>
      </c>
      <c r="R68" s="20"/>
      <c r="S68" s="16"/>
    </row>
    <row r="69" spans="1:19">
      <c r="A69" s="19" t="s">
        <v>288</v>
      </c>
      <c r="B69" s="22"/>
      <c r="C69" s="22">
        <v>56</v>
      </c>
      <c r="D69" s="22"/>
      <c r="E69" s="22" t="s">
        <v>583</v>
      </c>
      <c r="F69" s="22" t="s">
        <v>17</v>
      </c>
      <c r="G69" s="22" t="s">
        <v>17</v>
      </c>
      <c r="H69" s="22" t="s">
        <v>17</v>
      </c>
      <c r="I69" s="22" t="s">
        <v>17</v>
      </c>
      <c r="J69" s="22"/>
      <c r="K69" s="22"/>
      <c r="L69" s="22"/>
      <c r="M69" s="22"/>
      <c r="N69" s="22" t="s">
        <v>17</v>
      </c>
      <c r="O69" s="22" t="s">
        <v>17</v>
      </c>
      <c r="P69" s="22">
        <v>9</v>
      </c>
      <c r="Q69" s="22">
        <v>500</v>
      </c>
      <c r="R69" s="47"/>
      <c r="S69" s="22"/>
    </row>
    <row r="70" spans="1:19">
      <c r="A70" s="18" t="s">
        <v>289</v>
      </c>
      <c r="B70" s="17" t="s">
        <v>4</v>
      </c>
      <c r="C70" s="17">
        <v>41</v>
      </c>
      <c r="D70" s="17" t="s">
        <v>699</v>
      </c>
      <c r="E70" s="17" t="s">
        <v>581</v>
      </c>
      <c r="F70" s="17" t="s">
        <v>17</v>
      </c>
      <c r="G70" s="17" t="s">
        <v>17</v>
      </c>
      <c r="H70" s="17"/>
      <c r="I70" s="17"/>
      <c r="J70" s="17"/>
      <c r="K70" s="17"/>
      <c r="L70" s="17"/>
      <c r="M70" s="17"/>
      <c r="N70" s="17" t="s">
        <v>17</v>
      </c>
      <c r="O70" s="17"/>
      <c r="P70" s="17">
        <v>8</v>
      </c>
      <c r="Q70" s="17">
        <v>500</v>
      </c>
      <c r="R70" s="21" t="s">
        <v>714</v>
      </c>
      <c r="S70" s="17"/>
    </row>
    <row r="71" spans="1:19">
      <c r="A71" s="18" t="s">
        <v>290</v>
      </c>
      <c r="B71" s="10"/>
      <c r="C71" s="10">
        <v>43</v>
      </c>
      <c r="D71" s="10"/>
      <c r="E71" s="10" t="s">
        <v>581</v>
      </c>
      <c r="F71" s="10" t="s">
        <v>17</v>
      </c>
      <c r="G71" s="10" t="s">
        <v>17</v>
      </c>
      <c r="H71" s="10"/>
      <c r="I71" s="10"/>
      <c r="J71" s="10"/>
      <c r="K71" s="10"/>
      <c r="L71" s="10"/>
      <c r="M71" s="10"/>
      <c r="N71" s="10" t="s">
        <v>17</v>
      </c>
      <c r="O71" s="10"/>
      <c r="P71" s="10">
        <v>8</v>
      </c>
      <c r="Q71" s="10">
        <v>500</v>
      </c>
      <c r="R71" s="42"/>
      <c r="S71" s="10"/>
    </row>
    <row r="72" spans="1:19">
      <c r="A72" s="19" t="s">
        <v>291</v>
      </c>
      <c r="B72" s="16" t="s">
        <v>4</v>
      </c>
      <c r="C72" s="16">
        <v>30</v>
      </c>
      <c r="D72" s="16" t="s">
        <v>633</v>
      </c>
      <c r="E72" s="16" t="s">
        <v>581</v>
      </c>
      <c r="F72" s="16" t="s">
        <v>17</v>
      </c>
      <c r="G72" s="16" t="s">
        <v>17</v>
      </c>
      <c r="H72" s="16"/>
      <c r="I72" s="16"/>
      <c r="J72" s="16"/>
      <c r="K72" s="16"/>
      <c r="L72" s="16"/>
      <c r="M72" s="16"/>
      <c r="N72" s="16" t="s">
        <v>17</v>
      </c>
      <c r="O72" s="16"/>
      <c r="P72" s="16">
        <v>9</v>
      </c>
      <c r="Q72" s="16">
        <v>500</v>
      </c>
      <c r="R72" s="20"/>
      <c r="S72" s="16"/>
    </row>
    <row r="73" spans="1:19">
      <c r="A73" s="19" t="s">
        <v>292</v>
      </c>
      <c r="B73" s="22"/>
      <c r="C73" s="22">
        <v>30</v>
      </c>
      <c r="D73" s="22"/>
      <c r="E73" s="22" t="s">
        <v>581</v>
      </c>
      <c r="F73" s="22" t="s">
        <v>17</v>
      </c>
      <c r="G73" s="22" t="s">
        <v>17</v>
      </c>
      <c r="H73" s="22"/>
      <c r="I73" s="22"/>
      <c r="J73" s="22"/>
      <c r="K73" s="22"/>
      <c r="L73" s="22"/>
      <c r="M73" s="22"/>
      <c r="N73" s="22" t="s">
        <v>17</v>
      </c>
      <c r="O73" s="22"/>
      <c r="P73" s="22">
        <v>8</v>
      </c>
      <c r="Q73" s="22">
        <v>500</v>
      </c>
      <c r="R73" s="47" t="s">
        <v>621</v>
      </c>
      <c r="S73" s="22"/>
    </row>
    <row r="74" spans="1:19">
      <c r="A74" s="18" t="s">
        <v>439</v>
      </c>
      <c r="B74" s="17" t="s">
        <v>4</v>
      </c>
      <c r="C74" s="17">
        <v>24</v>
      </c>
      <c r="D74" s="17" t="s">
        <v>580</v>
      </c>
      <c r="E74" s="17" t="s">
        <v>581</v>
      </c>
      <c r="F74" s="17" t="s">
        <v>17</v>
      </c>
      <c r="G74" s="17" t="s">
        <v>17</v>
      </c>
      <c r="H74" s="17"/>
      <c r="I74" s="17"/>
      <c r="J74" s="17"/>
      <c r="K74" s="17"/>
      <c r="L74" s="17"/>
      <c r="M74" s="17"/>
      <c r="N74" s="17" t="s">
        <v>17</v>
      </c>
      <c r="O74" s="17"/>
      <c r="P74" s="17">
        <v>9</v>
      </c>
      <c r="Q74" s="17">
        <v>500</v>
      </c>
      <c r="R74" s="21"/>
      <c r="S74" s="17"/>
    </row>
    <row r="75" spans="1:19">
      <c r="A75" s="19" t="s">
        <v>141</v>
      </c>
      <c r="B75" s="16" t="s">
        <v>18</v>
      </c>
      <c r="C75" s="16">
        <v>6</v>
      </c>
      <c r="D75" s="16" t="s">
        <v>624</v>
      </c>
      <c r="E75" s="16" t="s">
        <v>581</v>
      </c>
      <c r="F75" s="16" t="s">
        <v>17</v>
      </c>
      <c r="G75" s="16" t="s">
        <v>17</v>
      </c>
      <c r="H75" s="16"/>
      <c r="I75" s="16"/>
      <c r="J75" s="16"/>
      <c r="K75" s="16"/>
      <c r="L75" s="16"/>
      <c r="M75" s="16"/>
      <c r="N75" s="16" t="s">
        <v>17</v>
      </c>
      <c r="O75" s="16"/>
      <c r="P75" s="16">
        <v>8</v>
      </c>
      <c r="Q75" s="16">
        <v>500</v>
      </c>
      <c r="R75" s="20" t="s">
        <v>714</v>
      </c>
      <c r="S75" s="16"/>
    </row>
    <row r="76" spans="1:19">
      <c r="A76" s="18" t="s">
        <v>440</v>
      </c>
      <c r="B76" s="17" t="s">
        <v>18</v>
      </c>
      <c r="C76" s="17">
        <v>20</v>
      </c>
      <c r="D76" s="17" t="s">
        <v>616</v>
      </c>
      <c r="E76" s="17" t="s">
        <v>581</v>
      </c>
      <c r="F76" s="17" t="s">
        <v>17</v>
      </c>
      <c r="G76" s="17" t="s">
        <v>17</v>
      </c>
      <c r="H76" s="17" t="s">
        <v>17</v>
      </c>
      <c r="I76" s="17" t="s">
        <v>17</v>
      </c>
      <c r="J76" s="17"/>
      <c r="K76" s="17"/>
      <c r="L76" s="17"/>
      <c r="M76" s="17"/>
      <c r="N76" s="17" t="s">
        <v>17</v>
      </c>
      <c r="O76" s="17" t="s">
        <v>17</v>
      </c>
      <c r="P76" s="17">
        <v>12</v>
      </c>
      <c r="Q76" s="17">
        <v>500</v>
      </c>
      <c r="R76" s="21"/>
      <c r="S76" s="17"/>
    </row>
    <row r="77" spans="1:19">
      <c r="A77" s="18" t="s">
        <v>441</v>
      </c>
      <c r="B77" s="10"/>
      <c r="C77" s="10">
        <v>23</v>
      </c>
      <c r="D77" s="10"/>
      <c r="E77" s="59" t="s">
        <v>583</v>
      </c>
      <c r="F77" s="10" t="s">
        <v>17</v>
      </c>
      <c r="G77" s="10" t="s">
        <v>17</v>
      </c>
      <c r="H77" s="10" t="s">
        <v>17</v>
      </c>
      <c r="I77" s="10" t="s">
        <v>17</v>
      </c>
      <c r="J77" s="10"/>
      <c r="K77" s="10"/>
      <c r="L77" s="10"/>
      <c r="M77" s="10"/>
      <c r="N77" s="10" t="s">
        <v>17</v>
      </c>
      <c r="O77" s="10" t="s">
        <v>17</v>
      </c>
      <c r="P77" s="10">
        <v>8</v>
      </c>
      <c r="Q77" s="10">
        <v>500</v>
      </c>
      <c r="R77" s="42"/>
      <c r="S77" s="10"/>
    </row>
    <row r="78" spans="1:19">
      <c r="A78" s="18" t="s">
        <v>442</v>
      </c>
      <c r="B78" s="8"/>
      <c r="C78" s="8">
        <v>24</v>
      </c>
      <c r="D78" s="8"/>
      <c r="E78" s="60" t="s">
        <v>583</v>
      </c>
      <c r="F78" s="8" t="s">
        <v>17</v>
      </c>
      <c r="G78" s="8" t="s">
        <v>17</v>
      </c>
      <c r="H78" s="8" t="s">
        <v>17</v>
      </c>
      <c r="I78" s="8" t="s">
        <v>17</v>
      </c>
      <c r="J78" s="8"/>
      <c r="K78" s="8"/>
      <c r="L78" s="8"/>
      <c r="M78" s="8"/>
      <c r="N78" s="8" t="s">
        <v>17</v>
      </c>
      <c r="O78" s="8" t="s">
        <v>17</v>
      </c>
      <c r="P78" s="8">
        <v>8</v>
      </c>
      <c r="Q78" s="8">
        <v>500</v>
      </c>
      <c r="R78" s="43" t="s">
        <v>681</v>
      </c>
      <c r="S78" s="8"/>
    </row>
    <row r="79" spans="1:19">
      <c r="A79" s="18" t="s">
        <v>443</v>
      </c>
      <c r="B79" s="10"/>
      <c r="C79" s="10">
        <v>28</v>
      </c>
      <c r="D79" s="10"/>
      <c r="E79" s="10" t="s">
        <v>583</v>
      </c>
      <c r="F79" s="10" t="s">
        <v>17</v>
      </c>
      <c r="G79" s="10" t="s">
        <v>17</v>
      </c>
      <c r="H79" s="10" t="s">
        <v>17</v>
      </c>
      <c r="I79" s="10" t="s">
        <v>17</v>
      </c>
      <c r="J79" s="10"/>
      <c r="K79" s="10"/>
      <c r="L79" s="10"/>
      <c r="M79" s="10"/>
      <c r="N79" s="10" t="s">
        <v>17</v>
      </c>
      <c r="O79" s="10" t="s">
        <v>17</v>
      </c>
      <c r="P79" s="10">
        <v>10</v>
      </c>
      <c r="Q79" s="10">
        <v>500</v>
      </c>
      <c r="R79" s="42" t="s">
        <v>677</v>
      </c>
      <c r="S79" s="10"/>
    </row>
    <row r="80" spans="1:19">
      <c r="A80" s="18" t="s">
        <v>444</v>
      </c>
      <c r="B80" s="8"/>
      <c r="C80" s="8">
        <v>28</v>
      </c>
      <c r="D80" s="8"/>
      <c r="E80" s="8" t="s">
        <v>583</v>
      </c>
      <c r="F80" s="8" t="s">
        <v>17</v>
      </c>
      <c r="G80" s="8" t="s">
        <v>17</v>
      </c>
      <c r="H80" s="8"/>
      <c r="I80" s="8"/>
      <c r="J80" s="8"/>
      <c r="K80" s="8"/>
      <c r="L80" s="8"/>
      <c r="M80" s="8"/>
      <c r="N80" s="8" t="s">
        <v>17</v>
      </c>
      <c r="O80" s="8"/>
      <c r="P80" s="8">
        <v>10</v>
      </c>
      <c r="Q80" s="8">
        <v>500</v>
      </c>
      <c r="R80" s="43" t="s">
        <v>678</v>
      </c>
      <c r="S80" s="8"/>
    </row>
    <row r="81" spans="1:19">
      <c r="A81" s="18" t="s">
        <v>445</v>
      </c>
      <c r="B81" s="10"/>
      <c r="C81" s="10">
        <v>28</v>
      </c>
      <c r="D81" s="10"/>
      <c r="E81" s="10" t="s">
        <v>583</v>
      </c>
      <c r="F81" s="10" t="s">
        <v>17</v>
      </c>
      <c r="G81" s="10" t="s">
        <v>17</v>
      </c>
      <c r="H81" s="10" t="s">
        <v>17</v>
      </c>
      <c r="I81" s="10" t="s">
        <v>17</v>
      </c>
      <c r="J81" s="10"/>
      <c r="K81" s="10"/>
      <c r="L81" s="10"/>
      <c r="M81" s="10"/>
      <c r="N81" s="10" t="s">
        <v>17</v>
      </c>
      <c r="O81" s="10" t="s">
        <v>17</v>
      </c>
      <c r="P81" s="10">
        <v>10</v>
      </c>
      <c r="Q81" s="10">
        <v>500</v>
      </c>
      <c r="R81" s="42" t="s">
        <v>678</v>
      </c>
      <c r="S81" s="10"/>
    </row>
    <row r="82" spans="1:19">
      <c r="A82" s="19" t="s">
        <v>446</v>
      </c>
      <c r="B82" s="16" t="s">
        <v>4</v>
      </c>
      <c r="C82" s="16">
        <v>21</v>
      </c>
      <c r="D82" s="16" t="s">
        <v>580</v>
      </c>
      <c r="E82" s="16" t="s">
        <v>581</v>
      </c>
      <c r="F82" s="16" t="s">
        <v>17</v>
      </c>
      <c r="G82" s="16" t="s">
        <v>17</v>
      </c>
      <c r="H82" s="16"/>
      <c r="I82" s="16"/>
      <c r="J82" s="16"/>
      <c r="K82" s="16"/>
      <c r="L82" s="16"/>
      <c r="M82" s="16"/>
      <c r="N82" s="16" t="s">
        <v>17</v>
      </c>
      <c r="O82" s="16"/>
      <c r="P82" s="16">
        <v>8</v>
      </c>
      <c r="Q82" s="16">
        <v>500</v>
      </c>
      <c r="R82" s="20" t="s">
        <v>714</v>
      </c>
      <c r="S82" s="16"/>
    </row>
    <row r="83" spans="1:19">
      <c r="A83" s="18" t="s">
        <v>142</v>
      </c>
      <c r="B83" s="17" t="s">
        <v>4</v>
      </c>
      <c r="C83" s="17">
        <v>24</v>
      </c>
      <c r="D83" s="17" t="s">
        <v>580</v>
      </c>
      <c r="E83" s="17" t="s">
        <v>581</v>
      </c>
      <c r="F83" s="17" t="s">
        <v>17</v>
      </c>
      <c r="G83" s="17" t="s">
        <v>17</v>
      </c>
      <c r="H83" s="17"/>
      <c r="I83" s="17"/>
      <c r="J83" s="17"/>
      <c r="K83" s="17"/>
      <c r="L83" s="17"/>
      <c r="M83" s="17"/>
      <c r="N83" s="17" t="s">
        <v>17</v>
      </c>
      <c r="O83" s="17"/>
      <c r="P83" s="17">
        <v>8</v>
      </c>
      <c r="Q83" s="17">
        <v>500</v>
      </c>
      <c r="R83" s="21"/>
      <c r="S83" s="17"/>
    </row>
    <row r="84" spans="1:19">
      <c r="A84" s="19" t="s">
        <v>143</v>
      </c>
      <c r="B84" s="16" t="s">
        <v>4</v>
      </c>
      <c r="C84" s="16">
        <v>15</v>
      </c>
      <c r="D84" s="16" t="s">
        <v>602</v>
      </c>
      <c r="E84" s="16" t="s">
        <v>581</v>
      </c>
      <c r="F84" s="16" t="s">
        <v>17</v>
      </c>
      <c r="G84" s="16" t="s">
        <v>17</v>
      </c>
      <c r="H84" s="16"/>
      <c r="I84" s="16"/>
      <c r="J84" s="16"/>
      <c r="K84" s="16"/>
      <c r="L84" s="16"/>
      <c r="M84" s="16"/>
      <c r="N84" s="16" t="s">
        <v>17</v>
      </c>
      <c r="O84" s="16"/>
      <c r="P84" s="16">
        <v>8</v>
      </c>
      <c r="Q84" s="16">
        <v>500</v>
      </c>
      <c r="R84" s="20"/>
      <c r="S84" s="16"/>
    </row>
    <row r="85" spans="1:19">
      <c r="A85" s="18" t="s">
        <v>144</v>
      </c>
      <c r="B85" s="17" t="s">
        <v>4</v>
      </c>
      <c r="C85" s="17">
        <v>23</v>
      </c>
      <c r="D85" s="17" t="s">
        <v>602</v>
      </c>
      <c r="E85" s="17" t="s">
        <v>581</v>
      </c>
      <c r="F85" s="17" t="s">
        <v>17</v>
      </c>
      <c r="G85" s="17" t="s">
        <v>17</v>
      </c>
      <c r="H85" s="17"/>
      <c r="I85" s="17"/>
      <c r="J85" s="17"/>
      <c r="K85" s="17"/>
      <c r="L85" s="17"/>
      <c r="M85" s="17"/>
      <c r="N85" s="17" t="s">
        <v>17</v>
      </c>
      <c r="O85" s="17"/>
      <c r="P85" s="17">
        <v>9</v>
      </c>
      <c r="Q85" s="17">
        <v>500</v>
      </c>
      <c r="R85" s="21"/>
      <c r="S85" s="17"/>
    </row>
    <row r="86" spans="1:19">
      <c r="A86" s="19" t="s">
        <v>145</v>
      </c>
      <c r="B86" s="16" t="s">
        <v>4</v>
      </c>
      <c r="C86" s="16">
        <v>28</v>
      </c>
      <c r="D86" s="16" t="s">
        <v>604</v>
      </c>
      <c r="E86" s="16" t="s">
        <v>581</v>
      </c>
      <c r="F86" s="16" t="s">
        <v>17</v>
      </c>
      <c r="G86" s="16" t="s">
        <v>17</v>
      </c>
      <c r="H86" s="16"/>
      <c r="I86" s="16"/>
      <c r="J86" s="16"/>
      <c r="K86" s="16"/>
      <c r="L86" s="16"/>
      <c r="M86" s="16"/>
      <c r="N86" s="16" t="s">
        <v>17</v>
      </c>
      <c r="O86" s="16"/>
      <c r="P86" s="16">
        <v>12</v>
      </c>
      <c r="Q86" s="16">
        <v>500</v>
      </c>
      <c r="R86" s="20" t="s">
        <v>715</v>
      </c>
      <c r="S86" s="16"/>
    </row>
    <row r="87" spans="1:19">
      <c r="A87" s="18" t="s">
        <v>447</v>
      </c>
      <c r="B87" s="17" t="s">
        <v>4</v>
      </c>
      <c r="C87" s="17">
        <v>53</v>
      </c>
      <c r="D87" s="17" t="s">
        <v>580</v>
      </c>
      <c r="E87" s="17" t="s">
        <v>581</v>
      </c>
      <c r="F87" s="17" t="s">
        <v>17</v>
      </c>
      <c r="G87" s="17" t="s">
        <v>17</v>
      </c>
      <c r="H87" s="17"/>
      <c r="I87" s="17"/>
      <c r="J87" s="17"/>
      <c r="K87" s="17"/>
      <c r="L87" s="17"/>
      <c r="M87" s="17"/>
      <c r="N87" s="17" t="s">
        <v>17</v>
      </c>
      <c r="O87" s="17"/>
      <c r="P87" s="17">
        <v>8</v>
      </c>
      <c r="Q87" s="17">
        <v>500</v>
      </c>
      <c r="R87" s="21" t="s">
        <v>714</v>
      </c>
      <c r="S87" s="17"/>
    </row>
    <row r="88" spans="1:19">
      <c r="A88" s="18" t="s">
        <v>448</v>
      </c>
      <c r="B88" s="10"/>
      <c r="C88" s="10">
        <v>53</v>
      </c>
      <c r="D88" s="10"/>
      <c r="E88" s="10" t="s">
        <v>581</v>
      </c>
      <c r="F88" s="10" t="s">
        <v>17</v>
      </c>
      <c r="G88" s="10" t="s">
        <v>17</v>
      </c>
      <c r="H88" s="10"/>
      <c r="I88" s="10"/>
      <c r="J88" s="10"/>
      <c r="K88" s="10"/>
      <c r="L88" s="10"/>
      <c r="M88" s="10"/>
      <c r="N88" s="10" t="s">
        <v>17</v>
      </c>
      <c r="O88" s="10"/>
      <c r="P88" s="10">
        <v>8</v>
      </c>
      <c r="Q88" s="10">
        <v>500</v>
      </c>
      <c r="R88" s="42" t="s">
        <v>637</v>
      </c>
      <c r="S88" s="10"/>
    </row>
    <row r="89" spans="1:19">
      <c r="A89" s="19" t="s">
        <v>449</v>
      </c>
      <c r="B89" s="16" t="s">
        <v>4</v>
      </c>
      <c r="C89" s="16">
        <v>40</v>
      </c>
      <c r="D89" s="16" t="s">
        <v>604</v>
      </c>
      <c r="E89" s="16" t="s">
        <v>581</v>
      </c>
      <c r="F89" s="16" t="s">
        <v>17</v>
      </c>
      <c r="G89" s="16" t="s">
        <v>17</v>
      </c>
      <c r="H89" s="16"/>
      <c r="I89" s="16"/>
      <c r="J89" s="16"/>
      <c r="K89" s="16"/>
      <c r="L89" s="16"/>
      <c r="M89" s="16"/>
      <c r="N89" s="16" t="s">
        <v>17</v>
      </c>
      <c r="O89" s="16"/>
      <c r="P89" s="16">
        <v>10</v>
      </c>
      <c r="Q89" s="16">
        <v>500</v>
      </c>
      <c r="R89" s="20"/>
      <c r="S89" s="16"/>
    </row>
    <row r="90" spans="1:19">
      <c r="A90" s="18" t="s">
        <v>450</v>
      </c>
      <c r="B90" s="17" t="s">
        <v>4</v>
      </c>
      <c r="C90" s="17" t="s">
        <v>603</v>
      </c>
      <c r="D90" s="17" t="s">
        <v>670</v>
      </c>
      <c r="E90" s="17" t="s">
        <v>581</v>
      </c>
      <c r="F90" s="17" t="s">
        <v>17</v>
      </c>
      <c r="G90" s="17" t="s">
        <v>17</v>
      </c>
      <c r="H90" s="17"/>
      <c r="I90" s="17"/>
      <c r="J90" s="17"/>
      <c r="K90" s="17"/>
      <c r="L90" s="17"/>
      <c r="M90" s="17"/>
      <c r="N90" s="17" t="s">
        <v>17</v>
      </c>
      <c r="O90" s="17"/>
      <c r="P90" s="17">
        <v>12</v>
      </c>
      <c r="Q90" s="17">
        <v>500</v>
      </c>
      <c r="R90" s="21" t="s">
        <v>714</v>
      </c>
      <c r="S90" s="17"/>
    </row>
    <row r="91" spans="1:19">
      <c r="A91" s="18" t="s">
        <v>451</v>
      </c>
      <c r="B91" s="10"/>
      <c r="C91" s="10">
        <v>21</v>
      </c>
      <c r="D91" s="10"/>
      <c r="E91" s="10" t="s">
        <v>583</v>
      </c>
      <c r="F91" s="10" t="s">
        <v>17</v>
      </c>
      <c r="G91" s="10" t="s">
        <v>17</v>
      </c>
      <c r="H91" s="10" t="s">
        <v>17</v>
      </c>
      <c r="I91" s="10" t="s">
        <v>17</v>
      </c>
      <c r="J91" s="10"/>
      <c r="K91" s="10"/>
      <c r="L91" s="10"/>
      <c r="M91" s="10"/>
      <c r="N91" s="10" t="s">
        <v>17</v>
      </c>
      <c r="O91" s="10" t="s">
        <v>17</v>
      </c>
      <c r="P91" s="10">
        <v>10</v>
      </c>
      <c r="Q91" s="10">
        <v>500</v>
      </c>
      <c r="R91" s="42"/>
      <c r="S91" s="10"/>
    </row>
    <row r="92" spans="1:19">
      <c r="A92" s="19" t="s">
        <v>293</v>
      </c>
      <c r="B92" s="16" t="s">
        <v>4</v>
      </c>
      <c r="C92" s="16">
        <v>14</v>
      </c>
      <c r="D92" s="16" t="s">
        <v>624</v>
      </c>
      <c r="E92" s="16" t="s">
        <v>581</v>
      </c>
      <c r="F92" s="16" t="s">
        <v>17</v>
      </c>
      <c r="G92" s="16" t="s">
        <v>17</v>
      </c>
      <c r="H92" s="16"/>
      <c r="I92" s="16"/>
      <c r="J92" s="16"/>
      <c r="K92" s="16"/>
      <c r="L92" s="16"/>
      <c r="M92" s="16"/>
      <c r="N92" s="16" t="s">
        <v>17</v>
      </c>
      <c r="O92" s="16"/>
      <c r="P92" s="16">
        <v>11</v>
      </c>
      <c r="Q92" s="16">
        <v>500</v>
      </c>
      <c r="R92" s="20"/>
      <c r="S92" s="16"/>
    </row>
    <row r="93" spans="1:19">
      <c r="A93" s="19" t="s">
        <v>294</v>
      </c>
      <c r="B93" s="22"/>
      <c r="C93" s="22">
        <v>23</v>
      </c>
      <c r="D93" s="22"/>
      <c r="E93" s="22" t="s">
        <v>583</v>
      </c>
      <c r="F93" s="22" t="s">
        <v>17</v>
      </c>
      <c r="G93" s="22" t="s">
        <v>17</v>
      </c>
      <c r="H93" s="22" t="s">
        <v>17</v>
      </c>
      <c r="I93" s="22" t="s">
        <v>17</v>
      </c>
      <c r="J93" s="22"/>
      <c r="K93" s="22"/>
      <c r="L93" s="22"/>
      <c r="M93" s="22"/>
      <c r="N93" s="22" t="s">
        <v>17</v>
      </c>
      <c r="O93" s="22" t="s">
        <v>17</v>
      </c>
      <c r="P93" s="22">
        <v>10</v>
      </c>
      <c r="Q93" s="22">
        <v>500</v>
      </c>
      <c r="R93" s="47"/>
      <c r="S93" s="22"/>
    </row>
    <row r="94" spans="1:19">
      <c r="A94" s="19" t="s">
        <v>452</v>
      </c>
      <c r="B94" s="12"/>
      <c r="C94" s="12">
        <v>23</v>
      </c>
      <c r="D94" s="12"/>
      <c r="E94" s="12" t="s">
        <v>583</v>
      </c>
      <c r="F94" s="12" t="s">
        <v>17</v>
      </c>
      <c r="G94" s="12" t="s">
        <v>17</v>
      </c>
      <c r="H94" s="12" t="s">
        <v>17</v>
      </c>
      <c r="I94" s="12" t="s">
        <v>17</v>
      </c>
      <c r="J94" s="12"/>
      <c r="K94" s="12"/>
      <c r="L94" s="12"/>
      <c r="M94" s="12"/>
      <c r="N94" s="12" t="s">
        <v>17</v>
      </c>
      <c r="O94" s="12" t="s">
        <v>17</v>
      </c>
      <c r="P94" s="12">
        <v>10</v>
      </c>
      <c r="Q94" s="12">
        <v>500</v>
      </c>
      <c r="R94" s="45" t="s">
        <v>689</v>
      </c>
      <c r="S94" s="12"/>
    </row>
    <row r="95" spans="1:19">
      <c r="A95" s="18" t="s">
        <v>453</v>
      </c>
      <c r="B95" s="17" t="s">
        <v>4</v>
      </c>
      <c r="C95" s="17">
        <v>32</v>
      </c>
      <c r="D95" s="17" t="s">
        <v>606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9</v>
      </c>
      <c r="Q95" s="17">
        <v>500</v>
      </c>
      <c r="R95" s="21"/>
      <c r="S95" s="17"/>
    </row>
    <row r="96" spans="1:19">
      <c r="A96" s="19" t="s">
        <v>146</v>
      </c>
      <c r="B96" s="16" t="s">
        <v>18</v>
      </c>
      <c r="C96" s="16">
        <v>40</v>
      </c>
      <c r="D96" s="16" t="s">
        <v>720</v>
      </c>
      <c r="E96" s="16" t="s">
        <v>5</v>
      </c>
      <c r="F96" s="16" t="s">
        <v>17</v>
      </c>
      <c r="G96" s="16" t="s">
        <v>17</v>
      </c>
      <c r="H96" s="16" t="s">
        <v>17</v>
      </c>
      <c r="I96" s="16" t="s">
        <v>17</v>
      </c>
      <c r="J96" s="16" t="s">
        <v>17</v>
      </c>
      <c r="K96" s="16" t="s">
        <v>17</v>
      </c>
      <c r="L96" s="16" t="s">
        <v>17</v>
      </c>
      <c r="M96" s="16" t="s">
        <v>17</v>
      </c>
      <c r="N96" s="16"/>
      <c r="O96" s="16"/>
      <c r="P96" s="16">
        <v>11</v>
      </c>
      <c r="Q96" s="16">
        <v>200</v>
      </c>
      <c r="R96" s="20"/>
      <c r="S96" s="16"/>
    </row>
    <row r="97" spans="1:20">
      <c r="A97" s="18" t="s">
        <v>147</v>
      </c>
      <c r="B97" s="17" t="s">
        <v>4</v>
      </c>
      <c r="C97" s="17">
        <v>40</v>
      </c>
      <c r="D97" s="17" t="s">
        <v>691</v>
      </c>
      <c r="E97" s="17" t="s">
        <v>5</v>
      </c>
      <c r="F97" s="17" t="s">
        <v>17</v>
      </c>
      <c r="G97" s="17" t="s">
        <v>17</v>
      </c>
      <c r="H97" s="17" t="s">
        <v>17</v>
      </c>
      <c r="I97" s="17" t="s">
        <v>17</v>
      </c>
      <c r="J97" s="17" t="s">
        <v>17</v>
      </c>
      <c r="K97" s="17" t="s">
        <v>17</v>
      </c>
      <c r="L97" s="17" t="s">
        <v>17</v>
      </c>
      <c r="M97" s="17" t="s">
        <v>17</v>
      </c>
      <c r="N97" s="17"/>
      <c r="O97" s="17"/>
      <c r="P97" s="17">
        <v>7</v>
      </c>
      <c r="Q97" s="17">
        <v>200</v>
      </c>
      <c r="R97" s="21"/>
      <c r="S97" s="17"/>
    </row>
    <row r="98" spans="1:20">
      <c r="A98" s="3"/>
      <c r="B98" s="7"/>
      <c r="C98" s="7" t="s">
        <v>20</v>
      </c>
      <c r="D98" s="7" t="s">
        <v>801</v>
      </c>
      <c r="E98" s="7" t="s">
        <v>601</v>
      </c>
      <c r="F98" s="7" t="s">
        <v>6</v>
      </c>
      <c r="G98" s="7" t="s">
        <v>7</v>
      </c>
      <c r="H98" s="7" t="s">
        <v>8</v>
      </c>
      <c r="I98" s="7" t="s">
        <v>9</v>
      </c>
      <c r="J98" s="7" t="s">
        <v>10</v>
      </c>
      <c r="K98" s="7" t="s">
        <v>11</v>
      </c>
      <c r="L98" s="7" t="s">
        <v>14</v>
      </c>
      <c r="M98" s="7" t="s">
        <v>15</v>
      </c>
      <c r="N98" s="7" t="s">
        <v>12</v>
      </c>
      <c r="O98" s="7" t="s">
        <v>13</v>
      </c>
      <c r="P98" s="7" t="s">
        <v>599</v>
      </c>
      <c r="Q98" s="3" t="s">
        <v>596</v>
      </c>
      <c r="R98" s="6" t="s">
        <v>891</v>
      </c>
      <c r="S98" s="3"/>
    </row>
    <row r="99" spans="1:20">
      <c r="A99" s="3" t="s">
        <v>3</v>
      </c>
      <c r="B99" s="7" t="s">
        <v>1</v>
      </c>
      <c r="C99" s="7" t="s">
        <v>2</v>
      </c>
      <c r="D99" s="7" t="s">
        <v>16</v>
      </c>
      <c r="E99" s="7" t="s">
        <v>598</v>
      </c>
      <c r="F99" s="6" t="s">
        <v>593</v>
      </c>
      <c r="G99" s="7"/>
      <c r="H99" s="7"/>
      <c r="I99" s="7"/>
      <c r="J99" s="7"/>
      <c r="K99" s="7"/>
      <c r="L99" s="7"/>
      <c r="M99" s="7"/>
      <c r="N99" s="7"/>
      <c r="O99" s="7"/>
      <c r="P99" s="7" t="s">
        <v>600</v>
      </c>
      <c r="Q99" s="7" t="s">
        <v>595</v>
      </c>
      <c r="R99" s="6" t="s">
        <v>597</v>
      </c>
      <c r="S99" s="7"/>
    </row>
    <row r="101" spans="1:20">
      <c r="R101" s="55" t="s">
        <v>579</v>
      </c>
      <c r="S101" s="55"/>
      <c r="T101" s="81">
        <v>50</v>
      </c>
    </row>
    <row r="102" spans="1:20">
      <c r="R102" s="53" t="s">
        <v>725</v>
      </c>
      <c r="S102" s="56"/>
      <c r="T102" s="81">
        <v>94</v>
      </c>
    </row>
    <row r="103" spans="1:20">
      <c r="Q103" s="14"/>
      <c r="R103" s="53" t="s">
        <v>778</v>
      </c>
      <c r="S103" s="54"/>
      <c r="T103" s="81">
        <f>SUM(SUM(P33:P97))</f>
        <v>592</v>
      </c>
    </row>
    <row r="104" spans="1:20">
      <c r="A104" s="3" t="s">
        <v>19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34" t="s">
        <v>739</v>
      </c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3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>
      <c r="A107" s="32" t="s">
        <v>807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>
      <c r="A108" s="32" t="s">
        <v>806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>
      <c r="A109" s="32" t="s">
        <v>887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>
      <c r="A110" s="32" t="s">
        <v>888</v>
      </c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>
      <c r="A111" s="32" t="s">
        <v>808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>
      <c r="A112" s="32" t="s">
        <v>809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>
      <c r="A113" s="32" t="s">
        <v>810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>
      <c r="A114" s="32" t="s">
        <v>812</v>
      </c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>
      <c r="A115" s="32" t="s">
        <v>811</v>
      </c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2"/>
      <c r="R115" s="32"/>
      <c r="S115" s="32"/>
      <c r="T115" s="32"/>
    </row>
    <row r="116" spans="1:20">
      <c r="A116" s="33" t="s">
        <v>790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2"/>
      <c r="R116" s="32"/>
      <c r="S116" s="32"/>
      <c r="T116" s="32"/>
    </row>
    <row r="117" spans="1:20">
      <c r="A117" s="33" t="s">
        <v>786</v>
      </c>
      <c r="B117" s="52"/>
      <c r="C117" s="52"/>
      <c r="D117" s="52"/>
      <c r="E117" s="52"/>
      <c r="F117" s="52"/>
      <c r="G117" s="52"/>
      <c r="H117" s="52"/>
      <c r="I117" s="52"/>
      <c r="J117" s="32"/>
      <c r="K117" s="52"/>
      <c r="L117" s="52"/>
      <c r="M117" s="52"/>
      <c r="N117" s="52"/>
      <c r="O117" s="52"/>
      <c r="P117" s="52"/>
      <c r="Q117" s="32"/>
      <c r="R117" s="33"/>
      <c r="S117" s="32"/>
      <c r="T117" s="32"/>
    </row>
    <row r="118" spans="1:20">
      <c r="A118" s="33" t="s">
        <v>804</v>
      </c>
      <c r="B118" s="52"/>
      <c r="C118" s="52"/>
      <c r="D118" s="52"/>
      <c r="E118" s="52"/>
      <c r="F118" s="52"/>
      <c r="G118" s="52"/>
      <c r="H118" s="52"/>
      <c r="I118" s="52"/>
      <c r="J118" s="32"/>
      <c r="K118" s="52"/>
      <c r="L118" s="52"/>
      <c r="M118" s="52"/>
      <c r="N118" s="52"/>
      <c r="O118" s="52"/>
      <c r="P118" s="52"/>
      <c r="Q118" s="32"/>
      <c r="R118" s="33"/>
      <c r="S118" s="32"/>
      <c r="T118" s="32"/>
    </row>
    <row r="119" spans="1:20">
      <c r="A119" s="33" t="s">
        <v>805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  <row r="120" spans="1:20">
      <c r="A120" s="33" t="s">
        <v>787</v>
      </c>
      <c r="B120" s="52"/>
      <c r="C120" s="52"/>
      <c r="D120" s="52"/>
      <c r="E120" s="52"/>
      <c r="F120" s="52"/>
      <c r="G120" s="52"/>
      <c r="H120" s="52"/>
      <c r="I120" s="52"/>
      <c r="J120" s="32"/>
      <c r="K120" s="52"/>
      <c r="L120" s="52"/>
      <c r="M120" s="52"/>
      <c r="N120" s="52"/>
      <c r="O120" s="52"/>
      <c r="P120" s="52"/>
      <c r="Q120" s="32"/>
      <c r="R120" s="33"/>
      <c r="S120" s="32"/>
      <c r="T120" s="32"/>
    </row>
    <row r="121" spans="1:20">
      <c r="A121" s="3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>
      <c r="A122" s="93" t="s">
        <v>816</v>
      </c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2"/>
      <c r="O122" s="92"/>
      <c r="P122" s="92"/>
      <c r="Q122" s="92"/>
      <c r="R122" s="92"/>
      <c r="S122" s="92"/>
      <c r="T122" s="92"/>
    </row>
    <row r="123" spans="1:20">
      <c r="A123" s="93" t="s">
        <v>813</v>
      </c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</row>
    <row r="124" spans="1:20">
      <c r="A124" s="93" t="s">
        <v>814</v>
      </c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2"/>
      <c r="N124" s="92"/>
      <c r="O124" s="92"/>
      <c r="P124" s="92"/>
      <c r="Q124" s="92"/>
      <c r="R124" s="92"/>
      <c r="S124" s="92"/>
      <c r="T124" s="92"/>
    </row>
    <row r="125" spans="1:20">
      <c r="A125" s="89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</row>
    <row r="126" spans="1:20">
      <c r="A126" s="87" t="s">
        <v>752</v>
      </c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8"/>
      <c r="N126" s="88"/>
      <c r="O126" s="88"/>
      <c r="P126" s="88"/>
      <c r="Q126" s="88"/>
      <c r="R126" s="88"/>
      <c r="S126" s="88"/>
      <c r="T126" s="88"/>
    </row>
    <row r="127" spans="1:20">
      <c r="A127" s="94" t="s">
        <v>728</v>
      </c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88"/>
      <c r="O127" s="88"/>
      <c r="P127" s="88"/>
      <c r="Q127" s="88"/>
      <c r="R127" s="88"/>
      <c r="S127" s="88"/>
      <c r="T127" s="88"/>
    </row>
    <row r="128" spans="1:20">
      <c r="A128" s="94" t="s">
        <v>761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88"/>
      <c r="P128" s="88"/>
      <c r="Q128" s="88"/>
      <c r="R128" s="88"/>
      <c r="S128" s="88"/>
      <c r="T128" s="88"/>
    </row>
    <row r="129" spans="1:20">
      <c r="A129" s="94" t="s">
        <v>628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88"/>
      <c r="Q129" s="88"/>
      <c r="R129" s="88"/>
      <c r="S129" s="88"/>
      <c r="T129" s="88"/>
    </row>
    <row r="130" spans="1:20">
      <c r="A130" s="94" t="s">
        <v>815</v>
      </c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88"/>
      <c r="S130" s="88"/>
      <c r="T130" s="88"/>
    </row>
    <row r="131" spans="1:20">
      <c r="A131" s="89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</row>
    <row r="132" spans="1:20">
      <c r="Q132"/>
    </row>
    <row r="133" spans="1:20">
      <c r="Q133"/>
    </row>
    <row r="134" spans="1:20">
      <c r="Q134"/>
    </row>
    <row r="135" spans="1:20">
      <c r="Q135"/>
    </row>
    <row r="136" spans="1:20">
      <c r="Q136"/>
    </row>
    <row r="137" spans="1:20">
      <c r="Q137"/>
    </row>
    <row r="138" spans="1:20">
      <c r="Q138"/>
    </row>
  </sheetData>
  <phoneticPr fontId="6" type="noConversion"/>
  <pageMargins left="0.75" right="0.75" top="1" bottom="1" header="0.5" footer="0.5"/>
  <pageSetup scale="41" fitToHeight="2" orientation="portrait" horizontalDpi="4294967292" verticalDpi="4294967292"/>
  <rowBreaks count="1" manualBreakCount="1">
    <brk id="99" max="16383" man="1"/>
  </rowBreaks>
  <colBreaks count="1" manualBreakCount="1">
    <brk id="20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showRuler="0" zoomScale="125" zoomScaleNormal="125" zoomScalePageLayoutView="125" workbookViewId="0">
      <selection activeCell="T3" sqref="T3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801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891</v>
      </c>
      <c r="S3" s="3"/>
    </row>
    <row r="4" spans="1:19">
      <c r="A4" s="19" t="s">
        <v>454</v>
      </c>
      <c r="B4" s="16" t="s">
        <v>4</v>
      </c>
      <c r="C4" s="16">
        <v>12</v>
      </c>
      <c r="D4" s="16" t="s">
        <v>606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 t="s">
        <v>17</v>
      </c>
      <c r="O4" s="16"/>
      <c r="P4" s="16">
        <v>11</v>
      </c>
      <c r="Q4" s="16">
        <v>500</v>
      </c>
      <c r="R4" s="63"/>
      <c r="S4" s="16"/>
    </row>
    <row r="5" spans="1:19">
      <c r="A5" s="19" t="s">
        <v>464</v>
      </c>
      <c r="B5" s="11"/>
      <c r="C5" s="76">
        <v>14</v>
      </c>
      <c r="D5" s="11"/>
      <c r="E5" s="11" t="s">
        <v>581</v>
      </c>
      <c r="F5" s="11" t="s">
        <v>17</v>
      </c>
      <c r="G5" s="11" t="s">
        <v>17</v>
      </c>
      <c r="H5" s="11"/>
      <c r="I5" s="11"/>
      <c r="J5" s="11"/>
      <c r="K5" s="11"/>
      <c r="L5" s="11"/>
      <c r="M5" s="11"/>
      <c r="N5" s="11" t="s">
        <v>17</v>
      </c>
      <c r="O5" s="11"/>
      <c r="P5" s="11">
        <v>11</v>
      </c>
      <c r="Q5" s="11">
        <v>500</v>
      </c>
      <c r="R5" s="71"/>
      <c r="S5" s="11"/>
    </row>
    <row r="6" spans="1:19">
      <c r="A6" s="18" t="s">
        <v>295</v>
      </c>
      <c r="B6" s="17" t="s">
        <v>18</v>
      </c>
      <c r="C6" s="17">
        <v>23</v>
      </c>
      <c r="D6" s="17" t="s">
        <v>602</v>
      </c>
      <c r="E6" s="17" t="s">
        <v>581</v>
      </c>
      <c r="F6" s="17" t="s">
        <v>17</v>
      </c>
      <c r="G6" s="17" t="s">
        <v>17</v>
      </c>
      <c r="H6" s="17"/>
      <c r="I6" s="17"/>
      <c r="J6" s="17"/>
      <c r="K6" s="17"/>
      <c r="L6" s="17"/>
      <c r="M6" s="17"/>
      <c r="N6" s="17" t="s">
        <v>17</v>
      </c>
      <c r="O6" s="17"/>
      <c r="P6" s="17">
        <v>8</v>
      </c>
      <c r="Q6" s="17">
        <v>500</v>
      </c>
      <c r="R6" s="64"/>
      <c r="S6" s="17"/>
    </row>
    <row r="7" spans="1:19">
      <c r="A7" s="18" t="s">
        <v>296</v>
      </c>
      <c r="B7" s="10"/>
      <c r="C7" s="10">
        <v>24</v>
      </c>
      <c r="D7" s="10"/>
      <c r="E7" s="10" t="s">
        <v>581</v>
      </c>
      <c r="F7" s="10" t="s">
        <v>17</v>
      </c>
      <c r="G7" s="10" t="s">
        <v>17</v>
      </c>
      <c r="H7" s="10"/>
      <c r="I7" s="10"/>
      <c r="J7" s="10"/>
      <c r="K7" s="10"/>
      <c r="L7" s="10"/>
      <c r="M7" s="10"/>
      <c r="N7" s="10" t="s">
        <v>17</v>
      </c>
      <c r="O7" s="10"/>
      <c r="P7" s="10">
        <v>8</v>
      </c>
      <c r="Q7" s="10">
        <v>500</v>
      </c>
      <c r="R7" s="65" t="s">
        <v>613</v>
      </c>
      <c r="S7" s="10"/>
    </row>
    <row r="8" spans="1:19">
      <c r="A8" s="18" t="s">
        <v>297</v>
      </c>
      <c r="B8" s="8"/>
      <c r="C8" s="8">
        <v>25</v>
      </c>
      <c r="D8" s="8"/>
      <c r="E8" s="8" t="s">
        <v>581</v>
      </c>
      <c r="F8" s="8" t="s">
        <v>17</v>
      </c>
      <c r="G8" s="8" t="s">
        <v>17</v>
      </c>
      <c r="H8" s="8"/>
      <c r="I8" s="8"/>
      <c r="J8" s="8"/>
      <c r="K8" s="8"/>
      <c r="L8" s="8"/>
      <c r="M8" s="8"/>
      <c r="N8" s="8" t="s">
        <v>17</v>
      </c>
      <c r="O8" s="8"/>
      <c r="P8" s="8">
        <v>8</v>
      </c>
      <c r="Q8" s="8">
        <v>500</v>
      </c>
      <c r="R8" s="68" t="s">
        <v>614</v>
      </c>
      <c r="S8" s="8"/>
    </row>
    <row r="9" spans="1:19">
      <c r="A9" s="19" t="s">
        <v>455</v>
      </c>
      <c r="B9" s="16" t="s">
        <v>18</v>
      </c>
      <c r="C9" s="16">
        <v>2</v>
      </c>
      <c r="D9" s="16" t="s">
        <v>602</v>
      </c>
      <c r="E9" s="16" t="s">
        <v>581</v>
      </c>
      <c r="F9" s="16" t="s">
        <v>17</v>
      </c>
      <c r="G9" s="16" t="s">
        <v>17</v>
      </c>
      <c r="H9" s="16"/>
      <c r="I9" s="16"/>
      <c r="J9" s="16"/>
      <c r="K9" s="16"/>
      <c r="L9" s="16"/>
      <c r="M9" s="16"/>
      <c r="N9" s="16" t="s">
        <v>17</v>
      </c>
      <c r="O9" s="16"/>
      <c r="P9" s="16">
        <v>7</v>
      </c>
      <c r="Q9" s="16">
        <v>500</v>
      </c>
      <c r="R9" s="63"/>
      <c r="S9" s="16"/>
    </row>
    <row r="10" spans="1:19">
      <c r="A10" s="18" t="s">
        <v>456</v>
      </c>
      <c r="B10" s="17" t="s">
        <v>4</v>
      </c>
      <c r="C10" s="17">
        <v>15</v>
      </c>
      <c r="D10" s="17" t="s">
        <v>602</v>
      </c>
      <c r="E10" s="17" t="s">
        <v>581</v>
      </c>
      <c r="F10" s="17" t="s">
        <v>17</v>
      </c>
      <c r="G10" s="17" t="s">
        <v>17</v>
      </c>
      <c r="H10" s="17"/>
      <c r="I10" s="17"/>
      <c r="J10" s="17"/>
      <c r="K10" s="17"/>
      <c r="L10" s="17"/>
      <c r="M10" s="17"/>
      <c r="N10" s="17" t="s">
        <v>17</v>
      </c>
      <c r="O10" s="17"/>
      <c r="P10" s="17">
        <v>8</v>
      </c>
      <c r="Q10" s="17">
        <v>500</v>
      </c>
      <c r="R10" s="64" t="s">
        <v>716</v>
      </c>
      <c r="S10" s="17"/>
    </row>
    <row r="11" spans="1:19">
      <c r="A11" s="18" t="s">
        <v>459</v>
      </c>
      <c r="B11" s="10"/>
      <c r="C11" s="10">
        <v>15</v>
      </c>
      <c r="D11" s="10"/>
      <c r="E11" s="10" t="s">
        <v>581</v>
      </c>
      <c r="F11" s="10" t="s">
        <v>17</v>
      </c>
      <c r="G11" s="10" t="s">
        <v>17</v>
      </c>
      <c r="H11" s="10"/>
      <c r="I11" s="10"/>
      <c r="J11" s="10"/>
      <c r="K11" s="10"/>
      <c r="L11" s="10"/>
      <c r="M11" s="10"/>
      <c r="N11" s="10" t="s">
        <v>17</v>
      </c>
      <c r="O11" s="10"/>
      <c r="P11" s="10">
        <v>8</v>
      </c>
      <c r="Q11" s="10">
        <v>500</v>
      </c>
      <c r="R11" s="65" t="s">
        <v>632</v>
      </c>
      <c r="S11" s="10"/>
    </row>
    <row r="12" spans="1:19">
      <c r="A12" s="18" t="s">
        <v>460</v>
      </c>
      <c r="B12" s="8"/>
      <c r="C12" s="8">
        <v>16</v>
      </c>
      <c r="D12" s="8"/>
      <c r="E12" s="8" t="s">
        <v>581</v>
      </c>
      <c r="F12" s="8" t="s">
        <v>17</v>
      </c>
      <c r="G12" s="8" t="s">
        <v>17</v>
      </c>
      <c r="H12" s="8"/>
      <c r="I12" s="8"/>
      <c r="J12" s="8"/>
      <c r="K12" s="8"/>
      <c r="L12" s="8"/>
      <c r="M12" s="8"/>
      <c r="N12" s="8" t="s">
        <v>17</v>
      </c>
      <c r="O12" s="8"/>
      <c r="P12" s="8">
        <v>8</v>
      </c>
      <c r="Q12" s="8">
        <v>500</v>
      </c>
      <c r="R12" s="68" t="s">
        <v>615</v>
      </c>
      <c r="S12" s="8"/>
    </row>
    <row r="13" spans="1:19">
      <c r="A13" s="18" t="s">
        <v>461</v>
      </c>
      <c r="B13" s="10"/>
      <c r="C13" s="10">
        <v>16</v>
      </c>
      <c r="D13" s="10"/>
      <c r="E13" s="10" t="s">
        <v>581</v>
      </c>
      <c r="F13" s="10" t="s">
        <v>17</v>
      </c>
      <c r="G13" s="10" t="s">
        <v>17</v>
      </c>
      <c r="H13" s="10"/>
      <c r="I13" s="10"/>
      <c r="J13" s="10"/>
      <c r="K13" s="10"/>
      <c r="L13" s="10"/>
      <c r="M13" s="10"/>
      <c r="N13" s="10" t="s">
        <v>17</v>
      </c>
      <c r="O13" s="10"/>
      <c r="P13" s="10">
        <v>8</v>
      </c>
      <c r="Q13" s="10">
        <v>500</v>
      </c>
      <c r="R13" s="65" t="s">
        <v>614</v>
      </c>
      <c r="S13" s="10"/>
    </row>
    <row r="14" spans="1:19">
      <c r="A14" s="19" t="s">
        <v>298</v>
      </c>
      <c r="B14" s="16" t="s">
        <v>4</v>
      </c>
      <c r="C14" s="16">
        <v>16</v>
      </c>
      <c r="D14" s="16" t="s">
        <v>602</v>
      </c>
      <c r="E14" s="16" t="s">
        <v>581</v>
      </c>
      <c r="F14" s="16" t="s">
        <v>17</v>
      </c>
      <c r="G14" s="16" t="s">
        <v>17</v>
      </c>
      <c r="H14" s="16"/>
      <c r="I14" s="16"/>
      <c r="J14" s="16"/>
      <c r="K14" s="16"/>
      <c r="L14" s="16"/>
      <c r="M14" s="16"/>
      <c r="N14" s="16" t="s">
        <v>17</v>
      </c>
      <c r="O14" s="16"/>
      <c r="P14" s="16">
        <v>8</v>
      </c>
      <c r="Q14" s="16">
        <v>500</v>
      </c>
      <c r="R14" s="63"/>
      <c r="S14" s="16"/>
    </row>
    <row r="15" spans="1:19">
      <c r="A15" s="19" t="s">
        <v>299</v>
      </c>
      <c r="B15" s="11"/>
      <c r="C15" s="11">
        <v>17</v>
      </c>
      <c r="D15" s="11"/>
      <c r="E15" s="11" t="s">
        <v>581</v>
      </c>
      <c r="F15" s="11" t="s">
        <v>17</v>
      </c>
      <c r="G15" s="11" t="s">
        <v>17</v>
      </c>
      <c r="H15" s="11"/>
      <c r="I15" s="11"/>
      <c r="J15" s="11"/>
      <c r="K15" s="11"/>
      <c r="L15" s="11"/>
      <c r="M15" s="11"/>
      <c r="N15" s="11" t="s">
        <v>17</v>
      </c>
      <c r="O15" s="11"/>
      <c r="P15" s="11">
        <v>8</v>
      </c>
      <c r="Q15" s="11">
        <v>500</v>
      </c>
      <c r="R15" s="71" t="s">
        <v>632</v>
      </c>
      <c r="S15" s="11"/>
    </row>
    <row r="16" spans="1:19">
      <c r="A16" s="19" t="s">
        <v>300</v>
      </c>
      <c r="B16" s="12"/>
      <c r="C16" s="12">
        <v>17</v>
      </c>
      <c r="D16" s="12"/>
      <c r="E16" s="12" t="s">
        <v>581</v>
      </c>
      <c r="F16" s="12" t="s">
        <v>17</v>
      </c>
      <c r="G16" s="12" t="s">
        <v>17</v>
      </c>
      <c r="H16" s="12"/>
      <c r="I16" s="12"/>
      <c r="J16" s="12"/>
      <c r="K16" s="12"/>
      <c r="L16" s="12"/>
      <c r="M16" s="12"/>
      <c r="N16" s="12" t="s">
        <v>17</v>
      </c>
      <c r="O16" s="12"/>
      <c r="P16" s="12">
        <v>8</v>
      </c>
      <c r="Q16" s="12">
        <v>500</v>
      </c>
      <c r="R16" s="67" t="s">
        <v>615</v>
      </c>
      <c r="S16" s="12"/>
    </row>
    <row r="17" spans="1:19">
      <c r="A17" s="19" t="s">
        <v>301</v>
      </c>
      <c r="B17" s="11"/>
      <c r="C17" s="11">
        <v>18</v>
      </c>
      <c r="D17" s="11"/>
      <c r="E17" s="11" t="s">
        <v>581</v>
      </c>
      <c r="F17" s="11" t="s">
        <v>17</v>
      </c>
      <c r="G17" s="11" t="s">
        <v>17</v>
      </c>
      <c r="H17" s="11"/>
      <c r="I17" s="11"/>
      <c r="J17" s="11"/>
      <c r="K17" s="11"/>
      <c r="L17" s="11"/>
      <c r="M17" s="11"/>
      <c r="N17" s="11" t="s">
        <v>17</v>
      </c>
      <c r="O17" s="11"/>
      <c r="P17" s="11">
        <v>8</v>
      </c>
      <c r="Q17" s="11">
        <v>500</v>
      </c>
      <c r="R17" s="71" t="s">
        <v>614</v>
      </c>
      <c r="S17" s="11"/>
    </row>
    <row r="18" spans="1:19">
      <c r="A18" s="18" t="s">
        <v>457</v>
      </c>
      <c r="B18" s="17" t="s">
        <v>4</v>
      </c>
      <c r="C18" s="17">
        <v>5.5</v>
      </c>
      <c r="D18" s="58" t="s">
        <v>745</v>
      </c>
      <c r="E18" s="17" t="s">
        <v>581</v>
      </c>
      <c r="F18" s="17" t="s">
        <v>17</v>
      </c>
      <c r="G18" s="17" t="s">
        <v>17</v>
      </c>
      <c r="H18" s="17"/>
      <c r="I18" s="17"/>
      <c r="J18" s="17"/>
      <c r="K18" s="17"/>
      <c r="L18" s="17"/>
      <c r="M18" s="17"/>
      <c r="N18" s="17" t="s">
        <v>17</v>
      </c>
      <c r="O18" s="17"/>
      <c r="P18" s="17">
        <v>8</v>
      </c>
      <c r="Q18" s="17">
        <v>500</v>
      </c>
      <c r="R18" s="64"/>
      <c r="S18" s="17"/>
    </row>
    <row r="19" spans="1:19">
      <c r="A19" s="19" t="s">
        <v>458</v>
      </c>
      <c r="B19" s="16" t="s">
        <v>18</v>
      </c>
      <c r="C19" s="16">
        <v>33</v>
      </c>
      <c r="D19" s="16" t="s">
        <v>610</v>
      </c>
      <c r="E19" s="16" t="s">
        <v>581</v>
      </c>
      <c r="F19" s="16" t="s">
        <v>17</v>
      </c>
      <c r="G19" s="16"/>
      <c r="H19" s="16"/>
      <c r="I19" s="16"/>
      <c r="J19" s="16"/>
      <c r="K19" s="16"/>
      <c r="L19" s="16"/>
      <c r="M19" s="16"/>
      <c r="N19" s="16" t="s">
        <v>17</v>
      </c>
      <c r="O19" s="16"/>
      <c r="P19" s="16">
        <v>11</v>
      </c>
      <c r="Q19" s="16">
        <v>500</v>
      </c>
      <c r="R19" s="63" t="s">
        <v>721</v>
      </c>
      <c r="S19" s="16"/>
    </row>
    <row r="20" spans="1:19">
      <c r="A20" s="19" t="s">
        <v>462</v>
      </c>
      <c r="B20" s="11"/>
      <c r="C20" s="11">
        <v>33</v>
      </c>
      <c r="D20" s="11"/>
      <c r="E20" s="11" t="s">
        <v>581</v>
      </c>
      <c r="F20" s="11" t="s">
        <v>17</v>
      </c>
      <c r="G20" s="11"/>
      <c r="H20" s="11"/>
      <c r="I20" s="11"/>
      <c r="J20" s="11"/>
      <c r="K20" s="11"/>
      <c r="L20" s="11"/>
      <c r="M20" s="11"/>
      <c r="N20" s="11" t="s">
        <v>17</v>
      </c>
      <c r="O20" s="11"/>
      <c r="P20" s="11">
        <v>10</v>
      </c>
      <c r="Q20" s="11">
        <v>500</v>
      </c>
      <c r="R20" s="71" t="s">
        <v>721</v>
      </c>
      <c r="S20" s="11"/>
    </row>
    <row r="21" spans="1:19">
      <c r="A21" s="19" t="s">
        <v>463</v>
      </c>
      <c r="B21" s="12"/>
      <c r="C21" s="12">
        <v>33</v>
      </c>
      <c r="D21" s="12"/>
      <c r="E21" s="12" t="s">
        <v>581</v>
      </c>
      <c r="F21" s="12" t="s">
        <v>17</v>
      </c>
      <c r="G21" s="12"/>
      <c r="H21" s="12"/>
      <c r="I21" s="12"/>
      <c r="J21" s="12"/>
      <c r="K21" s="12"/>
      <c r="L21" s="12"/>
      <c r="M21" s="12"/>
      <c r="N21" s="12" t="s">
        <v>17</v>
      </c>
      <c r="O21" s="12"/>
      <c r="P21" s="12">
        <v>2</v>
      </c>
      <c r="Q21" s="12">
        <v>500</v>
      </c>
      <c r="R21" s="67"/>
      <c r="S21" s="12"/>
    </row>
    <row r="22" spans="1:19">
      <c r="A22" s="18" t="s">
        <v>466</v>
      </c>
      <c r="B22" s="17" t="s">
        <v>18</v>
      </c>
      <c r="C22" s="17">
        <v>2</v>
      </c>
      <c r="D22" s="17" t="s">
        <v>602</v>
      </c>
      <c r="E22" s="17" t="s">
        <v>581</v>
      </c>
      <c r="F22" s="17" t="s">
        <v>17</v>
      </c>
      <c r="G22" s="17" t="s">
        <v>17</v>
      </c>
      <c r="H22" s="17"/>
      <c r="I22" s="17"/>
      <c r="J22" s="17"/>
      <c r="K22" s="17"/>
      <c r="L22" s="17"/>
      <c r="M22" s="17"/>
      <c r="N22" s="17" t="s">
        <v>17</v>
      </c>
      <c r="O22" s="17"/>
      <c r="P22" s="17">
        <v>9</v>
      </c>
      <c r="Q22" s="17">
        <v>500</v>
      </c>
      <c r="R22" s="64"/>
      <c r="S22" s="18"/>
    </row>
    <row r="23" spans="1:19">
      <c r="A23" s="19" t="s">
        <v>302</v>
      </c>
      <c r="B23" s="16" t="s">
        <v>4</v>
      </c>
      <c r="C23" s="16">
        <v>15</v>
      </c>
      <c r="D23" s="16" t="s">
        <v>606</v>
      </c>
      <c r="E23" s="16" t="s">
        <v>581</v>
      </c>
      <c r="F23" s="16" t="s">
        <v>17</v>
      </c>
      <c r="G23" s="16" t="s">
        <v>17</v>
      </c>
      <c r="H23" s="16"/>
      <c r="I23" s="16"/>
      <c r="J23" s="16"/>
      <c r="K23" s="16"/>
      <c r="L23" s="16"/>
      <c r="M23" s="16"/>
      <c r="N23" s="16" t="s">
        <v>17</v>
      </c>
      <c r="O23" s="16"/>
      <c r="P23" s="16">
        <v>8</v>
      </c>
      <c r="Q23" s="16">
        <v>500</v>
      </c>
      <c r="R23" s="63" t="s">
        <v>714</v>
      </c>
      <c r="S23" s="16"/>
    </row>
    <row r="24" spans="1:19">
      <c r="A24" s="19" t="s">
        <v>303</v>
      </c>
      <c r="B24" s="11"/>
      <c r="C24" s="11">
        <v>16</v>
      </c>
      <c r="D24" s="11"/>
      <c r="E24" s="11" t="s">
        <v>581</v>
      </c>
      <c r="F24" s="11" t="s">
        <v>17</v>
      </c>
      <c r="G24" s="11" t="s">
        <v>17</v>
      </c>
      <c r="H24" s="11"/>
      <c r="I24" s="11"/>
      <c r="J24" s="11"/>
      <c r="K24" s="11"/>
      <c r="L24" s="11"/>
      <c r="M24" s="11"/>
      <c r="N24" s="11" t="s">
        <v>17</v>
      </c>
      <c r="O24" s="11"/>
      <c r="P24" s="11">
        <v>8</v>
      </c>
      <c r="Q24" s="11">
        <v>500</v>
      </c>
      <c r="R24" s="71" t="s">
        <v>672</v>
      </c>
      <c r="S24" s="11"/>
    </row>
    <row r="25" spans="1:19">
      <c r="A25" s="19" t="s">
        <v>304</v>
      </c>
      <c r="B25" s="12"/>
      <c r="C25" s="12">
        <v>16</v>
      </c>
      <c r="D25" s="12"/>
      <c r="E25" s="12" t="s">
        <v>581</v>
      </c>
      <c r="F25" s="12" t="s">
        <v>17</v>
      </c>
      <c r="G25" s="12" t="s">
        <v>17</v>
      </c>
      <c r="H25" s="12"/>
      <c r="I25" s="12"/>
      <c r="J25" s="12"/>
      <c r="K25" s="12"/>
      <c r="L25" s="12"/>
      <c r="M25" s="12"/>
      <c r="N25" s="12" t="s">
        <v>17</v>
      </c>
      <c r="O25" s="12"/>
      <c r="P25" s="12">
        <v>10</v>
      </c>
      <c r="Q25" s="12">
        <v>500</v>
      </c>
      <c r="R25" s="67" t="s">
        <v>615</v>
      </c>
      <c r="S25" s="12"/>
    </row>
    <row r="26" spans="1:19">
      <c r="A26" s="19" t="s">
        <v>305</v>
      </c>
      <c r="B26" s="11"/>
      <c r="C26" s="11">
        <v>17</v>
      </c>
      <c r="D26" s="11"/>
      <c r="E26" s="11" t="s">
        <v>581</v>
      </c>
      <c r="F26" s="11" t="s">
        <v>17</v>
      </c>
      <c r="G26" s="11" t="s">
        <v>17</v>
      </c>
      <c r="H26" s="11"/>
      <c r="I26" s="11"/>
      <c r="J26" s="11"/>
      <c r="K26" s="11"/>
      <c r="L26" s="11"/>
      <c r="M26" s="11"/>
      <c r="N26" s="11" t="s">
        <v>17</v>
      </c>
      <c r="O26" s="11"/>
      <c r="P26" s="11">
        <v>8</v>
      </c>
      <c r="Q26" s="11">
        <v>500</v>
      </c>
      <c r="R26" s="71" t="s">
        <v>614</v>
      </c>
      <c r="S26" s="11"/>
    </row>
    <row r="27" spans="1:19">
      <c r="A27" s="18" t="s">
        <v>148</v>
      </c>
      <c r="B27" s="17" t="s">
        <v>4</v>
      </c>
      <c r="C27" s="17">
        <v>28</v>
      </c>
      <c r="D27" s="17" t="s">
        <v>610</v>
      </c>
      <c r="E27" s="17" t="s">
        <v>581</v>
      </c>
      <c r="F27" s="17" t="s">
        <v>17</v>
      </c>
      <c r="G27" s="17" t="s">
        <v>17</v>
      </c>
      <c r="H27" s="17"/>
      <c r="I27" s="17"/>
      <c r="J27" s="17"/>
      <c r="K27" s="17"/>
      <c r="L27" s="17"/>
      <c r="M27" s="17"/>
      <c r="N27" s="17" t="s">
        <v>17</v>
      </c>
      <c r="O27" s="17"/>
      <c r="P27" s="17">
        <v>12</v>
      </c>
      <c r="Q27" s="17">
        <v>500</v>
      </c>
      <c r="R27" s="64" t="s">
        <v>721</v>
      </c>
      <c r="S27" s="18"/>
    </row>
    <row r="28" spans="1:19">
      <c r="A28" s="19" t="s">
        <v>306</v>
      </c>
      <c r="B28" s="16" t="s">
        <v>18</v>
      </c>
      <c r="C28" s="16">
        <v>8</v>
      </c>
      <c r="D28" s="16" t="s">
        <v>602</v>
      </c>
      <c r="E28" s="16" t="s">
        <v>581</v>
      </c>
      <c r="F28" s="16" t="s">
        <v>17</v>
      </c>
      <c r="G28" s="16" t="s">
        <v>17</v>
      </c>
      <c r="H28" s="16"/>
      <c r="I28" s="16"/>
      <c r="J28" s="16"/>
      <c r="K28" s="16"/>
      <c r="L28" s="16"/>
      <c r="M28" s="16"/>
      <c r="N28" s="16"/>
      <c r="O28" s="16"/>
      <c r="P28" s="16">
        <v>4</v>
      </c>
      <c r="Q28" s="16">
        <v>500</v>
      </c>
      <c r="R28" s="63"/>
      <c r="S28" s="16"/>
    </row>
    <row r="29" spans="1:19">
      <c r="A29" s="19" t="s">
        <v>307</v>
      </c>
      <c r="B29" s="11"/>
      <c r="C29" s="11">
        <v>8</v>
      </c>
      <c r="D29" s="11"/>
      <c r="E29" s="11" t="s">
        <v>581</v>
      </c>
      <c r="F29" s="11" t="s">
        <v>17</v>
      </c>
      <c r="G29" s="11" t="s">
        <v>17</v>
      </c>
      <c r="H29" s="11"/>
      <c r="I29" s="11"/>
      <c r="J29" s="11"/>
      <c r="K29" s="11"/>
      <c r="L29" s="11"/>
      <c r="M29" s="11"/>
      <c r="N29" s="11" t="s">
        <v>17</v>
      </c>
      <c r="O29" s="11"/>
      <c r="P29" s="11">
        <v>8</v>
      </c>
      <c r="Q29" s="11">
        <v>500</v>
      </c>
      <c r="R29" s="71" t="s">
        <v>632</v>
      </c>
      <c r="S29" s="11"/>
    </row>
    <row r="30" spans="1:19">
      <c r="A30" s="19" t="s">
        <v>308</v>
      </c>
      <c r="B30" s="12"/>
      <c r="C30" s="12">
        <v>9</v>
      </c>
      <c r="D30" s="12"/>
      <c r="E30" s="12" t="s">
        <v>581</v>
      </c>
      <c r="F30" s="12" t="s">
        <v>17</v>
      </c>
      <c r="G30" s="12" t="s">
        <v>17</v>
      </c>
      <c r="H30" s="12"/>
      <c r="I30" s="12"/>
      <c r="J30" s="12"/>
      <c r="K30" s="12"/>
      <c r="L30" s="12"/>
      <c r="M30" s="12"/>
      <c r="N30" s="12" t="s">
        <v>17</v>
      </c>
      <c r="O30" s="12"/>
      <c r="P30" s="12">
        <v>8</v>
      </c>
      <c r="Q30" s="12">
        <v>500</v>
      </c>
      <c r="R30" s="67" t="s">
        <v>614</v>
      </c>
      <c r="S30" s="12"/>
    </row>
    <row r="31" spans="1:19">
      <c r="A31" s="18" t="s">
        <v>309</v>
      </c>
      <c r="B31" s="17" t="s">
        <v>4</v>
      </c>
      <c r="C31" s="17">
        <v>6</v>
      </c>
      <c r="D31" s="17" t="s">
        <v>580</v>
      </c>
      <c r="E31" s="17" t="s">
        <v>581</v>
      </c>
      <c r="F31" s="17" t="s">
        <v>17</v>
      </c>
      <c r="G31" s="17" t="s">
        <v>17</v>
      </c>
      <c r="H31" s="17"/>
      <c r="I31" s="17"/>
      <c r="J31" s="17"/>
      <c r="K31" s="17"/>
      <c r="L31" s="17"/>
      <c r="M31" s="17"/>
      <c r="N31" s="17" t="s">
        <v>17</v>
      </c>
      <c r="O31" s="17"/>
      <c r="P31" s="17">
        <v>8</v>
      </c>
      <c r="Q31" s="17">
        <v>500</v>
      </c>
      <c r="R31" s="64" t="s">
        <v>714</v>
      </c>
      <c r="S31" s="18"/>
    </row>
    <row r="32" spans="1:19">
      <c r="A32" s="18" t="s">
        <v>310</v>
      </c>
      <c r="B32" s="10"/>
      <c r="C32" s="10">
        <v>6</v>
      </c>
      <c r="D32" s="10"/>
      <c r="E32" s="10" t="s">
        <v>581</v>
      </c>
      <c r="F32" s="10" t="s">
        <v>17</v>
      </c>
      <c r="G32" s="10" t="s">
        <v>17</v>
      </c>
      <c r="H32" s="10"/>
      <c r="I32" s="10"/>
      <c r="J32" s="10"/>
      <c r="K32" s="10"/>
      <c r="L32" s="10"/>
      <c r="M32" s="10"/>
      <c r="N32" s="10" t="s">
        <v>17</v>
      </c>
      <c r="O32" s="10"/>
      <c r="P32" s="10">
        <v>8</v>
      </c>
      <c r="Q32" s="10">
        <v>500</v>
      </c>
      <c r="R32" s="65" t="s">
        <v>638</v>
      </c>
      <c r="S32" s="10"/>
    </row>
    <row r="33" spans="1:19">
      <c r="A33" s="19" t="s">
        <v>149</v>
      </c>
      <c r="B33" s="16" t="s">
        <v>4</v>
      </c>
      <c r="C33" s="16">
        <v>5</v>
      </c>
      <c r="D33" s="16" t="s">
        <v>580</v>
      </c>
      <c r="E33" s="16" t="s">
        <v>581</v>
      </c>
      <c r="F33" s="16" t="s">
        <v>17</v>
      </c>
      <c r="G33" s="16" t="s">
        <v>17</v>
      </c>
      <c r="H33" s="16"/>
      <c r="I33" s="16"/>
      <c r="J33" s="16"/>
      <c r="K33" s="16"/>
      <c r="L33" s="16"/>
      <c r="M33" s="16"/>
      <c r="N33" s="16" t="s">
        <v>17</v>
      </c>
      <c r="O33" s="16"/>
      <c r="P33" s="16">
        <v>8</v>
      </c>
      <c r="Q33" s="16">
        <v>500</v>
      </c>
      <c r="R33" s="63" t="s">
        <v>719</v>
      </c>
      <c r="S33" s="16"/>
    </row>
    <row r="34" spans="1:19">
      <c r="A34" s="18" t="s">
        <v>311</v>
      </c>
      <c r="B34" s="17" t="s">
        <v>4</v>
      </c>
      <c r="C34" s="17">
        <v>42</v>
      </c>
      <c r="D34" s="17" t="s">
        <v>602</v>
      </c>
      <c r="E34" s="17" t="s">
        <v>581</v>
      </c>
      <c r="F34" s="17" t="s">
        <v>17</v>
      </c>
      <c r="G34" s="17" t="s">
        <v>17</v>
      </c>
      <c r="H34" s="17"/>
      <c r="I34" s="17"/>
      <c r="J34" s="17"/>
      <c r="K34" s="17"/>
      <c r="L34" s="17"/>
      <c r="M34" s="17"/>
      <c r="N34" s="17" t="s">
        <v>17</v>
      </c>
      <c r="O34" s="17"/>
      <c r="P34" s="17">
        <v>11</v>
      </c>
      <c r="Q34" s="17">
        <v>500</v>
      </c>
      <c r="R34" s="64"/>
      <c r="S34" s="18"/>
    </row>
    <row r="35" spans="1:19">
      <c r="A35" s="18" t="s">
        <v>312</v>
      </c>
      <c r="B35" s="10"/>
      <c r="C35" s="10">
        <v>42</v>
      </c>
      <c r="D35" s="10"/>
      <c r="E35" s="10" t="s">
        <v>581</v>
      </c>
      <c r="F35" s="10" t="s">
        <v>17</v>
      </c>
      <c r="G35" s="10" t="s">
        <v>17</v>
      </c>
      <c r="H35" s="10"/>
      <c r="I35" s="10"/>
      <c r="J35" s="10"/>
      <c r="K35" s="10"/>
      <c r="L35" s="10"/>
      <c r="M35" s="10"/>
      <c r="N35" s="10" t="s">
        <v>17</v>
      </c>
      <c r="O35" s="10"/>
      <c r="P35" s="10">
        <v>8</v>
      </c>
      <c r="Q35" s="10">
        <v>500</v>
      </c>
      <c r="R35" s="65" t="s">
        <v>666</v>
      </c>
      <c r="S35" s="10"/>
    </row>
    <row r="36" spans="1:19">
      <c r="A36" s="19" t="s">
        <v>313</v>
      </c>
      <c r="B36" s="16" t="s">
        <v>4</v>
      </c>
      <c r="C36" s="16">
        <v>7</v>
      </c>
      <c r="D36" s="16" t="s">
        <v>602</v>
      </c>
      <c r="E36" s="16" t="s">
        <v>581</v>
      </c>
      <c r="F36" s="16" t="s">
        <v>17</v>
      </c>
      <c r="G36" s="16" t="s">
        <v>17</v>
      </c>
      <c r="H36" s="16"/>
      <c r="I36" s="16"/>
      <c r="J36" s="16"/>
      <c r="K36" s="16"/>
      <c r="L36" s="16"/>
      <c r="M36" s="16"/>
      <c r="N36" s="16" t="s">
        <v>17</v>
      </c>
      <c r="O36" s="16"/>
      <c r="P36" s="16">
        <v>8</v>
      </c>
      <c r="Q36" s="16">
        <v>500</v>
      </c>
      <c r="R36" s="63"/>
      <c r="S36" s="16"/>
    </row>
    <row r="37" spans="1:19">
      <c r="A37" s="19" t="s">
        <v>314</v>
      </c>
      <c r="B37" s="11"/>
      <c r="C37" s="11">
        <v>8</v>
      </c>
      <c r="D37" s="11"/>
      <c r="E37" s="11" t="s">
        <v>581</v>
      </c>
      <c r="F37" s="11" t="s">
        <v>17</v>
      </c>
      <c r="G37" s="11" t="s">
        <v>17</v>
      </c>
      <c r="H37" s="11"/>
      <c r="I37" s="11"/>
      <c r="J37" s="11"/>
      <c r="K37" s="11"/>
      <c r="L37" s="11"/>
      <c r="M37" s="11"/>
      <c r="N37" s="11" t="s">
        <v>17</v>
      </c>
      <c r="O37" s="11"/>
      <c r="P37" s="11">
        <v>8</v>
      </c>
      <c r="Q37" s="11">
        <v>500</v>
      </c>
      <c r="R37" s="71" t="s">
        <v>632</v>
      </c>
      <c r="S37" s="11"/>
    </row>
    <row r="38" spans="1:19">
      <c r="A38" s="19" t="s">
        <v>315</v>
      </c>
      <c r="B38" s="12"/>
      <c r="C38" s="12">
        <v>8</v>
      </c>
      <c r="D38" s="12"/>
      <c r="E38" s="12" t="s">
        <v>581</v>
      </c>
      <c r="F38" s="12" t="s">
        <v>17</v>
      </c>
      <c r="G38" s="12" t="s">
        <v>17</v>
      </c>
      <c r="H38" s="12"/>
      <c r="I38" s="12"/>
      <c r="J38" s="12"/>
      <c r="K38" s="12"/>
      <c r="L38" s="12"/>
      <c r="M38" s="12"/>
      <c r="N38" s="12" t="s">
        <v>17</v>
      </c>
      <c r="O38" s="12"/>
      <c r="P38" s="12">
        <v>8</v>
      </c>
      <c r="Q38" s="12">
        <v>500</v>
      </c>
      <c r="R38" s="67" t="s">
        <v>615</v>
      </c>
      <c r="S38" s="12"/>
    </row>
    <row r="39" spans="1:19">
      <c r="A39" s="18" t="s">
        <v>316</v>
      </c>
      <c r="B39" s="17" t="s">
        <v>4</v>
      </c>
      <c r="C39" s="17">
        <v>49</v>
      </c>
      <c r="D39" s="17" t="s">
        <v>663</v>
      </c>
      <c r="E39" s="17" t="s">
        <v>581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 t="s">
        <v>17</v>
      </c>
      <c r="O39" s="17"/>
      <c r="P39" s="17">
        <v>11</v>
      </c>
      <c r="Q39" s="17">
        <v>500</v>
      </c>
      <c r="R39" s="64" t="s">
        <v>714</v>
      </c>
      <c r="S39" s="18"/>
    </row>
    <row r="40" spans="1:19">
      <c r="A40" s="18" t="s">
        <v>317</v>
      </c>
      <c r="B40" s="10"/>
      <c r="C40" s="10">
        <v>49</v>
      </c>
      <c r="D40" s="10"/>
      <c r="E40" s="10" t="s">
        <v>581</v>
      </c>
      <c r="F40" s="10" t="s">
        <v>17</v>
      </c>
      <c r="G40" s="10" t="s">
        <v>17</v>
      </c>
      <c r="H40" s="10"/>
      <c r="I40" s="10"/>
      <c r="J40" s="10"/>
      <c r="K40" s="10"/>
      <c r="L40" s="10"/>
      <c r="M40" s="10"/>
      <c r="N40" s="10" t="s">
        <v>17</v>
      </c>
      <c r="O40" s="10"/>
      <c r="P40" s="10">
        <v>8</v>
      </c>
      <c r="Q40" s="10">
        <v>500</v>
      </c>
      <c r="R40" s="65" t="s">
        <v>627</v>
      </c>
      <c r="S40" s="10"/>
    </row>
    <row r="41" spans="1:19">
      <c r="A41" s="18" t="s">
        <v>318</v>
      </c>
      <c r="B41" s="8"/>
      <c r="C41" s="8">
        <v>49</v>
      </c>
      <c r="D41" s="8"/>
      <c r="E41" s="8" t="s">
        <v>581</v>
      </c>
      <c r="F41" s="8" t="s">
        <v>17</v>
      </c>
      <c r="G41" s="8" t="s">
        <v>17</v>
      </c>
      <c r="H41" s="8"/>
      <c r="I41" s="8"/>
      <c r="J41" s="8"/>
      <c r="K41" s="8"/>
      <c r="L41" s="8"/>
      <c r="M41" s="8"/>
      <c r="N41" s="8" t="s">
        <v>17</v>
      </c>
      <c r="O41" s="8"/>
      <c r="P41" s="8">
        <v>8</v>
      </c>
      <c r="Q41" s="8">
        <v>500</v>
      </c>
      <c r="R41" s="68" t="s">
        <v>626</v>
      </c>
      <c r="S41" s="8"/>
    </row>
    <row r="42" spans="1:19">
      <c r="A42" s="18" t="s">
        <v>319</v>
      </c>
      <c r="B42" s="10"/>
      <c r="C42" s="10">
        <v>49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8</v>
      </c>
      <c r="Q42" s="10">
        <v>500</v>
      </c>
      <c r="R42" s="65" t="s">
        <v>615</v>
      </c>
      <c r="S42" s="10"/>
    </row>
    <row r="43" spans="1:19">
      <c r="A43" s="18" t="s">
        <v>320</v>
      </c>
      <c r="B43" s="8"/>
      <c r="C43" s="8">
        <v>50</v>
      </c>
      <c r="D43" s="8"/>
      <c r="E43" s="8" t="s">
        <v>581</v>
      </c>
      <c r="F43" s="8" t="s">
        <v>17</v>
      </c>
      <c r="G43" s="8" t="s">
        <v>17</v>
      </c>
      <c r="H43" s="8"/>
      <c r="I43" s="8"/>
      <c r="J43" s="8"/>
      <c r="K43" s="8"/>
      <c r="L43" s="8"/>
      <c r="M43" s="8"/>
      <c r="N43" s="8" t="s">
        <v>17</v>
      </c>
      <c r="O43" s="8"/>
      <c r="P43" s="8">
        <v>8</v>
      </c>
      <c r="Q43" s="8">
        <v>500</v>
      </c>
      <c r="R43" s="68" t="s">
        <v>614</v>
      </c>
      <c r="S43" s="8"/>
    </row>
    <row r="44" spans="1:19">
      <c r="A44" s="19" t="s">
        <v>321</v>
      </c>
      <c r="B44" s="16" t="s">
        <v>18</v>
      </c>
      <c r="C44" s="16">
        <v>16</v>
      </c>
      <c r="D44" s="16" t="s">
        <v>602</v>
      </c>
      <c r="E44" s="16" t="s">
        <v>581</v>
      </c>
      <c r="F44" s="16" t="s">
        <v>17</v>
      </c>
      <c r="G44" s="16" t="s">
        <v>17</v>
      </c>
      <c r="H44" s="16"/>
      <c r="I44" s="16"/>
      <c r="J44" s="16"/>
      <c r="K44" s="16"/>
      <c r="L44" s="16"/>
      <c r="M44" s="16"/>
      <c r="N44" s="16" t="s">
        <v>17</v>
      </c>
      <c r="O44" s="16"/>
      <c r="P44" s="16">
        <v>9</v>
      </c>
      <c r="Q44" s="16">
        <v>500</v>
      </c>
      <c r="R44" s="63" t="s">
        <v>714</v>
      </c>
      <c r="S44" s="16"/>
    </row>
    <row r="45" spans="1:19">
      <c r="A45" s="19" t="s">
        <v>322</v>
      </c>
      <c r="B45" s="11"/>
      <c r="C45" s="11">
        <v>17</v>
      </c>
      <c r="D45" s="11"/>
      <c r="E45" s="11" t="s">
        <v>581</v>
      </c>
      <c r="F45" s="11" t="s">
        <v>17</v>
      </c>
      <c r="G45" s="11" t="s">
        <v>17</v>
      </c>
      <c r="H45" s="11"/>
      <c r="I45" s="11"/>
      <c r="J45" s="11"/>
      <c r="K45" s="11"/>
      <c r="L45" s="11"/>
      <c r="M45" s="11"/>
      <c r="N45" s="11" t="s">
        <v>17</v>
      </c>
      <c r="O45" s="11"/>
      <c r="P45" s="11">
        <v>8</v>
      </c>
      <c r="Q45" s="11">
        <v>500</v>
      </c>
      <c r="R45" s="71" t="s">
        <v>673</v>
      </c>
      <c r="S45" s="11"/>
    </row>
    <row r="46" spans="1:19">
      <c r="A46" s="19" t="s">
        <v>323</v>
      </c>
      <c r="B46" s="12"/>
      <c r="C46" s="12">
        <v>17</v>
      </c>
      <c r="D46" s="12"/>
      <c r="E46" s="12" t="s">
        <v>581</v>
      </c>
      <c r="F46" s="12" t="s">
        <v>17</v>
      </c>
      <c r="G46" s="12" t="s">
        <v>17</v>
      </c>
      <c r="H46" s="12"/>
      <c r="I46" s="12"/>
      <c r="J46" s="12"/>
      <c r="K46" s="12"/>
      <c r="L46" s="12"/>
      <c r="M46" s="12"/>
      <c r="N46" s="12" t="s">
        <v>17</v>
      </c>
      <c r="O46" s="12"/>
      <c r="P46" s="12">
        <v>8</v>
      </c>
      <c r="Q46" s="12">
        <v>500</v>
      </c>
      <c r="R46" s="67" t="s">
        <v>674</v>
      </c>
      <c r="S46" s="12"/>
    </row>
    <row r="47" spans="1:19">
      <c r="A47" s="19" t="s">
        <v>324</v>
      </c>
      <c r="B47" s="11"/>
      <c r="C47" s="11">
        <v>18</v>
      </c>
      <c r="D47" s="11"/>
      <c r="E47" s="11" t="s">
        <v>581</v>
      </c>
      <c r="F47" s="11" t="s">
        <v>17</v>
      </c>
      <c r="G47" s="11" t="s">
        <v>17</v>
      </c>
      <c r="H47" s="11"/>
      <c r="I47" s="11"/>
      <c r="J47" s="11"/>
      <c r="K47" s="11"/>
      <c r="L47" s="11"/>
      <c r="M47" s="11"/>
      <c r="N47" s="11" t="s">
        <v>17</v>
      </c>
      <c r="O47" s="11"/>
      <c r="P47" s="11">
        <v>13</v>
      </c>
      <c r="Q47" s="11">
        <v>500</v>
      </c>
      <c r="R47" s="71" t="s">
        <v>675</v>
      </c>
      <c r="S47" s="11"/>
    </row>
    <row r="48" spans="1:19">
      <c r="A48" s="18" t="s">
        <v>150</v>
      </c>
      <c r="B48" s="17" t="s">
        <v>18</v>
      </c>
      <c r="C48" s="17" t="s">
        <v>695</v>
      </c>
      <c r="D48" s="17" t="s">
        <v>610</v>
      </c>
      <c r="E48" s="17" t="s">
        <v>581</v>
      </c>
      <c r="F48" s="17"/>
      <c r="G48" s="17" t="s">
        <v>17</v>
      </c>
      <c r="H48" s="17"/>
      <c r="I48" s="17"/>
      <c r="J48" s="17"/>
      <c r="K48" s="17"/>
      <c r="L48" s="17"/>
      <c r="M48" s="17"/>
      <c r="N48" s="17" t="s">
        <v>17</v>
      </c>
      <c r="O48" s="17"/>
      <c r="P48" s="17">
        <v>8</v>
      </c>
      <c r="Q48" s="17">
        <v>500</v>
      </c>
      <c r="R48" s="64" t="s">
        <v>721</v>
      </c>
      <c r="S48" s="18"/>
    </row>
    <row r="49" spans="1:19">
      <c r="A49" s="19" t="s">
        <v>151</v>
      </c>
      <c r="B49" s="16" t="s">
        <v>4</v>
      </c>
      <c r="C49" s="16">
        <v>32</v>
      </c>
      <c r="D49" s="16" t="s">
        <v>679</v>
      </c>
      <c r="E49" s="16" t="s">
        <v>583</v>
      </c>
      <c r="F49" s="16" t="s">
        <v>17</v>
      </c>
      <c r="G49" s="16" t="s">
        <v>17</v>
      </c>
      <c r="H49" s="16" t="s">
        <v>17</v>
      </c>
      <c r="I49" s="16" t="s">
        <v>17</v>
      </c>
      <c r="J49" s="16"/>
      <c r="K49" s="16"/>
      <c r="L49" s="16"/>
      <c r="M49" s="16"/>
      <c r="N49" s="16"/>
      <c r="O49" s="16"/>
      <c r="P49" s="16">
        <v>7</v>
      </c>
      <c r="Q49" s="16">
        <v>250</v>
      </c>
      <c r="R49" s="63" t="s">
        <v>715</v>
      </c>
      <c r="S49" s="16"/>
    </row>
    <row r="50" spans="1:19">
      <c r="A50" s="18" t="s">
        <v>152</v>
      </c>
      <c r="B50" s="17" t="s">
        <v>18</v>
      </c>
      <c r="C50" s="17">
        <v>47</v>
      </c>
      <c r="D50" s="17" t="s">
        <v>610</v>
      </c>
      <c r="E50" s="17" t="s">
        <v>581</v>
      </c>
      <c r="F50" s="17" t="s">
        <v>17</v>
      </c>
      <c r="G50" s="17"/>
      <c r="H50" s="17"/>
      <c r="I50" s="17"/>
      <c r="J50" s="17"/>
      <c r="K50" s="17"/>
      <c r="L50" s="17"/>
      <c r="M50" s="17"/>
      <c r="N50" s="17" t="s">
        <v>17</v>
      </c>
      <c r="O50" s="17"/>
      <c r="P50" s="17">
        <v>12</v>
      </c>
      <c r="Q50" s="17">
        <v>500</v>
      </c>
      <c r="R50" s="64" t="s">
        <v>721</v>
      </c>
      <c r="S50" s="18"/>
    </row>
    <row r="51" spans="1:19">
      <c r="A51" s="19" t="s">
        <v>325</v>
      </c>
      <c r="B51" s="16" t="s">
        <v>4</v>
      </c>
      <c r="C51" s="61">
        <v>40</v>
      </c>
      <c r="D51" s="16" t="s">
        <v>610</v>
      </c>
      <c r="E51" s="16" t="s">
        <v>581</v>
      </c>
      <c r="F51" s="16"/>
      <c r="G51" s="16" t="s">
        <v>17</v>
      </c>
      <c r="H51" s="16"/>
      <c r="I51" s="16"/>
      <c r="J51" s="16"/>
      <c r="K51" s="16"/>
      <c r="L51" s="16"/>
      <c r="M51" s="16"/>
      <c r="N51" s="16" t="s">
        <v>17</v>
      </c>
      <c r="O51" s="16"/>
      <c r="P51" s="16">
        <v>12</v>
      </c>
      <c r="Q51" s="16">
        <v>500</v>
      </c>
      <c r="R51" s="63" t="s">
        <v>721</v>
      </c>
      <c r="S51" s="16"/>
    </row>
    <row r="52" spans="1:19">
      <c r="A52" s="19" t="s">
        <v>326</v>
      </c>
      <c r="B52" s="11"/>
      <c r="C52" s="76">
        <v>50</v>
      </c>
      <c r="D52" s="11"/>
      <c r="E52" s="11" t="s">
        <v>583</v>
      </c>
      <c r="F52" s="11" t="s">
        <v>17</v>
      </c>
      <c r="G52" s="11" t="s">
        <v>17</v>
      </c>
      <c r="H52" s="11" t="s">
        <v>17</v>
      </c>
      <c r="I52" s="11" t="s">
        <v>17</v>
      </c>
      <c r="J52" s="11"/>
      <c r="K52" s="11"/>
      <c r="L52" s="11"/>
      <c r="M52" s="11"/>
      <c r="N52" s="11" t="s">
        <v>17</v>
      </c>
      <c r="O52" s="11" t="s">
        <v>17</v>
      </c>
      <c r="P52" s="11">
        <v>9</v>
      </c>
      <c r="Q52" s="11">
        <v>500</v>
      </c>
      <c r="R52" s="71" t="s">
        <v>722</v>
      </c>
      <c r="S52" s="11"/>
    </row>
    <row r="53" spans="1:19">
      <c r="A53" s="18" t="s">
        <v>327</v>
      </c>
      <c r="B53" s="17" t="s">
        <v>4</v>
      </c>
      <c r="C53" s="17">
        <v>54</v>
      </c>
      <c r="D53" s="17" t="s">
        <v>702</v>
      </c>
      <c r="E53" s="17" t="s">
        <v>581</v>
      </c>
      <c r="F53" s="17" t="s">
        <v>17</v>
      </c>
      <c r="G53" s="17" t="s">
        <v>17</v>
      </c>
      <c r="H53" s="17"/>
      <c r="I53" s="17"/>
      <c r="J53" s="17"/>
      <c r="K53" s="17"/>
      <c r="L53" s="17"/>
      <c r="M53" s="17"/>
      <c r="N53" s="17" t="s">
        <v>17</v>
      </c>
      <c r="O53" s="17"/>
      <c r="P53" s="17">
        <v>8</v>
      </c>
      <c r="Q53" s="17">
        <v>500</v>
      </c>
      <c r="R53" s="64" t="s">
        <v>715</v>
      </c>
      <c r="S53" s="18"/>
    </row>
    <row r="54" spans="1:19">
      <c r="A54" s="18" t="s">
        <v>328</v>
      </c>
      <c r="B54" s="10"/>
      <c r="C54" s="10">
        <v>55</v>
      </c>
      <c r="D54" s="10" t="s">
        <v>703</v>
      </c>
      <c r="E54" s="10" t="s">
        <v>581</v>
      </c>
      <c r="F54" s="10" t="s">
        <v>17</v>
      </c>
      <c r="G54" s="10" t="s">
        <v>17</v>
      </c>
      <c r="H54" s="10"/>
      <c r="I54" s="10"/>
      <c r="J54" s="10"/>
      <c r="K54" s="10"/>
      <c r="L54" s="10"/>
      <c r="M54" s="10"/>
      <c r="N54" s="10" t="s">
        <v>17</v>
      </c>
      <c r="O54" s="10"/>
      <c r="P54" s="10">
        <v>8</v>
      </c>
      <c r="Q54" s="10">
        <v>500</v>
      </c>
      <c r="R54" s="65"/>
      <c r="S54" s="10"/>
    </row>
    <row r="55" spans="1:19">
      <c r="A55" s="19" t="s">
        <v>153</v>
      </c>
      <c r="B55" s="16" t="s">
        <v>4</v>
      </c>
      <c r="C55" s="16">
        <v>6</v>
      </c>
      <c r="D55" s="16" t="s">
        <v>602</v>
      </c>
      <c r="E55" s="16" t="s">
        <v>581</v>
      </c>
      <c r="F55" s="16" t="s">
        <v>17</v>
      </c>
      <c r="G55" s="16" t="s">
        <v>17</v>
      </c>
      <c r="H55" s="16"/>
      <c r="I55" s="16"/>
      <c r="J55" s="16"/>
      <c r="K55" s="16"/>
      <c r="L55" s="16"/>
      <c r="M55" s="16"/>
      <c r="N55" s="16" t="s">
        <v>17</v>
      </c>
      <c r="O55" s="16"/>
      <c r="P55" s="16">
        <v>8</v>
      </c>
      <c r="Q55" s="16">
        <v>500</v>
      </c>
      <c r="R55" s="63"/>
      <c r="S55" s="16"/>
    </row>
    <row r="56" spans="1:19">
      <c r="A56" s="18" t="s">
        <v>154</v>
      </c>
      <c r="B56" s="17" t="s">
        <v>18</v>
      </c>
      <c r="C56" s="17">
        <v>2</v>
      </c>
      <c r="D56" s="17" t="s">
        <v>794</v>
      </c>
      <c r="E56" s="17" t="s">
        <v>581</v>
      </c>
      <c r="F56" s="17" t="s">
        <v>17</v>
      </c>
      <c r="G56" s="17" t="s">
        <v>17</v>
      </c>
      <c r="H56" s="17"/>
      <c r="I56" s="17"/>
      <c r="J56" s="17"/>
      <c r="K56" s="17"/>
      <c r="L56" s="17"/>
      <c r="M56" s="17"/>
      <c r="N56" s="17" t="s">
        <v>17</v>
      </c>
      <c r="O56" s="17"/>
      <c r="P56" s="17">
        <v>12</v>
      </c>
      <c r="Q56" s="17">
        <v>500</v>
      </c>
      <c r="R56" s="64"/>
      <c r="S56" s="18"/>
    </row>
    <row r="57" spans="1:19">
      <c r="A57" s="19" t="s">
        <v>329</v>
      </c>
      <c r="B57" s="16" t="s">
        <v>18</v>
      </c>
      <c r="C57" s="16">
        <v>42</v>
      </c>
      <c r="D57" s="16" t="s">
        <v>606</v>
      </c>
      <c r="E57" s="16" t="s">
        <v>5</v>
      </c>
      <c r="F57" s="16" t="s">
        <v>17</v>
      </c>
      <c r="G57" s="16" t="s">
        <v>17</v>
      </c>
      <c r="H57" s="16" t="s">
        <v>17</v>
      </c>
      <c r="I57" s="16" t="s">
        <v>17</v>
      </c>
      <c r="J57" s="16" t="s">
        <v>17</v>
      </c>
      <c r="K57" s="16" t="s">
        <v>17</v>
      </c>
      <c r="L57" s="16" t="s">
        <v>17</v>
      </c>
      <c r="M57" s="16" t="s">
        <v>17</v>
      </c>
      <c r="N57" s="16"/>
      <c r="O57" s="16"/>
      <c r="P57" s="16">
        <v>10</v>
      </c>
      <c r="Q57" s="16">
        <v>200</v>
      </c>
      <c r="R57" s="63" t="s">
        <v>698</v>
      </c>
      <c r="S57" s="16"/>
    </row>
    <row r="58" spans="1:19">
      <c r="A58" s="19" t="s">
        <v>330</v>
      </c>
      <c r="B58" s="11"/>
      <c r="C58" s="11">
        <v>49</v>
      </c>
      <c r="D58" s="11"/>
      <c r="E58" s="11" t="s">
        <v>583</v>
      </c>
      <c r="F58" s="11" t="s">
        <v>17</v>
      </c>
      <c r="G58" s="11" t="s">
        <v>17</v>
      </c>
      <c r="H58" s="11" t="s">
        <v>17</v>
      </c>
      <c r="I58" s="11" t="s">
        <v>17</v>
      </c>
      <c r="J58" s="11"/>
      <c r="K58" s="11"/>
      <c r="L58" s="11"/>
      <c r="M58" s="11"/>
      <c r="N58" s="11" t="s">
        <v>17</v>
      </c>
      <c r="O58" s="11" t="s">
        <v>17</v>
      </c>
      <c r="P58" s="11">
        <v>10</v>
      </c>
      <c r="Q58" s="11">
        <v>500</v>
      </c>
      <c r="R58" s="71"/>
      <c r="S58" s="11"/>
    </row>
    <row r="59" spans="1:19">
      <c r="A59" s="18" t="s">
        <v>155</v>
      </c>
      <c r="B59" s="17" t="s">
        <v>4</v>
      </c>
      <c r="C59" s="17">
        <v>11</v>
      </c>
      <c r="D59" s="17" t="s">
        <v>838</v>
      </c>
      <c r="E59" s="17" t="s">
        <v>581</v>
      </c>
      <c r="F59" s="17" t="s">
        <v>17</v>
      </c>
      <c r="G59" s="17" t="s">
        <v>17</v>
      </c>
      <c r="H59" s="17"/>
      <c r="I59" s="17"/>
      <c r="J59" s="17"/>
      <c r="K59" s="17"/>
      <c r="L59" s="17"/>
      <c r="M59" s="17"/>
      <c r="N59" s="17" t="s">
        <v>17</v>
      </c>
      <c r="O59" s="17"/>
      <c r="P59" s="17">
        <v>8</v>
      </c>
      <c r="Q59" s="17">
        <v>500</v>
      </c>
      <c r="R59" s="64"/>
      <c r="S59" s="18"/>
    </row>
    <row r="60" spans="1:19">
      <c r="A60" s="19" t="s">
        <v>156</v>
      </c>
      <c r="B60" s="16" t="s">
        <v>4</v>
      </c>
      <c r="C60" s="16">
        <v>15</v>
      </c>
      <c r="D60" s="16" t="s">
        <v>635</v>
      </c>
      <c r="E60" s="16" t="s">
        <v>581</v>
      </c>
      <c r="F60" s="16" t="s">
        <v>17</v>
      </c>
      <c r="G60" s="16" t="s">
        <v>17</v>
      </c>
      <c r="H60" s="16"/>
      <c r="I60" s="16"/>
      <c r="J60" s="16"/>
      <c r="K60" s="16"/>
      <c r="L60" s="16"/>
      <c r="M60" s="16"/>
      <c r="N60" s="16" t="s">
        <v>17</v>
      </c>
      <c r="O60" s="16"/>
      <c r="P60" s="16">
        <v>8</v>
      </c>
      <c r="Q60" s="16">
        <v>500</v>
      </c>
      <c r="R60" s="63" t="s">
        <v>636</v>
      </c>
      <c r="S60" s="16"/>
    </row>
    <row r="61" spans="1:19">
      <c r="A61" s="18" t="s">
        <v>157</v>
      </c>
      <c r="B61" s="17" t="s">
        <v>4</v>
      </c>
      <c r="C61" s="17">
        <v>4</v>
      </c>
      <c r="D61" s="17" t="s">
        <v>580</v>
      </c>
      <c r="E61" s="17" t="s">
        <v>581</v>
      </c>
      <c r="F61" s="17" t="s">
        <v>17</v>
      </c>
      <c r="G61" s="17" t="s">
        <v>17</v>
      </c>
      <c r="H61" s="17"/>
      <c r="I61" s="17"/>
      <c r="J61" s="17"/>
      <c r="K61" s="17"/>
      <c r="L61" s="17"/>
      <c r="M61" s="17"/>
      <c r="N61" s="17" t="s">
        <v>17</v>
      </c>
      <c r="O61" s="17"/>
      <c r="P61" s="17">
        <v>4</v>
      </c>
      <c r="Q61" s="17">
        <v>500</v>
      </c>
      <c r="R61" s="64"/>
      <c r="S61" s="18"/>
    </row>
    <row r="62" spans="1:19">
      <c r="A62" s="19" t="s">
        <v>331</v>
      </c>
      <c r="B62" s="16" t="s">
        <v>18</v>
      </c>
      <c r="C62" s="16">
        <v>6.5</v>
      </c>
      <c r="D62" s="16" t="s">
        <v>580</v>
      </c>
      <c r="E62" s="16" t="s">
        <v>581</v>
      </c>
      <c r="F62" s="16" t="s">
        <v>17</v>
      </c>
      <c r="G62" s="16" t="s">
        <v>17</v>
      </c>
      <c r="H62" s="16"/>
      <c r="I62" s="16"/>
      <c r="J62" s="16"/>
      <c r="K62" s="16"/>
      <c r="L62" s="16"/>
      <c r="M62" s="16"/>
      <c r="N62" s="16" t="s">
        <v>17</v>
      </c>
      <c r="O62" s="16"/>
      <c r="P62" s="16">
        <v>5</v>
      </c>
      <c r="Q62" s="16">
        <v>500</v>
      </c>
      <c r="R62" s="63"/>
      <c r="S62" s="16"/>
    </row>
    <row r="63" spans="1:19">
      <c r="A63" s="19" t="s">
        <v>332</v>
      </c>
      <c r="B63" s="11"/>
      <c r="C63" s="11">
        <v>14</v>
      </c>
      <c r="D63" s="11"/>
      <c r="E63" s="11" t="s">
        <v>581</v>
      </c>
      <c r="F63" s="11" t="s">
        <v>17</v>
      </c>
      <c r="G63" s="11" t="s">
        <v>17</v>
      </c>
      <c r="H63" s="11"/>
      <c r="I63" s="11"/>
      <c r="J63" s="11"/>
      <c r="K63" s="11"/>
      <c r="L63" s="11"/>
      <c r="M63" s="11"/>
      <c r="N63" s="11" t="s">
        <v>17</v>
      </c>
      <c r="O63" s="11"/>
      <c r="P63" s="11">
        <v>10</v>
      </c>
      <c r="Q63" s="11">
        <v>500</v>
      </c>
      <c r="R63" s="71"/>
      <c r="S63" s="11"/>
    </row>
    <row r="64" spans="1:19">
      <c r="A64" s="18" t="s">
        <v>158</v>
      </c>
      <c r="B64" s="17" t="s">
        <v>18</v>
      </c>
      <c r="C64" s="17">
        <v>19</v>
      </c>
      <c r="D64" s="17" t="s">
        <v>609</v>
      </c>
      <c r="E64" s="17" t="s">
        <v>581</v>
      </c>
      <c r="F64" s="17" t="s">
        <v>17</v>
      </c>
      <c r="G64" s="17" t="s">
        <v>17</v>
      </c>
      <c r="H64" s="17"/>
      <c r="I64" s="17"/>
      <c r="J64" s="17"/>
      <c r="K64" s="17"/>
      <c r="L64" s="17"/>
      <c r="M64" s="17"/>
      <c r="N64" s="17" t="s">
        <v>17</v>
      </c>
      <c r="O64" s="17"/>
      <c r="P64" s="17">
        <v>7</v>
      </c>
      <c r="Q64" s="17">
        <v>500</v>
      </c>
      <c r="R64" s="64"/>
      <c r="S64" s="18"/>
    </row>
    <row r="65" spans="1:19">
      <c r="A65" s="19" t="s">
        <v>333</v>
      </c>
      <c r="B65" s="16" t="s">
        <v>18</v>
      </c>
      <c r="C65" s="16">
        <v>15</v>
      </c>
      <c r="D65" s="16" t="s">
        <v>606</v>
      </c>
      <c r="E65" s="16" t="s">
        <v>581</v>
      </c>
      <c r="F65" s="16" t="s">
        <v>17</v>
      </c>
      <c r="G65" s="16" t="s">
        <v>17</v>
      </c>
      <c r="H65" s="16"/>
      <c r="I65" s="16"/>
      <c r="J65" s="16"/>
      <c r="K65" s="16"/>
      <c r="L65" s="16"/>
      <c r="M65" s="16"/>
      <c r="N65" s="16" t="s">
        <v>17</v>
      </c>
      <c r="O65" s="16"/>
      <c r="P65" s="16">
        <v>8</v>
      </c>
      <c r="Q65" s="16">
        <v>500</v>
      </c>
      <c r="R65" s="63" t="s">
        <v>715</v>
      </c>
      <c r="S65" s="16"/>
    </row>
    <row r="66" spans="1:19">
      <c r="A66" s="19" t="s">
        <v>334</v>
      </c>
      <c r="B66" s="11"/>
      <c r="C66" s="11">
        <v>15</v>
      </c>
      <c r="D66" s="11"/>
      <c r="E66" s="11" t="s">
        <v>581</v>
      </c>
      <c r="F66" s="11" t="s">
        <v>17</v>
      </c>
      <c r="G66" s="11" t="s">
        <v>17</v>
      </c>
      <c r="H66" s="11"/>
      <c r="I66" s="11"/>
      <c r="J66" s="11"/>
      <c r="K66" s="11"/>
      <c r="L66" s="11"/>
      <c r="M66" s="11"/>
      <c r="N66" s="11" t="s">
        <v>17</v>
      </c>
      <c r="O66" s="11"/>
      <c r="P66" s="76">
        <v>9</v>
      </c>
      <c r="Q66" s="11">
        <v>500</v>
      </c>
      <c r="R66" s="71" t="s">
        <v>611</v>
      </c>
      <c r="S66" s="11"/>
    </row>
    <row r="67" spans="1:19">
      <c r="A67" s="18" t="s">
        <v>335</v>
      </c>
      <c r="B67" s="17" t="s">
        <v>4</v>
      </c>
      <c r="C67" s="17">
        <v>14</v>
      </c>
      <c r="D67" s="17" t="s">
        <v>606</v>
      </c>
      <c r="E67" s="17" t="s">
        <v>581</v>
      </c>
      <c r="F67" s="17" t="s">
        <v>17</v>
      </c>
      <c r="G67" s="17" t="s">
        <v>17</v>
      </c>
      <c r="H67" s="27"/>
      <c r="I67" s="27"/>
      <c r="J67" s="17"/>
      <c r="K67" s="17"/>
      <c r="L67" s="17"/>
      <c r="M67" s="17"/>
      <c r="N67" s="17" t="s">
        <v>17</v>
      </c>
      <c r="O67" s="17"/>
      <c r="P67" s="17">
        <v>10</v>
      </c>
      <c r="Q67" s="17">
        <v>500</v>
      </c>
      <c r="R67" s="64"/>
      <c r="S67" s="18"/>
    </row>
    <row r="68" spans="1:19">
      <c r="A68" s="18" t="s">
        <v>336</v>
      </c>
      <c r="B68" s="10"/>
      <c r="C68" s="10">
        <v>14</v>
      </c>
      <c r="D68" s="10"/>
      <c r="E68" s="10" t="s">
        <v>581</v>
      </c>
      <c r="F68" s="10" t="s">
        <v>17</v>
      </c>
      <c r="G68" s="10" t="s">
        <v>17</v>
      </c>
      <c r="H68" s="10"/>
      <c r="I68" s="10"/>
      <c r="J68" s="10"/>
      <c r="K68" s="10"/>
      <c r="L68" s="10"/>
      <c r="M68" s="10"/>
      <c r="N68" s="10" t="s">
        <v>17</v>
      </c>
      <c r="O68" s="10"/>
      <c r="P68" s="10">
        <v>8</v>
      </c>
      <c r="Q68" s="10">
        <v>500</v>
      </c>
      <c r="R68" s="65" t="s">
        <v>685</v>
      </c>
      <c r="S68" s="10"/>
    </row>
    <row r="69" spans="1:19">
      <c r="A69" s="19" t="s">
        <v>159</v>
      </c>
      <c r="B69" s="16" t="s">
        <v>4</v>
      </c>
      <c r="C69" s="16">
        <v>36</v>
      </c>
      <c r="D69" s="16" t="s">
        <v>610</v>
      </c>
      <c r="E69" s="16" t="s">
        <v>581</v>
      </c>
      <c r="F69" s="16" t="s">
        <v>17</v>
      </c>
      <c r="G69" s="16" t="s">
        <v>17</v>
      </c>
      <c r="H69" s="16"/>
      <c r="I69" s="16"/>
      <c r="J69" s="16"/>
      <c r="K69" s="16"/>
      <c r="L69" s="16"/>
      <c r="M69" s="16"/>
      <c r="N69" s="16" t="s">
        <v>17</v>
      </c>
      <c r="O69" s="16"/>
      <c r="P69" s="16">
        <v>5</v>
      </c>
      <c r="Q69" s="16">
        <v>500</v>
      </c>
      <c r="R69" s="63"/>
      <c r="S69" s="16"/>
    </row>
    <row r="70" spans="1:19">
      <c r="A70" s="18" t="s">
        <v>337</v>
      </c>
      <c r="B70" s="17" t="s">
        <v>4</v>
      </c>
      <c r="C70" s="17">
        <v>23</v>
      </c>
      <c r="D70" s="17" t="s">
        <v>748</v>
      </c>
      <c r="E70" s="17" t="s">
        <v>581</v>
      </c>
      <c r="F70" s="17" t="s">
        <v>17</v>
      </c>
      <c r="G70" s="17" t="s">
        <v>17</v>
      </c>
      <c r="H70" s="17"/>
      <c r="I70" s="17"/>
      <c r="J70" s="17"/>
      <c r="K70" s="17"/>
      <c r="L70" s="17"/>
      <c r="M70" s="17"/>
      <c r="N70" s="17" t="s">
        <v>17</v>
      </c>
      <c r="O70" s="17"/>
      <c r="P70" s="17">
        <v>8</v>
      </c>
      <c r="Q70" s="17">
        <v>500</v>
      </c>
      <c r="R70" s="64" t="s">
        <v>714</v>
      </c>
      <c r="S70" s="18"/>
    </row>
    <row r="71" spans="1:19">
      <c r="A71" s="18" t="s">
        <v>338</v>
      </c>
      <c r="B71" s="10"/>
      <c r="C71" s="10">
        <v>23</v>
      </c>
      <c r="D71" s="10"/>
      <c r="E71" s="10" t="s">
        <v>581</v>
      </c>
      <c r="F71" s="10" t="s">
        <v>17</v>
      </c>
      <c r="G71" s="10" t="s">
        <v>17</v>
      </c>
      <c r="H71" s="10"/>
      <c r="I71" s="10"/>
      <c r="J71" s="10"/>
      <c r="K71" s="10"/>
      <c r="L71" s="10"/>
      <c r="M71" s="10"/>
      <c r="N71" s="10" t="s">
        <v>17</v>
      </c>
      <c r="O71" s="10"/>
      <c r="P71" s="10">
        <v>8</v>
      </c>
      <c r="Q71" s="10">
        <v>500</v>
      </c>
      <c r="R71" s="65" t="s">
        <v>684</v>
      </c>
      <c r="S71" s="10"/>
    </row>
    <row r="72" spans="1:19">
      <c r="A72" s="19" t="s">
        <v>160</v>
      </c>
      <c r="B72" s="16" t="s">
        <v>4</v>
      </c>
      <c r="C72" s="16">
        <v>6</v>
      </c>
      <c r="D72" s="61" t="s">
        <v>800</v>
      </c>
      <c r="E72" s="16" t="s">
        <v>581</v>
      </c>
      <c r="F72" s="16" t="s">
        <v>17</v>
      </c>
      <c r="G72" s="16" t="s">
        <v>17</v>
      </c>
      <c r="H72" s="16"/>
      <c r="I72" s="16"/>
      <c r="J72" s="16"/>
      <c r="K72" s="16"/>
      <c r="L72" s="16"/>
      <c r="M72" s="16"/>
      <c r="N72" s="16" t="s">
        <v>17</v>
      </c>
      <c r="O72" s="16"/>
      <c r="P72" s="16">
        <v>8</v>
      </c>
      <c r="Q72" s="16">
        <v>500</v>
      </c>
      <c r="R72" s="63"/>
      <c r="S72" s="16"/>
    </row>
    <row r="73" spans="1:19">
      <c r="A73" s="18" t="s">
        <v>161</v>
      </c>
      <c r="B73" s="17" t="s">
        <v>4</v>
      </c>
      <c r="C73" s="17">
        <v>15</v>
      </c>
      <c r="D73" s="17" t="s">
        <v>602</v>
      </c>
      <c r="E73" s="17" t="s">
        <v>581</v>
      </c>
      <c r="F73" s="17" t="s">
        <v>17</v>
      </c>
      <c r="G73" s="17" t="s">
        <v>17</v>
      </c>
      <c r="H73" s="21"/>
      <c r="I73" s="17"/>
      <c r="J73" s="17"/>
      <c r="K73" s="17"/>
      <c r="L73" s="17"/>
      <c r="M73" s="17"/>
      <c r="N73" s="17" t="s">
        <v>17</v>
      </c>
      <c r="O73" s="17"/>
      <c r="P73" s="17">
        <v>11</v>
      </c>
      <c r="Q73" s="17">
        <v>500</v>
      </c>
      <c r="R73" s="64" t="s">
        <v>714</v>
      </c>
      <c r="S73" s="18"/>
    </row>
    <row r="74" spans="1:19">
      <c r="A74" s="19" t="s">
        <v>339</v>
      </c>
      <c r="B74" s="16" t="s">
        <v>4</v>
      </c>
      <c r="C74" s="16">
        <v>5</v>
      </c>
      <c r="D74" s="16" t="s">
        <v>602</v>
      </c>
      <c r="E74" s="16" t="s">
        <v>581</v>
      </c>
      <c r="F74" s="16" t="s">
        <v>17</v>
      </c>
      <c r="G74" s="16" t="s">
        <v>17</v>
      </c>
      <c r="H74" s="16"/>
      <c r="I74" s="16"/>
      <c r="J74" s="16"/>
      <c r="K74" s="16"/>
      <c r="L74" s="16"/>
      <c r="M74" s="16"/>
      <c r="N74" s="16" t="s">
        <v>17</v>
      </c>
      <c r="O74" s="16"/>
      <c r="P74" s="16">
        <v>8</v>
      </c>
      <c r="Q74" s="16">
        <v>500</v>
      </c>
      <c r="R74" s="63"/>
      <c r="S74" s="16"/>
    </row>
    <row r="75" spans="1:19">
      <c r="A75" s="19" t="s">
        <v>340</v>
      </c>
      <c r="B75" s="11"/>
      <c r="C75" s="11">
        <v>5</v>
      </c>
      <c r="D75" s="11"/>
      <c r="E75" s="11" t="s">
        <v>581</v>
      </c>
      <c r="F75" s="11" t="s">
        <v>17</v>
      </c>
      <c r="G75" s="11" t="s">
        <v>17</v>
      </c>
      <c r="H75" s="11"/>
      <c r="I75" s="11"/>
      <c r="J75" s="11"/>
      <c r="K75" s="11"/>
      <c r="L75" s="11"/>
      <c r="M75" s="11"/>
      <c r="N75" s="11" t="s">
        <v>17</v>
      </c>
      <c r="O75" s="11"/>
      <c r="P75" s="11">
        <v>8</v>
      </c>
      <c r="Q75" s="11">
        <v>500</v>
      </c>
      <c r="R75" s="71" t="s">
        <v>632</v>
      </c>
      <c r="S75" s="11"/>
    </row>
    <row r="76" spans="1:19">
      <c r="A76" s="18" t="s">
        <v>341</v>
      </c>
      <c r="B76" s="17" t="s">
        <v>18</v>
      </c>
      <c r="C76" s="17">
        <v>9</v>
      </c>
      <c r="D76" s="17" t="s">
        <v>602</v>
      </c>
      <c r="E76" s="17" t="s">
        <v>581</v>
      </c>
      <c r="F76" s="17" t="s">
        <v>17</v>
      </c>
      <c r="G76" s="17" t="s">
        <v>17</v>
      </c>
      <c r="H76" s="17"/>
      <c r="I76" s="17"/>
      <c r="J76" s="17"/>
      <c r="K76" s="17"/>
      <c r="L76" s="17"/>
      <c r="M76" s="17"/>
      <c r="N76" s="17" t="s">
        <v>17</v>
      </c>
      <c r="O76" s="17"/>
      <c r="P76" s="17">
        <v>8</v>
      </c>
      <c r="Q76" s="17">
        <v>500</v>
      </c>
      <c r="R76" s="64"/>
      <c r="S76" s="18"/>
    </row>
    <row r="77" spans="1:19">
      <c r="A77" s="18" t="s">
        <v>342</v>
      </c>
      <c r="B77" s="10"/>
      <c r="C77" s="10">
        <v>10</v>
      </c>
      <c r="D77" s="10"/>
      <c r="E77" s="10" t="s">
        <v>581</v>
      </c>
      <c r="F77" s="10" t="s">
        <v>17</v>
      </c>
      <c r="G77" s="10" t="s">
        <v>17</v>
      </c>
      <c r="H77" s="10"/>
      <c r="I77" s="10"/>
      <c r="J77" s="10"/>
      <c r="K77" s="10"/>
      <c r="L77" s="10"/>
      <c r="M77" s="10"/>
      <c r="N77" s="10" t="s">
        <v>17</v>
      </c>
      <c r="O77" s="10"/>
      <c r="P77" s="10">
        <v>8</v>
      </c>
      <c r="Q77" s="10">
        <v>500</v>
      </c>
      <c r="R77" s="65" t="s">
        <v>680</v>
      </c>
      <c r="S77" s="10"/>
    </row>
    <row r="78" spans="1:19">
      <c r="A78" s="18" t="s">
        <v>343</v>
      </c>
      <c r="B78" s="8"/>
      <c r="C78" s="8">
        <v>10</v>
      </c>
      <c r="D78" s="8"/>
      <c r="E78" s="8" t="s">
        <v>581</v>
      </c>
      <c r="F78" s="8" t="s">
        <v>17</v>
      </c>
      <c r="G78" s="8" t="s">
        <v>17</v>
      </c>
      <c r="H78" s="8"/>
      <c r="I78" s="8"/>
      <c r="J78" s="8"/>
      <c r="K78" s="8"/>
      <c r="L78" s="8"/>
      <c r="M78" s="8"/>
      <c r="N78" s="8" t="s">
        <v>17</v>
      </c>
      <c r="O78" s="8"/>
      <c r="P78" s="8">
        <v>8</v>
      </c>
      <c r="Q78" s="8">
        <v>500</v>
      </c>
      <c r="R78" s="68" t="s">
        <v>681</v>
      </c>
      <c r="S78" s="8"/>
    </row>
    <row r="79" spans="1:19">
      <c r="A79" s="19" t="s">
        <v>162</v>
      </c>
      <c r="B79" s="16" t="s">
        <v>18</v>
      </c>
      <c r="C79" s="16">
        <v>4</v>
      </c>
      <c r="D79" s="16" t="s">
        <v>671</v>
      </c>
      <c r="E79" s="16" t="s">
        <v>581</v>
      </c>
      <c r="F79" s="16" t="s">
        <v>17</v>
      </c>
      <c r="G79" s="16" t="s">
        <v>17</v>
      </c>
      <c r="H79" s="16"/>
      <c r="I79" s="16"/>
      <c r="J79" s="16"/>
      <c r="K79" s="16"/>
      <c r="L79" s="16"/>
      <c r="M79" s="16"/>
      <c r="N79" s="16" t="s">
        <v>17</v>
      </c>
      <c r="O79" s="16"/>
      <c r="P79" s="16">
        <v>2</v>
      </c>
      <c r="Q79" s="16">
        <v>500</v>
      </c>
      <c r="R79" s="63" t="s">
        <v>667</v>
      </c>
      <c r="S79" s="16"/>
    </row>
    <row r="80" spans="1:19">
      <c r="A80" s="18" t="s">
        <v>467</v>
      </c>
      <c r="B80" s="17" t="s">
        <v>18</v>
      </c>
      <c r="C80" s="17">
        <v>38</v>
      </c>
      <c r="D80" s="17" t="s">
        <v>606</v>
      </c>
      <c r="E80" s="17" t="s">
        <v>5</v>
      </c>
      <c r="F80" s="17" t="s">
        <v>17</v>
      </c>
      <c r="G80" s="17" t="s">
        <v>17</v>
      </c>
      <c r="H80" s="17" t="s">
        <v>17</v>
      </c>
      <c r="I80" s="17" t="s">
        <v>17</v>
      </c>
      <c r="J80" s="17" t="s">
        <v>17</v>
      </c>
      <c r="K80" s="17" t="s">
        <v>17</v>
      </c>
      <c r="L80" s="17" t="s">
        <v>17</v>
      </c>
      <c r="M80" s="17" t="s">
        <v>17</v>
      </c>
      <c r="N80" s="17"/>
      <c r="O80" s="17"/>
      <c r="P80" s="17">
        <v>7</v>
      </c>
      <c r="Q80" s="17">
        <v>200</v>
      </c>
      <c r="R80" s="64" t="s">
        <v>714</v>
      </c>
      <c r="S80" s="18"/>
    </row>
    <row r="81" spans="1:19">
      <c r="A81" s="19" t="s">
        <v>344</v>
      </c>
      <c r="B81" s="16" t="s">
        <v>18</v>
      </c>
      <c r="C81" s="16" t="s">
        <v>742</v>
      </c>
      <c r="D81" s="16" t="s">
        <v>602</v>
      </c>
      <c r="E81" s="16" t="s">
        <v>581</v>
      </c>
      <c r="F81" s="16" t="s">
        <v>17</v>
      </c>
      <c r="G81" s="16" t="s">
        <v>17</v>
      </c>
      <c r="H81" s="16"/>
      <c r="I81" s="16"/>
      <c r="J81" s="16"/>
      <c r="K81" s="16"/>
      <c r="L81" s="16"/>
      <c r="M81" s="16"/>
      <c r="N81" s="16" t="s">
        <v>17</v>
      </c>
      <c r="O81" s="16"/>
      <c r="P81" s="16">
        <v>1</v>
      </c>
      <c r="Q81" s="16">
        <v>500</v>
      </c>
      <c r="R81" s="63"/>
      <c r="S81" s="19"/>
    </row>
    <row r="82" spans="1:19">
      <c r="A82" s="19" t="s">
        <v>345</v>
      </c>
      <c r="B82" s="11"/>
      <c r="C82" s="11">
        <v>3</v>
      </c>
      <c r="D82" s="11"/>
      <c r="E82" s="11" t="s">
        <v>581</v>
      </c>
      <c r="F82" s="11" t="s">
        <v>17</v>
      </c>
      <c r="G82" s="11" t="s">
        <v>17</v>
      </c>
      <c r="H82" s="11"/>
      <c r="I82" s="11"/>
      <c r="J82" s="11"/>
      <c r="K82" s="11"/>
      <c r="L82" s="11"/>
      <c r="M82" s="11"/>
      <c r="N82" s="11" t="s">
        <v>17</v>
      </c>
      <c r="O82" s="11"/>
      <c r="P82" s="11">
        <v>3</v>
      </c>
      <c r="Q82" s="11">
        <v>500</v>
      </c>
      <c r="R82" s="71"/>
      <c r="S82" s="11"/>
    </row>
    <row r="83" spans="1:19">
      <c r="A83" s="18" t="s">
        <v>468</v>
      </c>
      <c r="B83" s="17" t="s">
        <v>18</v>
      </c>
      <c r="C83" s="17">
        <v>14</v>
      </c>
      <c r="D83" s="17" t="s">
        <v>602</v>
      </c>
      <c r="E83" s="17" t="s">
        <v>581</v>
      </c>
      <c r="F83" s="17" t="s">
        <v>17</v>
      </c>
      <c r="G83" s="17" t="s">
        <v>17</v>
      </c>
      <c r="H83" s="17"/>
      <c r="I83" s="17"/>
      <c r="J83" s="17"/>
      <c r="K83" s="17"/>
      <c r="L83" s="17"/>
      <c r="M83" s="17"/>
      <c r="N83" s="17" t="s">
        <v>17</v>
      </c>
      <c r="O83" s="17"/>
      <c r="P83" s="17">
        <v>8</v>
      </c>
      <c r="Q83" s="17">
        <v>500</v>
      </c>
      <c r="R83" s="64" t="s">
        <v>714</v>
      </c>
      <c r="S83" s="17"/>
    </row>
    <row r="84" spans="1:19">
      <c r="A84" s="18" t="s">
        <v>469</v>
      </c>
      <c r="B84" s="10"/>
      <c r="C84" s="10">
        <v>14</v>
      </c>
      <c r="D84" s="10"/>
      <c r="E84" s="10" t="s">
        <v>581</v>
      </c>
      <c r="F84" s="10" t="s">
        <v>17</v>
      </c>
      <c r="G84" s="10" t="s">
        <v>17</v>
      </c>
      <c r="H84" s="10"/>
      <c r="I84" s="10"/>
      <c r="J84" s="10"/>
      <c r="K84" s="10"/>
      <c r="L84" s="10"/>
      <c r="M84" s="10"/>
      <c r="N84" s="10" t="s">
        <v>17</v>
      </c>
      <c r="O84" s="10"/>
      <c r="P84" s="10">
        <v>8</v>
      </c>
      <c r="Q84" s="10">
        <v>500</v>
      </c>
      <c r="R84" s="65" t="s">
        <v>684</v>
      </c>
      <c r="S84" s="10"/>
    </row>
    <row r="85" spans="1:19">
      <c r="A85" s="19" t="s">
        <v>470</v>
      </c>
      <c r="B85" s="16" t="s">
        <v>4</v>
      </c>
      <c r="C85" s="61" t="s">
        <v>592</v>
      </c>
      <c r="D85" s="16" t="s">
        <v>602</v>
      </c>
      <c r="E85" s="16" t="s">
        <v>583</v>
      </c>
      <c r="F85" s="16" t="s">
        <v>17</v>
      </c>
      <c r="G85" s="16" t="s">
        <v>17</v>
      </c>
      <c r="H85" s="16" t="s">
        <v>17</v>
      </c>
      <c r="I85" s="16" t="s">
        <v>17</v>
      </c>
      <c r="J85" s="16"/>
      <c r="K85" s="16"/>
      <c r="L85" s="16"/>
      <c r="M85" s="16"/>
      <c r="N85" s="16"/>
      <c r="O85" s="16"/>
      <c r="P85" s="16">
        <v>1</v>
      </c>
      <c r="Q85" s="16">
        <v>250</v>
      </c>
      <c r="R85" s="63" t="s">
        <v>723</v>
      </c>
      <c r="S85" s="19"/>
    </row>
    <row r="86" spans="1:19">
      <c r="A86" s="18" t="s">
        <v>471</v>
      </c>
      <c r="B86" s="17" t="s">
        <v>4</v>
      </c>
      <c r="C86" s="17">
        <v>17</v>
      </c>
      <c r="D86" s="17" t="s">
        <v>743</v>
      </c>
      <c r="E86" s="17" t="s">
        <v>581</v>
      </c>
      <c r="F86" s="17" t="s">
        <v>17</v>
      </c>
      <c r="G86" s="17" t="s">
        <v>17</v>
      </c>
      <c r="H86" s="17"/>
      <c r="I86" s="17"/>
      <c r="J86" s="17"/>
      <c r="K86" s="17"/>
      <c r="L86" s="17"/>
      <c r="M86" s="17"/>
      <c r="N86" s="17" t="s">
        <v>17</v>
      </c>
      <c r="O86" s="17"/>
      <c r="P86" s="17">
        <v>9</v>
      </c>
      <c r="Q86" s="17">
        <v>500</v>
      </c>
      <c r="R86" s="64" t="s">
        <v>714</v>
      </c>
      <c r="S86" s="17"/>
    </row>
    <row r="87" spans="1:19">
      <c r="A87" s="18" t="s">
        <v>472</v>
      </c>
      <c r="B87" s="10"/>
      <c r="C87" s="10">
        <v>18</v>
      </c>
      <c r="D87" s="10"/>
      <c r="E87" s="10" t="s">
        <v>581</v>
      </c>
      <c r="F87" s="10" t="s">
        <v>17</v>
      </c>
      <c r="G87" s="10" t="s">
        <v>17</v>
      </c>
      <c r="H87" s="10"/>
      <c r="I87" s="10"/>
      <c r="J87" s="10"/>
      <c r="K87" s="10"/>
      <c r="L87" s="10"/>
      <c r="M87" s="10"/>
      <c r="N87" s="10" t="s">
        <v>17</v>
      </c>
      <c r="O87" s="10"/>
      <c r="P87" s="10">
        <v>8</v>
      </c>
      <c r="Q87" s="10">
        <v>500</v>
      </c>
      <c r="R87" s="65" t="s">
        <v>724</v>
      </c>
      <c r="S87" s="10"/>
    </row>
    <row r="88" spans="1:19">
      <c r="A88" s="19" t="s">
        <v>163</v>
      </c>
      <c r="B88" s="16" t="s">
        <v>18</v>
      </c>
      <c r="C88" s="16">
        <v>26</v>
      </c>
      <c r="D88" s="16" t="s">
        <v>736</v>
      </c>
      <c r="E88" s="16" t="s">
        <v>581</v>
      </c>
      <c r="F88" s="16" t="s">
        <v>17</v>
      </c>
      <c r="G88" s="16" t="s">
        <v>17</v>
      </c>
      <c r="H88" s="16"/>
      <c r="I88" s="16"/>
      <c r="J88" s="16"/>
      <c r="K88" s="16"/>
      <c r="L88" s="16"/>
      <c r="M88" s="16"/>
      <c r="N88" s="16" t="s">
        <v>17</v>
      </c>
      <c r="O88" s="16"/>
      <c r="P88" s="16">
        <v>8</v>
      </c>
      <c r="Q88" s="16">
        <v>500</v>
      </c>
      <c r="R88" s="63"/>
      <c r="S88" s="19"/>
    </row>
    <row r="89" spans="1:19">
      <c r="A89" s="18" t="s">
        <v>473</v>
      </c>
      <c r="B89" s="17" t="s">
        <v>4</v>
      </c>
      <c r="C89" s="58" t="s">
        <v>592</v>
      </c>
      <c r="D89" s="17" t="s">
        <v>602</v>
      </c>
      <c r="E89" s="17" t="s">
        <v>583</v>
      </c>
      <c r="F89" s="17" t="s">
        <v>17</v>
      </c>
      <c r="G89" s="17" t="s">
        <v>17</v>
      </c>
      <c r="H89" s="17" t="s">
        <v>17</v>
      </c>
      <c r="I89" s="17" t="s">
        <v>17</v>
      </c>
      <c r="J89" s="17"/>
      <c r="K89" s="17"/>
      <c r="L89" s="17"/>
      <c r="M89" s="17"/>
      <c r="N89" s="17"/>
      <c r="O89" s="17"/>
      <c r="P89" s="17">
        <v>8</v>
      </c>
      <c r="Q89" s="17">
        <v>250</v>
      </c>
      <c r="R89" s="64"/>
      <c r="S89" s="17"/>
    </row>
    <row r="90" spans="1:19">
      <c r="A90" s="19" t="s">
        <v>346</v>
      </c>
      <c r="B90" s="16" t="s">
        <v>4</v>
      </c>
      <c r="C90" s="16">
        <v>8</v>
      </c>
      <c r="D90" s="16" t="s">
        <v>580</v>
      </c>
      <c r="E90" s="16" t="s">
        <v>581</v>
      </c>
      <c r="F90" s="16" t="s">
        <v>17</v>
      </c>
      <c r="G90" s="16" t="s">
        <v>17</v>
      </c>
      <c r="H90" s="16"/>
      <c r="I90" s="16"/>
      <c r="J90" s="16"/>
      <c r="K90" s="16"/>
      <c r="L90" s="16"/>
      <c r="M90" s="16"/>
      <c r="N90" s="16" t="s">
        <v>17</v>
      </c>
      <c r="O90" s="16"/>
      <c r="P90" s="16">
        <v>9</v>
      </c>
      <c r="Q90" s="16">
        <v>500</v>
      </c>
      <c r="R90" s="63" t="s">
        <v>714</v>
      </c>
      <c r="S90" s="19"/>
    </row>
    <row r="91" spans="1:19">
      <c r="A91" s="19" t="s">
        <v>347</v>
      </c>
      <c r="B91" s="11"/>
      <c r="C91" s="11">
        <v>9</v>
      </c>
      <c r="D91" s="11"/>
      <c r="E91" s="11" t="s">
        <v>581</v>
      </c>
      <c r="F91" s="11" t="s">
        <v>17</v>
      </c>
      <c r="G91" s="11" t="s">
        <v>17</v>
      </c>
      <c r="H91" s="11"/>
      <c r="I91" s="11"/>
      <c r="J91" s="11"/>
      <c r="K91" s="11"/>
      <c r="L91" s="11"/>
      <c r="M91" s="11"/>
      <c r="N91" s="11" t="s">
        <v>17</v>
      </c>
      <c r="O91" s="11"/>
      <c r="P91" s="11">
        <v>8</v>
      </c>
      <c r="Q91" s="11">
        <v>500</v>
      </c>
      <c r="R91" s="71" t="s">
        <v>880</v>
      </c>
      <c r="S91" s="11"/>
    </row>
    <row r="92" spans="1:19">
      <c r="A92" s="18" t="s">
        <v>474</v>
      </c>
      <c r="B92" s="17" t="s">
        <v>4</v>
      </c>
      <c r="C92" s="17">
        <v>23</v>
      </c>
      <c r="D92" s="17" t="s">
        <v>606</v>
      </c>
      <c r="E92" s="17" t="s">
        <v>581</v>
      </c>
      <c r="F92" s="17" t="s">
        <v>17</v>
      </c>
      <c r="G92" s="17" t="s">
        <v>17</v>
      </c>
      <c r="H92" s="17"/>
      <c r="I92" s="17"/>
      <c r="J92" s="17"/>
      <c r="K92" s="17"/>
      <c r="L92" s="17"/>
      <c r="M92" s="17"/>
      <c r="N92" s="17" t="s">
        <v>17</v>
      </c>
      <c r="O92" s="17"/>
      <c r="P92" s="17">
        <v>10</v>
      </c>
      <c r="Q92" s="17">
        <v>500</v>
      </c>
      <c r="R92" s="64" t="s">
        <v>716</v>
      </c>
      <c r="S92" s="17"/>
    </row>
    <row r="93" spans="1:19">
      <c r="A93" s="18" t="s">
        <v>475</v>
      </c>
      <c r="B93" s="10"/>
      <c r="C93" s="10">
        <v>24</v>
      </c>
      <c r="D93" s="10"/>
      <c r="E93" s="10" t="s">
        <v>581</v>
      </c>
      <c r="F93" s="10" t="s">
        <v>17</v>
      </c>
      <c r="G93" s="10" t="s">
        <v>17</v>
      </c>
      <c r="H93" s="10"/>
      <c r="I93" s="10"/>
      <c r="J93" s="10"/>
      <c r="K93" s="10"/>
      <c r="L93" s="10"/>
      <c r="M93" s="10"/>
      <c r="N93" s="10" t="s">
        <v>17</v>
      </c>
      <c r="O93" s="10"/>
      <c r="P93" s="10">
        <v>10</v>
      </c>
      <c r="Q93" s="10">
        <v>500</v>
      </c>
      <c r="R93" s="65" t="s">
        <v>682</v>
      </c>
      <c r="S93" s="10"/>
    </row>
    <row r="94" spans="1:19">
      <c r="A94" s="19" t="s">
        <v>476</v>
      </c>
      <c r="B94" s="16" t="s">
        <v>4</v>
      </c>
      <c r="C94" s="16">
        <v>19</v>
      </c>
      <c r="D94" s="16" t="s">
        <v>602</v>
      </c>
      <c r="E94" s="16" t="s">
        <v>581</v>
      </c>
      <c r="F94" s="16" t="s">
        <v>17</v>
      </c>
      <c r="G94" s="16" t="s">
        <v>17</v>
      </c>
      <c r="H94" s="16"/>
      <c r="I94" s="16"/>
      <c r="J94" s="16"/>
      <c r="K94" s="16"/>
      <c r="L94" s="16"/>
      <c r="M94" s="16"/>
      <c r="N94" s="16" t="s">
        <v>17</v>
      </c>
      <c r="O94" s="16"/>
      <c r="P94" s="16">
        <v>8</v>
      </c>
      <c r="Q94" s="16">
        <v>500</v>
      </c>
      <c r="R94" s="63" t="s">
        <v>714</v>
      </c>
      <c r="S94" s="19"/>
    </row>
    <row r="95" spans="1:19">
      <c r="A95" s="18" t="s">
        <v>477</v>
      </c>
      <c r="B95" s="17" t="s">
        <v>4</v>
      </c>
      <c r="C95" s="17">
        <v>56</v>
      </c>
      <c r="D95" s="17" t="s">
        <v>606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11</v>
      </c>
      <c r="Q95" s="17">
        <v>500</v>
      </c>
      <c r="R95" s="64" t="s">
        <v>716</v>
      </c>
      <c r="S95" s="17"/>
    </row>
    <row r="96" spans="1:19">
      <c r="A96" s="18" t="s">
        <v>478</v>
      </c>
      <c r="B96" s="10"/>
      <c r="C96" s="10">
        <v>56</v>
      </c>
      <c r="D96" s="10"/>
      <c r="E96" s="10" t="s">
        <v>581</v>
      </c>
      <c r="F96" s="10" t="s">
        <v>17</v>
      </c>
      <c r="G96" s="10" t="s">
        <v>17</v>
      </c>
      <c r="H96" s="10"/>
      <c r="I96" s="10"/>
      <c r="J96" s="10"/>
      <c r="K96" s="10"/>
      <c r="L96" s="10"/>
      <c r="M96" s="10"/>
      <c r="N96" s="10" t="s">
        <v>17</v>
      </c>
      <c r="O96" s="10"/>
      <c r="P96" s="10">
        <v>8</v>
      </c>
      <c r="Q96" s="10">
        <v>500</v>
      </c>
      <c r="R96" s="65" t="s">
        <v>683</v>
      </c>
      <c r="S96" s="10"/>
    </row>
    <row r="97" spans="1:23">
      <c r="A97" s="3"/>
      <c r="B97" s="7"/>
      <c r="C97" s="7" t="s">
        <v>20</v>
      </c>
      <c r="D97" s="7" t="s">
        <v>801</v>
      </c>
      <c r="E97" s="7" t="s">
        <v>601</v>
      </c>
      <c r="F97" s="7" t="s">
        <v>6</v>
      </c>
      <c r="G97" s="7" t="s">
        <v>7</v>
      </c>
      <c r="H97" s="7" t="s">
        <v>8</v>
      </c>
      <c r="I97" s="7" t="s">
        <v>9</v>
      </c>
      <c r="J97" s="7" t="s">
        <v>10</v>
      </c>
      <c r="K97" s="7" t="s">
        <v>11</v>
      </c>
      <c r="L97" s="7" t="s">
        <v>14</v>
      </c>
      <c r="M97" s="7" t="s">
        <v>15</v>
      </c>
      <c r="N97" s="7" t="s">
        <v>12</v>
      </c>
      <c r="O97" s="7" t="s">
        <v>13</v>
      </c>
      <c r="P97" s="7" t="s">
        <v>599</v>
      </c>
      <c r="Q97" s="3" t="s">
        <v>596</v>
      </c>
      <c r="R97" s="6" t="s">
        <v>891</v>
      </c>
      <c r="S97" s="3"/>
    </row>
    <row r="98" spans="1:23">
      <c r="A98" s="3" t="s">
        <v>3</v>
      </c>
      <c r="B98" s="7" t="s">
        <v>1</v>
      </c>
      <c r="C98" s="7" t="s">
        <v>2</v>
      </c>
      <c r="D98" s="7" t="s">
        <v>16</v>
      </c>
      <c r="E98" s="7" t="s">
        <v>598</v>
      </c>
      <c r="F98" s="6" t="s">
        <v>593</v>
      </c>
      <c r="G98" s="7"/>
      <c r="H98" s="7"/>
      <c r="I98" s="7"/>
      <c r="J98" s="7"/>
      <c r="K98" s="7"/>
      <c r="L98" s="7"/>
      <c r="M98" s="7"/>
      <c r="N98" s="7"/>
      <c r="O98" s="7"/>
      <c r="P98" s="7" t="s">
        <v>600</v>
      </c>
      <c r="Q98" s="7" t="s">
        <v>595</v>
      </c>
      <c r="R98" s="6" t="s">
        <v>597</v>
      </c>
      <c r="S98" s="7"/>
    </row>
    <row r="100" spans="1:23">
      <c r="R100" s="55" t="s">
        <v>579</v>
      </c>
      <c r="S100" s="55"/>
      <c r="T100" s="81">
        <v>50</v>
      </c>
    </row>
    <row r="101" spans="1:23">
      <c r="R101" s="53" t="s">
        <v>725</v>
      </c>
      <c r="S101" s="56"/>
      <c r="T101" s="81">
        <v>93</v>
      </c>
    </row>
    <row r="102" spans="1:23">
      <c r="R102" s="55" t="s">
        <v>778</v>
      </c>
      <c r="S102" s="84"/>
      <c r="T102" s="81">
        <f>SUM(SUM(P32:P96))</f>
        <v>528</v>
      </c>
    </row>
    <row r="103" spans="1:23">
      <c r="A103" s="23" t="s">
        <v>19</v>
      </c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6"/>
      <c r="V103" s="86"/>
      <c r="W103" s="86"/>
    </row>
    <row r="104" spans="1:23">
      <c r="A104" s="87" t="s">
        <v>739</v>
      </c>
      <c r="B104" s="87"/>
      <c r="C104" s="87"/>
      <c r="D104" s="87"/>
      <c r="E104" s="87"/>
      <c r="F104" s="87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6"/>
      <c r="V104" s="86"/>
      <c r="W104" s="86"/>
    </row>
    <row r="105" spans="1:23">
      <c r="A105" s="89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86"/>
      <c r="V105" s="86"/>
      <c r="W105" s="86"/>
    </row>
    <row r="106" spans="1:23">
      <c r="A106" s="91" t="s">
        <v>807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86"/>
      <c r="V106" s="86"/>
      <c r="W106" s="86"/>
    </row>
    <row r="107" spans="1:23">
      <c r="A107" s="91" t="s">
        <v>806</v>
      </c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2"/>
      <c r="U107" s="86"/>
      <c r="V107" s="86"/>
      <c r="W107" s="86"/>
    </row>
    <row r="108" spans="1:23">
      <c r="A108" s="32" t="s">
        <v>887</v>
      </c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86"/>
      <c r="V108" s="86"/>
      <c r="W108" s="86"/>
    </row>
    <row r="109" spans="1:23">
      <c r="A109" s="32" t="s">
        <v>888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2"/>
      <c r="S109" s="92"/>
      <c r="T109" s="92"/>
      <c r="U109" s="86"/>
      <c r="V109" s="86"/>
      <c r="W109" s="86"/>
    </row>
    <row r="110" spans="1:23">
      <c r="A110" s="91" t="s">
        <v>808</v>
      </c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2"/>
      <c r="R110" s="92"/>
      <c r="S110" s="92"/>
      <c r="T110" s="92"/>
      <c r="U110" s="86"/>
      <c r="V110" s="86"/>
      <c r="W110" s="86"/>
    </row>
    <row r="111" spans="1:23">
      <c r="A111" s="91" t="s">
        <v>809</v>
      </c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2"/>
      <c r="T111" s="92"/>
      <c r="U111" s="86"/>
      <c r="V111" s="86"/>
      <c r="W111" s="86"/>
    </row>
    <row r="112" spans="1:23">
      <c r="A112" s="91" t="s">
        <v>810</v>
      </c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2"/>
      <c r="S112" s="92"/>
      <c r="T112" s="92"/>
      <c r="U112" s="86"/>
      <c r="V112" s="86"/>
      <c r="W112" s="86"/>
    </row>
    <row r="113" spans="1:23">
      <c r="A113" s="91" t="s">
        <v>812</v>
      </c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2"/>
      <c r="M113" s="92"/>
      <c r="N113" s="92"/>
      <c r="O113" s="92"/>
      <c r="P113" s="92"/>
      <c r="Q113" s="92"/>
      <c r="R113" s="92"/>
      <c r="S113" s="92"/>
      <c r="T113" s="92"/>
      <c r="U113" s="86"/>
      <c r="V113" s="86"/>
      <c r="W113" s="86"/>
    </row>
    <row r="114" spans="1:23">
      <c r="A114" s="91" t="s">
        <v>811</v>
      </c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86"/>
      <c r="V114" s="86"/>
      <c r="W114" s="86"/>
    </row>
    <row r="115" spans="1:23">
      <c r="A115" s="93" t="s">
        <v>790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2"/>
      <c r="Q115" s="91"/>
      <c r="R115" s="91"/>
      <c r="S115" s="91"/>
      <c r="T115" s="91"/>
      <c r="U115" s="86"/>
      <c r="V115" s="86"/>
      <c r="W115" s="86"/>
    </row>
    <row r="116" spans="1:23">
      <c r="A116" s="93" t="s">
        <v>786</v>
      </c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1"/>
      <c r="T116" s="91"/>
      <c r="U116" s="86"/>
      <c r="V116" s="86"/>
      <c r="W116" s="86"/>
    </row>
    <row r="117" spans="1:23">
      <c r="A117" s="93" t="s">
        <v>804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86"/>
      <c r="V117" s="86"/>
      <c r="W117" s="86"/>
    </row>
    <row r="118" spans="1:23">
      <c r="A118" s="93" t="s">
        <v>805</v>
      </c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2"/>
      <c r="R118" s="92"/>
      <c r="S118" s="92"/>
      <c r="T118" s="92"/>
      <c r="U118" s="86"/>
      <c r="V118" s="86"/>
      <c r="W118" s="86"/>
    </row>
    <row r="119" spans="1:23">
      <c r="A119" s="93" t="s">
        <v>787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86"/>
      <c r="V119" s="86"/>
      <c r="W119" s="86"/>
    </row>
    <row r="120" spans="1:23">
      <c r="A120" s="89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86"/>
      <c r="V120" s="86"/>
      <c r="W120" s="86"/>
    </row>
    <row r="121" spans="1:23">
      <c r="A121" s="93" t="s">
        <v>816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2"/>
      <c r="O121" s="92"/>
      <c r="P121" s="92"/>
      <c r="Q121" s="92"/>
      <c r="R121" s="92"/>
      <c r="S121" s="92"/>
      <c r="T121" s="92"/>
      <c r="U121" s="86"/>
      <c r="V121" s="86"/>
      <c r="W121" s="86"/>
    </row>
    <row r="122" spans="1:23">
      <c r="A122" s="93" t="s">
        <v>813</v>
      </c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86"/>
      <c r="V122" s="86"/>
      <c r="W122" s="86"/>
    </row>
    <row r="123" spans="1:23">
      <c r="A123" s="93" t="s">
        <v>814</v>
      </c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2"/>
      <c r="N123" s="92"/>
      <c r="O123" s="92"/>
      <c r="P123" s="92"/>
      <c r="Q123" s="92"/>
      <c r="R123" s="92"/>
      <c r="S123" s="92"/>
      <c r="T123" s="92"/>
      <c r="U123" s="86"/>
      <c r="V123" s="86"/>
      <c r="W123" s="86"/>
    </row>
    <row r="124" spans="1:23">
      <c r="A124" s="89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86"/>
      <c r="V124" s="86"/>
      <c r="W124" s="86"/>
    </row>
    <row r="125" spans="1:23">
      <c r="A125" s="87" t="s">
        <v>752</v>
      </c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8"/>
      <c r="N125" s="88"/>
      <c r="O125" s="88"/>
      <c r="P125" s="88"/>
      <c r="Q125" s="88"/>
      <c r="R125" s="88"/>
      <c r="S125" s="88"/>
      <c r="T125" s="88"/>
      <c r="U125" s="86"/>
      <c r="V125" s="86"/>
      <c r="W125" s="86"/>
    </row>
    <row r="126" spans="1:23">
      <c r="A126" s="94" t="s">
        <v>728</v>
      </c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88"/>
      <c r="O126" s="88"/>
      <c r="P126" s="88"/>
      <c r="Q126" s="88"/>
      <c r="R126" s="88"/>
      <c r="S126" s="88"/>
      <c r="T126" s="88"/>
      <c r="U126" s="86"/>
      <c r="V126" s="86"/>
      <c r="W126" s="86"/>
    </row>
    <row r="127" spans="1:23">
      <c r="A127" s="94" t="s">
        <v>761</v>
      </c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88"/>
      <c r="P127" s="88"/>
      <c r="Q127" s="88"/>
      <c r="R127" s="88"/>
      <c r="S127" s="88"/>
      <c r="T127" s="88"/>
      <c r="U127" s="86"/>
      <c r="V127" s="86"/>
      <c r="W127" s="86"/>
    </row>
    <row r="128" spans="1:23">
      <c r="A128" s="94" t="s">
        <v>628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88"/>
      <c r="Q128" s="88"/>
      <c r="R128" s="88"/>
      <c r="S128" s="88"/>
      <c r="T128" s="88"/>
      <c r="U128" s="86"/>
      <c r="V128" s="86"/>
      <c r="W128" s="86"/>
    </row>
    <row r="129" spans="1:23">
      <c r="A129" s="94" t="s">
        <v>815</v>
      </c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88"/>
      <c r="S129" s="88"/>
      <c r="T129" s="88"/>
      <c r="U129" s="86"/>
      <c r="V129" s="86"/>
      <c r="W129" s="86"/>
    </row>
    <row r="130" spans="1:23">
      <c r="A130" s="89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86"/>
      <c r="V130" s="86"/>
      <c r="W130" s="86"/>
    </row>
    <row r="131" spans="1:23">
      <c r="Q131"/>
      <c r="U131" s="86"/>
      <c r="V131" s="86"/>
      <c r="W131" s="86"/>
    </row>
    <row r="132" spans="1:23">
      <c r="Q132"/>
    </row>
    <row r="133" spans="1:23">
      <c r="Q133"/>
    </row>
    <row r="134" spans="1:23">
      <c r="Q134"/>
    </row>
    <row r="135" spans="1:23">
      <c r="Q135"/>
    </row>
    <row r="136" spans="1:23">
      <c r="Q136"/>
    </row>
    <row r="137" spans="1:23">
      <c r="Q137"/>
    </row>
  </sheetData>
  <phoneticPr fontId="6" type="noConversion"/>
  <pageMargins left="0.75" right="0.75" top="1" bottom="1" header="0.5" footer="0.5"/>
  <pageSetup scale="43" orientation="portrait" horizontalDpi="4294967292" verticalDpi="4294967292"/>
  <rowBreaks count="1" manualBreakCount="1">
    <brk id="98" max="16383" man="1"/>
  </rowBreaks>
  <colBreaks count="1" manualBreakCount="1">
    <brk id="2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showRuler="0" zoomScale="125" zoomScaleNormal="125" zoomScalePageLayoutView="125" workbookViewId="0">
      <selection activeCell="V41" sqref="V41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66406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801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891</v>
      </c>
      <c r="S3" s="3"/>
    </row>
    <row r="4" spans="1:19">
      <c r="A4" s="19" t="s">
        <v>164</v>
      </c>
      <c r="B4" s="16" t="s">
        <v>4</v>
      </c>
      <c r="C4" s="16">
        <v>25</v>
      </c>
      <c r="D4" s="16" t="s">
        <v>580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 t="s">
        <v>17</v>
      </c>
      <c r="O4" s="16"/>
      <c r="P4" s="16">
        <v>8</v>
      </c>
      <c r="Q4" s="16">
        <v>500</v>
      </c>
      <c r="R4" s="20" t="s">
        <v>714</v>
      </c>
      <c r="S4" s="16"/>
    </row>
    <row r="5" spans="1:19">
      <c r="A5" s="18" t="s">
        <v>465</v>
      </c>
      <c r="B5" s="17" t="s">
        <v>4</v>
      </c>
      <c r="C5" s="17">
        <v>10</v>
      </c>
      <c r="D5" s="17" t="s">
        <v>580</v>
      </c>
      <c r="E5" s="17" t="s">
        <v>581</v>
      </c>
      <c r="F5" s="17" t="s">
        <v>17</v>
      </c>
      <c r="G5" s="17" t="s">
        <v>17</v>
      </c>
      <c r="H5" s="17"/>
      <c r="I5" s="17"/>
      <c r="J5" s="17"/>
      <c r="K5" s="17"/>
      <c r="L5" s="17"/>
      <c r="M5" s="17"/>
      <c r="N5" s="17" t="s">
        <v>17</v>
      </c>
      <c r="O5" s="17"/>
      <c r="P5" s="17">
        <v>8</v>
      </c>
      <c r="Q5" s="17">
        <v>500</v>
      </c>
      <c r="R5" s="50" t="s">
        <v>714</v>
      </c>
      <c r="S5" s="17"/>
    </row>
    <row r="6" spans="1:19">
      <c r="A6" s="19" t="s">
        <v>512</v>
      </c>
      <c r="B6" s="26" t="s">
        <v>4</v>
      </c>
      <c r="C6" s="26">
        <v>21</v>
      </c>
      <c r="D6" s="26" t="s">
        <v>580</v>
      </c>
      <c r="E6" s="16" t="s">
        <v>581</v>
      </c>
      <c r="F6" s="16" t="s">
        <v>17</v>
      </c>
      <c r="G6" s="16" t="s">
        <v>17</v>
      </c>
      <c r="H6" s="16"/>
      <c r="I6" s="16"/>
      <c r="J6" s="16"/>
      <c r="K6" s="16"/>
      <c r="L6" s="16"/>
      <c r="M6" s="16"/>
      <c r="N6" s="16" t="s">
        <v>17</v>
      </c>
      <c r="O6" s="16"/>
      <c r="P6" s="16">
        <v>8</v>
      </c>
      <c r="Q6" s="26">
        <v>500</v>
      </c>
      <c r="R6" s="20" t="s">
        <v>714</v>
      </c>
      <c r="S6" s="26"/>
    </row>
    <row r="7" spans="1:19">
      <c r="A7" s="19" t="s">
        <v>513</v>
      </c>
      <c r="B7" s="11"/>
      <c r="C7" s="11">
        <v>21</v>
      </c>
      <c r="D7" s="11"/>
      <c r="E7" s="11" t="s">
        <v>581</v>
      </c>
      <c r="F7" s="11" t="s">
        <v>17</v>
      </c>
      <c r="G7" s="11" t="s">
        <v>17</v>
      </c>
      <c r="H7" s="11"/>
      <c r="I7" s="11"/>
      <c r="J7" s="11"/>
      <c r="K7" s="11"/>
      <c r="L7" s="11"/>
      <c r="M7" s="11"/>
      <c r="N7" s="11" t="s">
        <v>17</v>
      </c>
      <c r="O7" s="11"/>
      <c r="P7" s="11">
        <v>8</v>
      </c>
      <c r="Q7" s="11">
        <v>500</v>
      </c>
      <c r="R7" s="71" t="s">
        <v>746</v>
      </c>
      <c r="S7" s="11"/>
    </row>
    <row r="8" spans="1:19">
      <c r="A8" s="24" t="s">
        <v>165</v>
      </c>
      <c r="B8" s="73" t="s">
        <v>18</v>
      </c>
      <c r="C8" s="25">
        <v>42</v>
      </c>
      <c r="D8" s="25" t="s">
        <v>610</v>
      </c>
      <c r="E8" s="17" t="s">
        <v>581</v>
      </c>
      <c r="F8" s="17" t="s">
        <v>17</v>
      </c>
      <c r="G8" s="17" t="s">
        <v>17</v>
      </c>
      <c r="H8" s="17"/>
      <c r="I8" s="17"/>
      <c r="J8" s="17"/>
      <c r="K8" s="17"/>
      <c r="L8" s="17"/>
      <c r="M8" s="17"/>
      <c r="N8" s="17" t="s">
        <v>17</v>
      </c>
      <c r="O8" s="17"/>
      <c r="P8" s="17">
        <v>3</v>
      </c>
      <c r="Q8" s="25">
        <v>500</v>
      </c>
      <c r="R8" s="50"/>
      <c r="S8" s="25"/>
    </row>
    <row r="9" spans="1:19">
      <c r="A9" s="19" t="s">
        <v>166</v>
      </c>
      <c r="B9" s="26" t="s">
        <v>18</v>
      </c>
      <c r="C9" s="26">
        <v>7</v>
      </c>
      <c r="D9" s="26" t="s">
        <v>602</v>
      </c>
      <c r="E9" s="26" t="s">
        <v>581</v>
      </c>
      <c r="F9" s="26" t="s">
        <v>17</v>
      </c>
      <c r="G9" s="26" t="s">
        <v>17</v>
      </c>
      <c r="H9" s="26"/>
      <c r="I9" s="26"/>
      <c r="J9" s="26"/>
      <c r="K9" s="26"/>
      <c r="L9" s="26"/>
      <c r="M9" s="26"/>
      <c r="N9" s="26" t="s">
        <v>17</v>
      </c>
      <c r="O9" s="26"/>
      <c r="P9" s="26">
        <v>8</v>
      </c>
      <c r="Q9" s="26">
        <v>500</v>
      </c>
      <c r="R9" s="49"/>
      <c r="S9" s="26"/>
    </row>
    <row r="10" spans="1:19">
      <c r="A10" s="18" t="s">
        <v>167</v>
      </c>
      <c r="B10" s="25" t="s">
        <v>18</v>
      </c>
      <c r="C10" s="25">
        <v>12</v>
      </c>
      <c r="D10" s="25" t="s">
        <v>602</v>
      </c>
      <c r="E10" s="25" t="s">
        <v>581</v>
      </c>
      <c r="F10" s="25" t="s">
        <v>17</v>
      </c>
      <c r="G10" s="25" t="s">
        <v>17</v>
      </c>
      <c r="H10" s="25"/>
      <c r="I10" s="25"/>
      <c r="J10" s="25"/>
      <c r="K10" s="25"/>
      <c r="L10" s="25"/>
      <c r="M10" s="25"/>
      <c r="N10" s="25" t="s">
        <v>17</v>
      </c>
      <c r="O10" s="25"/>
      <c r="P10" s="25">
        <v>8</v>
      </c>
      <c r="Q10" s="25">
        <v>500</v>
      </c>
      <c r="R10" s="50" t="s">
        <v>716</v>
      </c>
      <c r="S10" s="25"/>
    </row>
    <row r="11" spans="1:19">
      <c r="A11" s="19" t="s">
        <v>511</v>
      </c>
      <c r="B11" s="26" t="s">
        <v>4</v>
      </c>
      <c r="C11" s="26">
        <v>17</v>
      </c>
      <c r="D11" s="78" t="s">
        <v>789</v>
      </c>
      <c r="E11" s="26" t="s">
        <v>583</v>
      </c>
      <c r="F11" s="26" t="s">
        <v>17</v>
      </c>
      <c r="G11" s="26" t="s">
        <v>17</v>
      </c>
      <c r="H11" s="26" t="s">
        <v>17</v>
      </c>
      <c r="I11" s="26" t="s">
        <v>17</v>
      </c>
      <c r="J11" s="26"/>
      <c r="K11" s="26"/>
      <c r="L11" s="26"/>
      <c r="M11" s="26"/>
      <c r="N11" s="26" t="s">
        <v>17</v>
      </c>
      <c r="O11" s="26" t="s">
        <v>17</v>
      </c>
      <c r="P11" s="26">
        <v>6</v>
      </c>
      <c r="Q11" s="26">
        <v>500</v>
      </c>
      <c r="R11" s="49" t="s">
        <v>744</v>
      </c>
      <c r="S11" s="26"/>
    </row>
    <row r="12" spans="1:19">
      <c r="A12" s="18" t="s">
        <v>509</v>
      </c>
      <c r="B12" s="25" t="s">
        <v>4</v>
      </c>
      <c r="C12" s="25">
        <v>9</v>
      </c>
      <c r="D12" s="25" t="s">
        <v>839</v>
      </c>
      <c r="E12" s="25" t="s">
        <v>581</v>
      </c>
      <c r="F12" s="25" t="s">
        <v>17</v>
      </c>
      <c r="G12" s="25" t="s">
        <v>17</v>
      </c>
      <c r="H12" s="25"/>
      <c r="I12" s="25"/>
      <c r="J12" s="25"/>
      <c r="K12" s="25"/>
      <c r="L12" s="25"/>
      <c r="M12" s="25"/>
      <c r="N12" s="25" t="s">
        <v>17</v>
      </c>
      <c r="O12" s="25"/>
      <c r="P12" s="25">
        <v>8</v>
      </c>
      <c r="Q12" s="25">
        <v>500</v>
      </c>
      <c r="R12" s="50"/>
      <c r="S12" s="25"/>
    </row>
    <row r="13" spans="1:19">
      <c r="A13" s="18" t="s">
        <v>510</v>
      </c>
      <c r="B13" s="10"/>
      <c r="C13" s="10">
        <v>9</v>
      </c>
      <c r="D13" s="10"/>
      <c r="E13" s="10" t="s">
        <v>581</v>
      </c>
      <c r="F13" s="10" t="s">
        <v>17</v>
      </c>
      <c r="G13" s="10" t="s">
        <v>17</v>
      </c>
      <c r="H13" s="10"/>
      <c r="I13" s="10"/>
      <c r="J13" s="10"/>
      <c r="K13" s="10"/>
      <c r="L13" s="10"/>
      <c r="M13" s="10"/>
      <c r="N13" s="10" t="s">
        <v>17</v>
      </c>
      <c r="O13" s="10"/>
      <c r="P13" s="10">
        <v>10</v>
      </c>
      <c r="Q13" s="10">
        <v>500</v>
      </c>
      <c r="R13" s="42"/>
      <c r="S13" s="10"/>
    </row>
    <row r="14" spans="1:19">
      <c r="A14" s="19" t="s">
        <v>168</v>
      </c>
      <c r="B14" s="26" t="s">
        <v>18</v>
      </c>
      <c r="C14" s="26">
        <v>6</v>
      </c>
      <c r="D14" s="26" t="s">
        <v>602</v>
      </c>
      <c r="E14" s="26" t="s">
        <v>581</v>
      </c>
      <c r="F14" s="26" t="s">
        <v>17</v>
      </c>
      <c r="G14" s="26" t="s">
        <v>17</v>
      </c>
      <c r="H14" s="26"/>
      <c r="I14" s="26"/>
      <c r="J14" s="26"/>
      <c r="K14" s="26"/>
      <c r="L14" s="26"/>
      <c r="M14" s="26"/>
      <c r="N14" s="26" t="s">
        <v>17</v>
      </c>
      <c r="O14" s="26"/>
      <c r="P14" s="26">
        <v>10</v>
      </c>
      <c r="Q14" s="26">
        <v>500</v>
      </c>
      <c r="R14" s="49" t="s">
        <v>710</v>
      </c>
      <c r="S14" s="26"/>
    </row>
    <row r="15" spans="1:19">
      <c r="A15" s="18" t="s">
        <v>169</v>
      </c>
      <c r="B15" s="25" t="s">
        <v>4</v>
      </c>
      <c r="C15" s="73">
        <v>41</v>
      </c>
      <c r="D15" s="25" t="s">
        <v>800</v>
      </c>
      <c r="E15" s="25" t="s">
        <v>5</v>
      </c>
      <c r="F15" s="25" t="s">
        <v>17</v>
      </c>
      <c r="G15" s="25" t="s">
        <v>17</v>
      </c>
      <c r="H15" s="25" t="s">
        <v>17</v>
      </c>
      <c r="I15" s="25" t="s">
        <v>17</v>
      </c>
      <c r="J15" s="25"/>
      <c r="K15" s="25"/>
      <c r="L15" s="25" t="s">
        <v>17</v>
      </c>
      <c r="M15" s="25" t="s">
        <v>17</v>
      </c>
      <c r="N15" s="25"/>
      <c r="O15" s="25"/>
      <c r="P15" s="25">
        <v>9</v>
      </c>
      <c r="Q15" s="25">
        <v>500</v>
      </c>
      <c r="R15" s="50"/>
      <c r="S15" s="25"/>
    </row>
    <row r="16" spans="1:19">
      <c r="A16" s="19" t="s">
        <v>508</v>
      </c>
      <c r="B16" s="26" t="s">
        <v>18</v>
      </c>
      <c r="C16" s="26">
        <v>44</v>
      </c>
      <c r="D16" s="26" t="s">
        <v>602</v>
      </c>
      <c r="E16" s="26" t="s">
        <v>581</v>
      </c>
      <c r="F16" s="26" t="s">
        <v>17</v>
      </c>
      <c r="G16" s="26" t="s">
        <v>17</v>
      </c>
      <c r="H16" s="26"/>
      <c r="I16" s="26"/>
      <c r="J16" s="26"/>
      <c r="K16" s="26"/>
      <c r="L16" s="26"/>
      <c r="M16" s="26"/>
      <c r="N16" s="26" t="s">
        <v>17</v>
      </c>
      <c r="O16" s="26"/>
      <c r="P16" s="26">
        <v>8</v>
      </c>
      <c r="Q16" s="26">
        <v>500</v>
      </c>
      <c r="R16" s="49"/>
      <c r="S16" s="26"/>
    </row>
    <row r="17" spans="1:19">
      <c r="A17" s="18" t="s">
        <v>506</v>
      </c>
      <c r="B17" s="25" t="s">
        <v>18</v>
      </c>
      <c r="C17" s="25">
        <v>49</v>
      </c>
      <c r="D17" s="25" t="s">
        <v>602</v>
      </c>
      <c r="E17" s="25" t="s">
        <v>581</v>
      </c>
      <c r="F17" s="25" t="s">
        <v>17</v>
      </c>
      <c r="G17" s="25" t="s">
        <v>17</v>
      </c>
      <c r="H17" s="25"/>
      <c r="I17" s="25"/>
      <c r="J17" s="25"/>
      <c r="K17" s="25"/>
      <c r="L17" s="25"/>
      <c r="M17" s="25"/>
      <c r="N17" s="25" t="s">
        <v>17</v>
      </c>
      <c r="O17" s="25"/>
      <c r="P17" s="25">
        <v>8</v>
      </c>
      <c r="Q17" s="25">
        <v>500</v>
      </c>
      <c r="R17" s="50"/>
      <c r="S17" s="25"/>
    </row>
    <row r="18" spans="1:19">
      <c r="A18" s="18" t="s">
        <v>507</v>
      </c>
      <c r="B18" s="10"/>
      <c r="C18" s="10">
        <v>55</v>
      </c>
      <c r="D18" s="10"/>
      <c r="E18" s="10" t="s">
        <v>581</v>
      </c>
      <c r="F18" s="10" t="s">
        <v>17</v>
      </c>
      <c r="G18" s="10" t="s">
        <v>17</v>
      </c>
      <c r="H18" s="10"/>
      <c r="I18" s="10"/>
      <c r="J18" s="10"/>
      <c r="K18" s="10"/>
      <c r="L18" s="10"/>
      <c r="M18" s="10"/>
      <c r="N18" s="10" t="s">
        <v>17</v>
      </c>
      <c r="O18" s="10"/>
      <c r="P18" s="10">
        <v>16</v>
      </c>
      <c r="Q18" s="10">
        <v>500</v>
      </c>
      <c r="R18" s="42" t="s">
        <v>587</v>
      </c>
      <c r="S18" s="10"/>
    </row>
    <row r="19" spans="1:19">
      <c r="A19" s="19" t="s">
        <v>543</v>
      </c>
      <c r="B19" s="26" t="s">
        <v>4</v>
      </c>
      <c r="C19" s="26">
        <v>37</v>
      </c>
      <c r="D19" s="57" t="s">
        <v>817</v>
      </c>
      <c r="E19" s="26" t="s">
        <v>581</v>
      </c>
      <c r="F19" s="26" t="s">
        <v>17</v>
      </c>
      <c r="G19" s="26" t="s">
        <v>17</v>
      </c>
      <c r="H19" s="26"/>
      <c r="I19" s="26"/>
      <c r="J19" s="26"/>
      <c r="K19" s="26"/>
      <c r="L19" s="26"/>
      <c r="M19" s="26"/>
      <c r="N19" s="26" t="s">
        <v>17</v>
      </c>
      <c r="O19" s="26"/>
      <c r="P19" s="26">
        <v>1</v>
      </c>
      <c r="Q19" s="26">
        <v>500</v>
      </c>
      <c r="R19" s="49" t="s">
        <v>706</v>
      </c>
      <c r="S19" s="26"/>
    </row>
    <row r="20" spans="1:19">
      <c r="A20" s="19" t="s">
        <v>544</v>
      </c>
      <c r="B20" s="11"/>
      <c r="C20" s="11">
        <v>38</v>
      </c>
      <c r="D20" s="11"/>
      <c r="E20" s="11" t="s">
        <v>583</v>
      </c>
      <c r="F20" s="11" t="s">
        <v>17</v>
      </c>
      <c r="G20" s="11" t="s">
        <v>17</v>
      </c>
      <c r="H20" s="11" t="s">
        <v>17</v>
      </c>
      <c r="I20" s="11" t="s">
        <v>17</v>
      </c>
      <c r="J20" s="11"/>
      <c r="K20" s="11"/>
      <c r="L20" s="11"/>
      <c r="M20" s="11"/>
      <c r="N20" s="11" t="s">
        <v>17</v>
      </c>
      <c r="O20" s="11" t="s">
        <v>17</v>
      </c>
      <c r="P20" s="11">
        <v>4</v>
      </c>
      <c r="Q20" s="11">
        <v>500</v>
      </c>
      <c r="R20" s="48" t="s">
        <v>763</v>
      </c>
      <c r="S20" s="11"/>
    </row>
    <row r="21" spans="1:19">
      <c r="A21" s="18" t="s">
        <v>170</v>
      </c>
      <c r="B21" s="25" t="s">
        <v>4</v>
      </c>
      <c r="C21" s="25">
        <v>4</v>
      </c>
      <c r="D21" s="25" t="s">
        <v>602</v>
      </c>
      <c r="E21" s="25" t="s">
        <v>581</v>
      </c>
      <c r="F21" s="25" t="s">
        <v>17</v>
      </c>
      <c r="G21" s="25" t="s">
        <v>17</v>
      </c>
      <c r="H21" s="25"/>
      <c r="I21" s="25"/>
      <c r="J21" s="25"/>
      <c r="K21" s="25"/>
      <c r="L21" s="25"/>
      <c r="M21" s="25"/>
      <c r="N21" s="25" t="s">
        <v>17</v>
      </c>
      <c r="O21" s="25"/>
      <c r="P21" s="25">
        <v>8</v>
      </c>
      <c r="Q21" s="25">
        <v>500</v>
      </c>
      <c r="R21" s="50"/>
      <c r="S21" s="25"/>
    </row>
    <row r="22" spans="1:19">
      <c r="A22" s="19" t="s">
        <v>171</v>
      </c>
      <c r="B22" s="26" t="s">
        <v>4</v>
      </c>
      <c r="C22" s="26">
        <v>66</v>
      </c>
      <c r="D22" s="26" t="s">
        <v>606</v>
      </c>
      <c r="E22" s="26" t="s">
        <v>581</v>
      </c>
      <c r="F22" s="26" t="s">
        <v>17</v>
      </c>
      <c r="G22" s="26" t="s">
        <v>17</v>
      </c>
      <c r="H22" s="26"/>
      <c r="I22" s="26"/>
      <c r="J22" s="26"/>
      <c r="K22" s="26"/>
      <c r="L22" s="26"/>
      <c r="M22" s="26"/>
      <c r="N22" s="26" t="s">
        <v>17</v>
      </c>
      <c r="O22" s="26"/>
      <c r="P22" s="26">
        <v>8</v>
      </c>
      <c r="Q22" s="26">
        <v>500</v>
      </c>
      <c r="R22" s="49" t="s">
        <v>726</v>
      </c>
      <c r="S22" s="26"/>
    </row>
    <row r="23" spans="1:19">
      <c r="A23" s="18" t="s">
        <v>172</v>
      </c>
      <c r="B23" s="25" t="s">
        <v>18</v>
      </c>
      <c r="C23" s="25">
        <v>13</v>
      </c>
      <c r="D23" s="25" t="s">
        <v>591</v>
      </c>
      <c r="E23" s="25" t="s">
        <v>581</v>
      </c>
      <c r="F23" s="25" t="s">
        <v>17</v>
      </c>
      <c r="G23" s="25" t="s">
        <v>17</v>
      </c>
      <c r="H23" s="25"/>
      <c r="I23" s="25"/>
      <c r="J23" s="25"/>
      <c r="K23" s="25"/>
      <c r="L23" s="25"/>
      <c r="M23" s="25"/>
      <c r="N23" s="25" t="s">
        <v>17</v>
      </c>
      <c r="O23" s="25"/>
      <c r="P23" s="25">
        <v>8</v>
      </c>
      <c r="Q23" s="25">
        <v>500</v>
      </c>
      <c r="R23" s="50"/>
      <c r="S23" s="25"/>
    </row>
    <row r="24" spans="1:19">
      <c r="A24" s="19" t="s">
        <v>173</v>
      </c>
      <c r="B24" s="26" t="s">
        <v>18</v>
      </c>
      <c r="C24" s="78">
        <v>25</v>
      </c>
      <c r="D24" s="26" t="s">
        <v>881</v>
      </c>
      <c r="E24" s="26" t="s">
        <v>5</v>
      </c>
      <c r="F24" s="16" t="s">
        <v>17</v>
      </c>
      <c r="G24" s="16" t="s">
        <v>17</v>
      </c>
      <c r="H24" s="16" t="s">
        <v>17</v>
      </c>
      <c r="I24" s="16" t="s">
        <v>17</v>
      </c>
      <c r="J24" s="16"/>
      <c r="K24" s="16" t="s">
        <v>17</v>
      </c>
      <c r="L24" s="16" t="s">
        <v>17</v>
      </c>
      <c r="M24" s="16" t="s">
        <v>17</v>
      </c>
      <c r="N24" s="26"/>
      <c r="O24" s="26"/>
      <c r="P24" s="26">
        <v>7</v>
      </c>
      <c r="Q24" s="26">
        <v>500</v>
      </c>
      <c r="R24" s="49"/>
      <c r="S24" s="26"/>
    </row>
    <row r="25" spans="1:19">
      <c r="A25" s="18" t="s">
        <v>174</v>
      </c>
      <c r="B25" s="25" t="s">
        <v>18</v>
      </c>
      <c r="C25" s="25">
        <v>6</v>
      </c>
      <c r="D25" s="25" t="s">
        <v>602</v>
      </c>
      <c r="E25" s="25" t="s">
        <v>581</v>
      </c>
      <c r="F25" s="25" t="s">
        <v>17</v>
      </c>
      <c r="G25" s="25" t="s">
        <v>17</v>
      </c>
      <c r="H25" s="25"/>
      <c r="I25" s="25"/>
      <c r="J25" s="25"/>
      <c r="K25" s="25"/>
      <c r="L25" s="25"/>
      <c r="M25" s="25"/>
      <c r="N25" s="25" t="s">
        <v>17</v>
      </c>
      <c r="O25" s="25"/>
      <c r="P25" s="25">
        <v>8</v>
      </c>
      <c r="Q25" s="25">
        <v>500</v>
      </c>
      <c r="R25" s="50" t="s">
        <v>714</v>
      </c>
      <c r="S25" s="25"/>
    </row>
    <row r="26" spans="1:19">
      <c r="A26" s="19" t="s">
        <v>505</v>
      </c>
      <c r="B26" s="26" t="s">
        <v>18</v>
      </c>
      <c r="C26" s="78">
        <v>23</v>
      </c>
      <c r="D26" s="26" t="s">
        <v>882</v>
      </c>
      <c r="E26" s="26" t="s">
        <v>5</v>
      </c>
      <c r="F26" s="57" t="s">
        <v>17</v>
      </c>
      <c r="G26" s="57" t="s">
        <v>17</v>
      </c>
      <c r="H26" s="57" t="s">
        <v>17</v>
      </c>
      <c r="I26" s="57" t="s">
        <v>17</v>
      </c>
      <c r="J26" s="57" t="s">
        <v>17</v>
      </c>
      <c r="K26" s="57" t="s">
        <v>17</v>
      </c>
      <c r="L26" s="57" t="s">
        <v>17</v>
      </c>
      <c r="M26" s="57" t="s">
        <v>17</v>
      </c>
      <c r="N26" s="26"/>
      <c r="O26" s="26"/>
      <c r="P26" s="78">
        <v>15</v>
      </c>
      <c r="Q26" s="26">
        <v>500</v>
      </c>
      <c r="R26" s="49"/>
      <c r="S26" s="26"/>
    </row>
    <row r="27" spans="1:19">
      <c r="A27" s="18" t="s">
        <v>403</v>
      </c>
      <c r="B27" s="25" t="s">
        <v>4</v>
      </c>
      <c r="C27" s="25">
        <v>16</v>
      </c>
      <c r="D27" s="25" t="s">
        <v>606</v>
      </c>
      <c r="E27" s="25" t="s">
        <v>581</v>
      </c>
      <c r="F27" s="25" t="s">
        <v>17</v>
      </c>
      <c r="G27" s="25" t="s">
        <v>17</v>
      </c>
      <c r="H27" s="25"/>
      <c r="I27" s="25"/>
      <c r="J27" s="25"/>
      <c r="K27" s="25"/>
      <c r="L27" s="25"/>
      <c r="M27" s="25"/>
      <c r="N27" s="25" t="s">
        <v>17</v>
      </c>
      <c r="O27" s="25"/>
      <c r="P27" s="25">
        <v>11</v>
      </c>
      <c r="Q27" s="25">
        <v>500</v>
      </c>
      <c r="R27" s="50" t="s">
        <v>726</v>
      </c>
      <c r="S27" s="25"/>
    </row>
    <row r="28" spans="1:19">
      <c r="A28" s="18" t="s">
        <v>404</v>
      </c>
      <c r="B28" s="10"/>
      <c r="C28" s="10">
        <v>17</v>
      </c>
      <c r="D28" s="10"/>
      <c r="E28" s="10" t="s">
        <v>583</v>
      </c>
      <c r="F28" s="10" t="s">
        <v>17</v>
      </c>
      <c r="G28" s="10" t="s">
        <v>17</v>
      </c>
      <c r="H28" s="10" t="s">
        <v>17</v>
      </c>
      <c r="I28" s="10" t="s">
        <v>17</v>
      </c>
      <c r="J28" s="10"/>
      <c r="K28" s="10"/>
      <c r="L28" s="10"/>
      <c r="M28" s="10"/>
      <c r="N28" s="10" t="s">
        <v>17</v>
      </c>
      <c r="O28" s="10" t="s">
        <v>17</v>
      </c>
      <c r="P28" s="10">
        <v>8</v>
      </c>
      <c r="Q28" s="10">
        <v>500</v>
      </c>
      <c r="R28" s="65" t="s">
        <v>729</v>
      </c>
      <c r="S28" s="10"/>
    </row>
    <row r="29" spans="1:19">
      <c r="A29" s="19" t="s">
        <v>503</v>
      </c>
      <c r="B29" s="26" t="s">
        <v>4</v>
      </c>
      <c r="C29" s="26">
        <v>42</v>
      </c>
      <c r="D29" s="26" t="s">
        <v>602</v>
      </c>
      <c r="E29" s="26" t="s">
        <v>581</v>
      </c>
      <c r="F29" s="26" t="s">
        <v>17</v>
      </c>
      <c r="G29" s="26" t="s">
        <v>17</v>
      </c>
      <c r="H29" s="26"/>
      <c r="I29" s="26"/>
      <c r="J29" s="26"/>
      <c r="K29" s="26"/>
      <c r="L29" s="26"/>
      <c r="M29" s="26"/>
      <c r="N29" s="26" t="s">
        <v>17</v>
      </c>
      <c r="O29" s="26"/>
      <c r="P29" s="26">
        <v>8</v>
      </c>
      <c r="Q29" s="26">
        <v>500</v>
      </c>
      <c r="R29" s="49" t="s">
        <v>726</v>
      </c>
      <c r="S29" s="26"/>
    </row>
    <row r="30" spans="1:19">
      <c r="A30" s="19" t="s">
        <v>504</v>
      </c>
      <c r="B30" s="11"/>
      <c r="C30" s="11">
        <v>42</v>
      </c>
      <c r="D30" s="11"/>
      <c r="E30" s="11" t="s">
        <v>581</v>
      </c>
      <c r="F30" s="11" t="s">
        <v>17</v>
      </c>
      <c r="G30" s="11" t="s">
        <v>17</v>
      </c>
      <c r="H30" s="11"/>
      <c r="I30" s="11"/>
      <c r="J30" s="11"/>
      <c r="K30" s="11"/>
      <c r="L30" s="11"/>
      <c r="M30" s="11"/>
      <c r="N30" s="11" t="s">
        <v>17</v>
      </c>
      <c r="O30" s="11"/>
      <c r="P30" s="11">
        <v>8</v>
      </c>
      <c r="Q30" s="11">
        <v>500</v>
      </c>
      <c r="R30" s="48"/>
      <c r="S30" s="11"/>
    </row>
    <row r="31" spans="1:19">
      <c r="A31" s="18" t="s">
        <v>175</v>
      </c>
      <c r="B31" s="25" t="s">
        <v>18</v>
      </c>
      <c r="C31" s="25" t="s">
        <v>661</v>
      </c>
      <c r="D31" s="25" t="s">
        <v>663</v>
      </c>
      <c r="E31" s="25" t="s">
        <v>581</v>
      </c>
      <c r="F31" s="25" t="s">
        <v>17</v>
      </c>
      <c r="G31" s="25" t="s">
        <v>17</v>
      </c>
      <c r="H31" s="25"/>
      <c r="I31" s="25"/>
      <c r="J31" s="25"/>
      <c r="K31" s="25"/>
      <c r="L31" s="25"/>
      <c r="M31" s="25"/>
      <c r="N31" s="25" t="s">
        <v>17</v>
      </c>
      <c r="O31" s="25"/>
      <c r="P31" s="25">
        <v>5</v>
      </c>
      <c r="Q31" s="25">
        <v>500</v>
      </c>
      <c r="R31" s="50" t="s">
        <v>667</v>
      </c>
      <c r="S31" s="25"/>
    </row>
    <row r="32" spans="1:19">
      <c r="A32" s="19" t="s">
        <v>502</v>
      </c>
      <c r="B32" s="26" t="s">
        <v>18</v>
      </c>
      <c r="C32" s="26" t="s">
        <v>662</v>
      </c>
      <c r="D32" s="26" t="s">
        <v>663</v>
      </c>
      <c r="E32" s="26" t="s">
        <v>581</v>
      </c>
      <c r="F32" s="26" t="s">
        <v>17</v>
      </c>
      <c r="G32" s="26" t="s">
        <v>17</v>
      </c>
      <c r="H32" s="26"/>
      <c r="I32" s="26"/>
      <c r="J32" s="26"/>
      <c r="K32" s="26"/>
      <c r="L32" s="26"/>
      <c r="M32" s="26"/>
      <c r="N32" s="26" t="s">
        <v>17</v>
      </c>
      <c r="O32" s="26"/>
      <c r="P32" s="26">
        <v>6</v>
      </c>
      <c r="Q32" s="26">
        <v>500</v>
      </c>
      <c r="R32" s="62" t="s">
        <v>668</v>
      </c>
      <c r="S32" s="26"/>
    </row>
    <row r="33" spans="1:19">
      <c r="A33" s="18" t="s">
        <v>500</v>
      </c>
      <c r="B33" s="25" t="s">
        <v>4</v>
      </c>
      <c r="C33" s="25">
        <v>9</v>
      </c>
      <c r="D33" s="25" t="s">
        <v>616</v>
      </c>
      <c r="E33" s="25" t="s">
        <v>581</v>
      </c>
      <c r="F33" s="25" t="s">
        <v>17</v>
      </c>
      <c r="G33" s="25" t="s">
        <v>17</v>
      </c>
      <c r="H33" s="25"/>
      <c r="I33" s="25"/>
      <c r="J33" s="25"/>
      <c r="K33" s="25"/>
      <c r="L33" s="25"/>
      <c r="M33" s="25"/>
      <c r="N33" s="25" t="s">
        <v>17</v>
      </c>
      <c r="O33" s="25"/>
      <c r="P33" s="25">
        <v>8</v>
      </c>
      <c r="Q33" s="25">
        <v>500</v>
      </c>
      <c r="R33" s="50"/>
      <c r="S33" s="25"/>
    </row>
    <row r="34" spans="1:19">
      <c r="A34" s="18" t="s">
        <v>501</v>
      </c>
      <c r="B34" s="10"/>
      <c r="C34" s="10">
        <v>9</v>
      </c>
      <c r="D34" s="10"/>
      <c r="E34" s="10" t="s">
        <v>583</v>
      </c>
      <c r="F34" s="10" t="s">
        <v>17</v>
      </c>
      <c r="G34" s="10" t="s">
        <v>17</v>
      </c>
      <c r="H34" s="10" t="s">
        <v>17</v>
      </c>
      <c r="I34" s="10" t="s">
        <v>17</v>
      </c>
      <c r="J34" s="10"/>
      <c r="K34" s="10"/>
      <c r="L34" s="10"/>
      <c r="M34" s="10"/>
      <c r="N34" s="10" t="s">
        <v>17</v>
      </c>
      <c r="O34" s="10" t="s">
        <v>17</v>
      </c>
      <c r="P34" s="10">
        <v>8</v>
      </c>
      <c r="Q34" s="10">
        <v>500</v>
      </c>
      <c r="R34" s="65" t="s">
        <v>621</v>
      </c>
      <c r="S34" s="10"/>
    </row>
    <row r="35" spans="1:19">
      <c r="A35" s="19" t="s">
        <v>176</v>
      </c>
      <c r="B35" s="26" t="s">
        <v>18</v>
      </c>
      <c r="C35" s="26">
        <v>9</v>
      </c>
      <c r="D35" s="26" t="s">
        <v>602</v>
      </c>
      <c r="E35" s="26" t="s">
        <v>581</v>
      </c>
      <c r="F35" s="26" t="s">
        <v>17</v>
      </c>
      <c r="G35" s="26" t="s">
        <v>17</v>
      </c>
      <c r="H35" s="26"/>
      <c r="I35" s="26"/>
      <c r="J35" s="26"/>
      <c r="K35" s="26"/>
      <c r="L35" s="26"/>
      <c r="M35" s="26"/>
      <c r="N35" s="26" t="s">
        <v>17</v>
      </c>
      <c r="O35" s="26"/>
      <c r="P35" s="26">
        <v>8</v>
      </c>
      <c r="Q35" s="26">
        <v>500</v>
      </c>
      <c r="R35" s="49"/>
      <c r="S35" s="26"/>
    </row>
    <row r="36" spans="1:19">
      <c r="A36" s="18" t="s">
        <v>177</v>
      </c>
      <c r="B36" s="25" t="s">
        <v>4</v>
      </c>
      <c r="C36" s="25" t="s">
        <v>696</v>
      </c>
      <c r="D36" s="25" t="s">
        <v>883</v>
      </c>
      <c r="E36" s="25" t="s">
        <v>5</v>
      </c>
      <c r="F36" s="25" t="s">
        <v>17</v>
      </c>
      <c r="G36" s="25" t="s">
        <v>17</v>
      </c>
      <c r="H36" s="25" t="s">
        <v>17</v>
      </c>
      <c r="I36" s="25" t="s">
        <v>17</v>
      </c>
      <c r="J36" s="25" t="s">
        <v>17</v>
      </c>
      <c r="K36" s="25" t="s">
        <v>17</v>
      </c>
      <c r="L36" s="25" t="s">
        <v>17</v>
      </c>
      <c r="M36" s="25" t="s">
        <v>17</v>
      </c>
      <c r="N36" s="25"/>
      <c r="O36" s="25"/>
      <c r="P36" s="25">
        <v>9</v>
      </c>
      <c r="Q36" s="25">
        <v>500</v>
      </c>
      <c r="R36" s="50"/>
      <c r="S36" s="25"/>
    </row>
    <row r="37" spans="1:19">
      <c r="A37" s="19" t="s">
        <v>178</v>
      </c>
      <c r="B37" s="26" t="s">
        <v>4</v>
      </c>
      <c r="C37" s="26">
        <v>15</v>
      </c>
      <c r="D37" s="26" t="s">
        <v>633</v>
      </c>
      <c r="E37" s="26" t="s">
        <v>581</v>
      </c>
      <c r="F37" s="26" t="s">
        <v>17</v>
      </c>
      <c r="G37" s="26" t="s">
        <v>17</v>
      </c>
      <c r="H37" s="26"/>
      <c r="I37" s="26"/>
      <c r="J37" s="26"/>
      <c r="K37" s="26"/>
      <c r="L37" s="26"/>
      <c r="M37" s="26"/>
      <c r="N37" s="26" t="s">
        <v>17</v>
      </c>
      <c r="O37" s="26"/>
      <c r="P37" s="26">
        <v>8</v>
      </c>
      <c r="Q37" s="26">
        <v>500</v>
      </c>
      <c r="R37" s="49" t="s">
        <v>714</v>
      </c>
      <c r="S37" s="26"/>
    </row>
    <row r="38" spans="1:19">
      <c r="A38" s="18" t="s">
        <v>179</v>
      </c>
      <c r="B38" s="25" t="s">
        <v>18</v>
      </c>
      <c r="C38" s="25">
        <v>28</v>
      </c>
      <c r="D38" s="25" t="s">
        <v>840</v>
      </c>
      <c r="E38" s="25" t="s">
        <v>581</v>
      </c>
      <c r="F38" s="25" t="s">
        <v>17</v>
      </c>
      <c r="G38" s="25" t="s">
        <v>17</v>
      </c>
      <c r="H38" s="25"/>
      <c r="I38" s="25"/>
      <c r="J38" s="25"/>
      <c r="K38" s="25"/>
      <c r="L38" s="25"/>
      <c r="M38" s="25"/>
      <c r="N38" s="25" t="s">
        <v>17</v>
      </c>
      <c r="O38" s="25"/>
      <c r="P38" s="25">
        <v>10</v>
      </c>
      <c r="Q38" s="25">
        <v>500</v>
      </c>
      <c r="R38" s="50"/>
      <c r="S38" s="25"/>
    </row>
    <row r="39" spans="1:19">
      <c r="A39" s="19" t="s">
        <v>180</v>
      </c>
      <c r="B39" s="26" t="s">
        <v>18</v>
      </c>
      <c r="C39" s="26">
        <v>41</v>
      </c>
      <c r="D39" s="26" t="s">
        <v>841</v>
      </c>
      <c r="E39" s="26" t="s">
        <v>581</v>
      </c>
      <c r="F39" s="26" t="s">
        <v>17</v>
      </c>
      <c r="G39" s="26" t="s">
        <v>17</v>
      </c>
      <c r="H39" s="26"/>
      <c r="I39" s="26"/>
      <c r="J39" s="26"/>
      <c r="K39" s="26"/>
      <c r="L39" s="26"/>
      <c r="M39" s="26"/>
      <c r="N39" s="26" t="s">
        <v>17</v>
      </c>
      <c r="O39" s="26"/>
      <c r="P39" s="26">
        <v>8</v>
      </c>
      <c r="Q39" s="26">
        <v>500</v>
      </c>
      <c r="R39" s="49" t="s">
        <v>625</v>
      </c>
      <c r="S39" s="26"/>
    </row>
    <row r="40" spans="1:19">
      <c r="A40" s="18" t="s">
        <v>499</v>
      </c>
      <c r="B40" s="25" t="s">
        <v>4</v>
      </c>
      <c r="C40" s="25">
        <v>44</v>
      </c>
      <c r="D40" s="25" t="s">
        <v>580</v>
      </c>
      <c r="E40" s="25" t="s">
        <v>581</v>
      </c>
      <c r="F40" s="25" t="s">
        <v>17</v>
      </c>
      <c r="G40" s="25" t="s">
        <v>17</v>
      </c>
      <c r="H40" s="25"/>
      <c r="I40" s="25"/>
      <c r="J40" s="25"/>
      <c r="K40" s="25"/>
      <c r="L40" s="25"/>
      <c r="M40" s="25"/>
      <c r="N40" s="25" t="s">
        <v>17</v>
      </c>
      <c r="O40" s="25"/>
      <c r="P40" s="25">
        <v>8</v>
      </c>
      <c r="Q40" s="25">
        <v>500</v>
      </c>
      <c r="R40" s="50" t="s">
        <v>714</v>
      </c>
      <c r="S40" s="25"/>
    </row>
    <row r="41" spans="1:19">
      <c r="A41" s="19" t="s">
        <v>405</v>
      </c>
      <c r="B41" s="26" t="s">
        <v>18</v>
      </c>
      <c r="C41" s="26" t="s">
        <v>669</v>
      </c>
      <c r="D41" s="26" t="s">
        <v>602</v>
      </c>
      <c r="E41" s="26" t="s">
        <v>581</v>
      </c>
      <c r="F41" s="26" t="s">
        <v>17</v>
      </c>
      <c r="G41" s="26" t="s">
        <v>17</v>
      </c>
      <c r="H41" s="26"/>
      <c r="I41" s="26"/>
      <c r="J41" s="26"/>
      <c r="K41" s="26"/>
      <c r="L41" s="26"/>
      <c r="M41" s="26"/>
      <c r="N41" s="26" t="s">
        <v>17</v>
      </c>
      <c r="O41" s="26"/>
      <c r="P41" s="26">
        <v>2</v>
      </c>
      <c r="Q41" s="26">
        <v>500</v>
      </c>
      <c r="R41" s="49"/>
      <c r="S41" s="26"/>
    </row>
    <row r="42" spans="1:19">
      <c r="A42" s="19" t="s">
        <v>406</v>
      </c>
      <c r="B42" s="11"/>
      <c r="C42" s="11" t="s">
        <v>749</v>
      </c>
      <c r="D42" s="11"/>
      <c r="E42" s="11" t="s">
        <v>581</v>
      </c>
      <c r="F42" s="11" t="s">
        <v>17</v>
      </c>
      <c r="G42" s="11" t="s">
        <v>17</v>
      </c>
      <c r="H42" s="11"/>
      <c r="I42" s="11"/>
      <c r="J42" s="11"/>
      <c r="K42" s="11"/>
      <c r="L42" s="11"/>
      <c r="M42" s="11"/>
      <c r="N42" s="11" t="s">
        <v>17</v>
      </c>
      <c r="O42" s="11"/>
      <c r="P42" s="11">
        <v>4</v>
      </c>
      <c r="Q42" s="11">
        <v>500</v>
      </c>
      <c r="R42" s="48" t="s">
        <v>684</v>
      </c>
      <c r="S42" s="11"/>
    </row>
    <row r="43" spans="1:19">
      <c r="A43" s="18" t="s">
        <v>407</v>
      </c>
      <c r="B43" s="25" t="s">
        <v>18</v>
      </c>
      <c r="C43" s="25">
        <v>25</v>
      </c>
      <c r="D43" s="25" t="s">
        <v>885</v>
      </c>
      <c r="E43" s="25" t="s">
        <v>583</v>
      </c>
      <c r="F43" s="25" t="s">
        <v>17</v>
      </c>
      <c r="G43" s="25" t="s">
        <v>17</v>
      </c>
      <c r="H43" s="25" t="s">
        <v>17</v>
      </c>
      <c r="I43" s="25" t="s">
        <v>17</v>
      </c>
      <c r="J43" s="25"/>
      <c r="K43" s="25"/>
      <c r="L43" s="25"/>
      <c r="M43" s="25"/>
      <c r="N43" s="25" t="s">
        <v>17</v>
      </c>
      <c r="O43" s="25" t="s">
        <v>17</v>
      </c>
      <c r="P43" s="25">
        <v>10</v>
      </c>
      <c r="Q43" s="25">
        <v>500</v>
      </c>
      <c r="R43" s="50"/>
      <c r="S43" s="25"/>
    </row>
    <row r="44" spans="1:19">
      <c r="A44" s="18" t="s">
        <v>408</v>
      </c>
      <c r="B44" s="10"/>
      <c r="C44" s="10">
        <v>26</v>
      </c>
      <c r="D44" s="10"/>
      <c r="E44" s="10" t="s">
        <v>583</v>
      </c>
      <c r="F44" s="10" t="s">
        <v>17</v>
      </c>
      <c r="G44" s="10" t="s">
        <v>17</v>
      </c>
      <c r="H44" s="10" t="s">
        <v>17</v>
      </c>
      <c r="I44" s="10" t="s">
        <v>17</v>
      </c>
      <c r="J44" s="10"/>
      <c r="K44" s="10"/>
      <c r="L44" s="10"/>
      <c r="M44" s="10"/>
      <c r="N44" s="10" t="s">
        <v>17</v>
      </c>
      <c r="O44" s="10" t="s">
        <v>17</v>
      </c>
      <c r="P44" s="10">
        <v>8</v>
      </c>
      <c r="Q44" s="10">
        <v>500</v>
      </c>
      <c r="R44" s="42" t="s">
        <v>727</v>
      </c>
      <c r="S44" s="10"/>
    </row>
    <row r="45" spans="1:19">
      <c r="A45" s="19" t="s">
        <v>497</v>
      </c>
      <c r="B45" s="26" t="s">
        <v>4</v>
      </c>
      <c r="C45" s="26">
        <v>17</v>
      </c>
      <c r="D45" s="26" t="s">
        <v>824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9</v>
      </c>
      <c r="Q45" s="26">
        <v>500</v>
      </c>
      <c r="R45" s="49" t="s">
        <v>714</v>
      </c>
      <c r="S45" s="26"/>
    </row>
    <row r="46" spans="1:19">
      <c r="A46" s="19" t="s">
        <v>498</v>
      </c>
      <c r="B46" s="11"/>
      <c r="C46" s="11">
        <v>18</v>
      </c>
      <c r="D46" s="11"/>
      <c r="E46" s="11" t="s">
        <v>583</v>
      </c>
      <c r="F46" s="11" t="s">
        <v>17</v>
      </c>
      <c r="G46" s="11" t="s">
        <v>17</v>
      </c>
      <c r="H46" s="11" t="s">
        <v>17</v>
      </c>
      <c r="I46" s="11" t="s">
        <v>17</v>
      </c>
      <c r="J46" s="11"/>
      <c r="K46" s="11"/>
      <c r="L46" s="11"/>
      <c r="M46" s="11"/>
      <c r="N46" s="11" t="s">
        <v>17</v>
      </c>
      <c r="O46" s="11" t="s">
        <v>17</v>
      </c>
      <c r="P46" s="11">
        <v>8</v>
      </c>
      <c r="Q46" s="11">
        <v>500</v>
      </c>
      <c r="R46" s="48" t="s">
        <v>638</v>
      </c>
      <c r="S46" s="11"/>
    </row>
    <row r="47" spans="1:19">
      <c r="A47" s="18" t="s">
        <v>181</v>
      </c>
      <c r="B47" s="25" t="s">
        <v>18</v>
      </c>
      <c r="C47" s="73">
        <v>58</v>
      </c>
      <c r="D47" s="25" t="s">
        <v>884</v>
      </c>
      <c r="E47" s="25" t="s">
        <v>5</v>
      </c>
      <c r="F47" s="25" t="s">
        <v>17</v>
      </c>
      <c r="G47" s="25" t="s">
        <v>17</v>
      </c>
      <c r="H47" s="25" t="s">
        <v>17</v>
      </c>
      <c r="I47" s="25" t="s">
        <v>17</v>
      </c>
      <c r="J47" s="25"/>
      <c r="K47" s="25"/>
      <c r="L47" s="25" t="s">
        <v>17</v>
      </c>
      <c r="M47" s="25" t="s">
        <v>17</v>
      </c>
      <c r="N47" s="25"/>
      <c r="O47" s="25"/>
      <c r="P47" s="25">
        <v>13</v>
      </c>
      <c r="Q47" s="25">
        <v>500</v>
      </c>
      <c r="R47" s="50"/>
      <c r="S47" s="25"/>
    </row>
    <row r="48" spans="1:19">
      <c r="A48" s="19" t="s">
        <v>496</v>
      </c>
      <c r="B48" s="26" t="s">
        <v>4</v>
      </c>
      <c r="C48" s="26">
        <v>15</v>
      </c>
      <c r="D48" s="26" t="s">
        <v>602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8</v>
      </c>
      <c r="Q48" s="26">
        <v>500</v>
      </c>
      <c r="R48" s="49" t="s">
        <v>714</v>
      </c>
      <c r="S48" s="26"/>
    </row>
    <row r="49" spans="1:19">
      <c r="A49" s="18" t="s">
        <v>409</v>
      </c>
      <c r="B49" s="25" t="s">
        <v>18</v>
      </c>
      <c r="C49" s="25">
        <v>35</v>
      </c>
      <c r="D49" s="25" t="s">
        <v>580</v>
      </c>
      <c r="E49" s="25" t="s">
        <v>583</v>
      </c>
      <c r="F49" s="25" t="s">
        <v>17</v>
      </c>
      <c r="G49" s="25" t="s">
        <v>17</v>
      </c>
      <c r="H49" s="25" t="s">
        <v>17</v>
      </c>
      <c r="I49" s="25" t="s">
        <v>17</v>
      </c>
      <c r="J49" s="25"/>
      <c r="K49" s="25"/>
      <c r="L49" s="25"/>
      <c r="M49" s="25"/>
      <c r="N49" s="25" t="s">
        <v>17</v>
      </c>
      <c r="O49" s="25" t="s">
        <v>17</v>
      </c>
      <c r="P49" s="25">
        <v>8</v>
      </c>
      <c r="Q49" s="25">
        <v>500</v>
      </c>
      <c r="R49" s="50" t="s">
        <v>714</v>
      </c>
      <c r="S49" s="25"/>
    </row>
    <row r="50" spans="1:19">
      <c r="A50" s="18" t="s">
        <v>410</v>
      </c>
      <c r="B50" s="10"/>
      <c r="C50" s="10">
        <v>35</v>
      </c>
      <c r="D50" s="10"/>
      <c r="E50" s="10" t="s">
        <v>583</v>
      </c>
      <c r="F50" s="10" t="s">
        <v>17</v>
      </c>
      <c r="G50" s="10" t="s">
        <v>17</v>
      </c>
      <c r="H50" s="10" t="s">
        <v>17</v>
      </c>
      <c r="I50" s="10" t="s">
        <v>17</v>
      </c>
      <c r="J50" s="10"/>
      <c r="K50" s="10"/>
      <c r="L50" s="10"/>
      <c r="M50" s="10"/>
      <c r="N50" s="10" t="s">
        <v>17</v>
      </c>
      <c r="O50" s="10" t="s">
        <v>17</v>
      </c>
      <c r="P50" s="10">
        <v>8</v>
      </c>
      <c r="Q50" s="10">
        <v>500</v>
      </c>
      <c r="R50" s="42" t="s">
        <v>684</v>
      </c>
      <c r="S50" s="10"/>
    </row>
    <row r="51" spans="1:19">
      <c r="A51" s="19" t="s">
        <v>494</v>
      </c>
      <c r="B51" s="26" t="s">
        <v>18</v>
      </c>
      <c r="C51" s="26">
        <v>43</v>
      </c>
      <c r="D51" s="26" t="s">
        <v>841</v>
      </c>
      <c r="E51" s="26" t="s">
        <v>583</v>
      </c>
      <c r="F51" s="26" t="s">
        <v>17</v>
      </c>
      <c r="G51" s="26" t="s">
        <v>17</v>
      </c>
      <c r="H51" s="26" t="s">
        <v>17</v>
      </c>
      <c r="I51" s="26" t="s">
        <v>17</v>
      </c>
      <c r="J51" s="26"/>
      <c r="K51" s="26"/>
      <c r="L51" s="26"/>
      <c r="M51" s="26"/>
      <c r="N51" s="26" t="s">
        <v>17</v>
      </c>
      <c r="O51" s="26" t="s">
        <v>17</v>
      </c>
      <c r="P51" s="26">
        <v>8</v>
      </c>
      <c r="Q51" s="26">
        <v>500</v>
      </c>
      <c r="R51" s="49" t="s">
        <v>726</v>
      </c>
      <c r="S51" s="26"/>
    </row>
    <row r="52" spans="1:19">
      <c r="A52" s="19" t="s">
        <v>495</v>
      </c>
      <c r="B52" s="11"/>
      <c r="C52" s="11">
        <v>43</v>
      </c>
      <c r="D52" s="11"/>
      <c r="E52" s="11" t="s">
        <v>583</v>
      </c>
      <c r="F52" s="11" t="s">
        <v>17</v>
      </c>
      <c r="G52" s="11" t="s">
        <v>17</v>
      </c>
      <c r="H52" s="11" t="s">
        <v>17</v>
      </c>
      <c r="I52" s="11" t="s">
        <v>17</v>
      </c>
      <c r="J52" s="11"/>
      <c r="K52" s="11"/>
      <c r="L52" s="11"/>
      <c r="M52" s="11"/>
      <c r="N52" s="11" t="s">
        <v>17</v>
      </c>
      <c r="O52" s="11" t="s">
        <v>17</v>
      </c>
      <c r="P52" s="11">
        <v>18</v>
      </c>
      <c r="Q52" s="11">
        <v>500</v>
      </c>
      <c r="R52" s="48" t="s">
        <v>718</v>
      </c>
      <c r="S52" s="11"/>
    </row>
    <row r="53" spans="1:19">
      <c r="A53" s="18" t="s">
        <v>493</v>
      </c>
      <c r="B53" s="73" t="s">
        <v>4</v>
      </c>
      <c r="C53" s="25">
        <v>20</v>
      </c>
      <c r="D53" s="25" t="s">
        <v>797</v>
      </c>
      <c r="E53" s="25" t="s">
        <v>581</v>
      </c>
      <c r="F53" s="25" t="s">
        <v>17</v>
      </c>
      <c r="G53" s="25" t="s">
        <v>17</v>
      </c>
      <c r="H53" s="25"/>
      <c r="I53" s="25"/>
      <c r="J53" s="25"/>
      <c r="K53" s="25"/>
      <c r="L53" s="25"/>
      <c r="M53" s="25"/>
      <c r="N53" s="25" t="s">
        <v>17</v>
      </c>
      <c r="O53" s="25"/>
      <c r="P53" s="25">
        <v>5</v>
      </c>
      <c r="Q53" s="25">
        <v>500</v>
      </c>
      <c r="R53" s="50" t="s">
        <v>716</v>
      </c>
      <c r="S53" s="25"/>
    </row>
    <row r="54" spans="1:19">
      <c r="A54" s="19" t="s">
        <v>491</v>
      </c>
      <c r="B54" s="26" t="s">
        <v>4</v>
      </c>
      <c r="C54" s="26">
        <v>14</v>
      </c>
      <c r="D54" s="26" t="s">
        <v>604</v>
      </c>
      <c r="E54" s="26" t="s">
        <v>583</v>
      </c>
      <c r="F54" s="26" t="s">
        <v>17</v>
      </c>
      <c r="G54" s="26" t="s">
        <v>17</v>
      </c>
      <c r="H54" s="26" t="s">
        <v>17</v>
      </c>
      <c r="I54" s="26" t="s">
        <v>17</v>
      </c>
      <c r="J54" s="26"/>
      <c r="K54" s="26"/>
      <c r="L54" s="26"/>
      <c r="M54" s="26"/>
      <c r="N54" s="26" t="s">
        <v>17</v>
      </c>
      <c r="O54" s="26" t="s">
        <v>17</v>
      </c>
      <c r="P54" s="26">
        <v>12</v>
      </c>
      <c r="Q54" s="26">
        <v>500</v>
      </c>
      <c r="R54" s="49" t="s">
        <v>714</v>
      </c>
      <c r="S54" s="26"/>
    </row>
    <row r="55" spans="1:19">
      <c r="A55" s="19" t="s">
        <v>492</v>
      </c>
      <c r="B55" s="11"/>
      <c r="C55" s="11">
        <v>14</v>
      </c>
      <c r="D55" s="11"/>
      <c r="E55" s="11" t="s">
        <v>583</v>
      </c>
      <c r="F55" s="11" t="s">
        <v>17</v>
      </c>
      <c r="G55" s="11" t="s">
        <v>17</v>
      </c>
      <c r="H55" s="11" t="s">
        <v>17</v>
      </c>
      <c r="I55" s="11" t="s">
        <v>17</v>
      </c>
      <c r="J55" s="11"/>
      <c r="K55" s="11"/>
      <c r="L55" s="11"/>
      <c r="M55" s="11"/>
      <c r="N55" s="11" t="s">
        <v>17</v>
      </c>
      <c r="O55" s="11" t="s">
        <v>17</v>
      </c>
      <c r="P55" s="11">
        <v>10</v>
      </c>
      <c r="Q55" s="11">
        <v>500</v>
      </c>
      <c r="R55" s="48" t="s">
        <v>682</v>
      </c>
      <c r="S55" s="11"/>
    </row>
    <row r="56" spans="1:19">
      <c r="A56" s="18" t="s">
        <v>490</v>
      </c>
      <c r="B56" s="25" t="s">
        <v>18</v>
      </c>
      <c r="C56" s="25">
        <v>16</v>
      </c>
      <c r="D56" s="25" t="s">
        <v>609</v>
      </c>
      <c r="E56" s="25" t="s">
        <v>583</v>
      </c>
      <c r="F56" s="25" t="s">
        <v>17</v>
      </c>
      <c r="G56" s="25" t="s">
        <v>17</v>
      </c>
      <c r="H56" s="25" t="s">
        <v>17</v>
      </c>
      <c r="I56" s="25" t="s">
        <v>17</v>
      </c>
      <c r="J56" s="25"/>
      <c r="K56" s="25"/>
      <c r="L56" s="25"/>
      <c r="M56" s="25"/>
      <c r="N56" s="25" t="s">
        <v>17</v>
      </c>
      <c r="O56" s="25" t="s">
        <v>17</v>
      </c>
      <c r="P56" s="25">
        <v>8</v>
      </c>
      <c r="Q56" s="25">
        <v>500</v>
      </c>
      <c r="R56" s="50"/>
      <c r="S56" s="25"/>
    </row>
    <row r="57" spans="1:19">
      <c r="A57" s="19" t="s">
        <v>411</v>
      </c>
      <c r="B57" s="26" t="s">
        <v>18</v>
      </c>
      <c r="C57" s="26">
        <v>29</v>
      </c>
      <c r="D57" s="26" t="s">
        <v>606</v>
      </c>
      <c r="E57" s="26" t="s">
        <v>583</v>
      </c>
      <c r="F57" s="26" t="s">
        <v>17</v>
      </c>
      <c r="G57" s="26" t="s">
        <v>17</v>
      </c>
      <c r="H57" s="26" t="s">
        <v>17</v>
      </c>
      <c r="I57" s="26" t="s">
        <v>17</v>
      </c>
      <c r="J57" s="26"/>
      <c r="K57" s="26"/>
      <c r="L57" s="26"/>
      <c r="M57" s="26"/>
      <c r="N57" s="26" t="s">
        <v>17</v>
      </c>
      <c r="O57" s="26" t="s">
        <v>17</v>
      </c>
      <c r="P57" s="26">
        <v>8</v>
      </c>
      <c r="Q57" s="26">
        <v>500</v>
      </c>
      <c r="R57" s="49"/>
      <c r="S57" s="26"/>
    </row>
    <row r="58" spans="1:19">
      <c r="A58" s="19" t="s">
        <v>412</v>
      </c>
      <c r="B58" s="11"/>
      <c r="C58" s="11">
        <v>29</v>
      </c>
      <c r="D58" s="11"/>
      <c r="E58" s="11" t="s">
        <v>583</v>
      </c>
      <c r="F58" s="11" t="s">
        <v>17</v>
      </c>
      <c r="G58" s="11" t="s">
        <v>17</v>
      </c>
      <c r="H58" s="11" t="s">
        <v>17</v>
      </c>
      <c r="I58" s="11" t="s">
        <v>17</v>
      </c>
      <c r="J58" s="11"/>
      <c r="K58" s="11"/>
      <c r="L58" s="11"/>
      <c r="M58" s="11"/>
      <c r="N58" s="11" t="s">
        <v>17</v>
      </c>
      <c r="O58" s="11" t="s">
        <v>17</v>
      </c>
      <c r="P58" s="11">
        <v>9</v>
      </c>
      <c r="Q58" s="11">
        <v>500</v>
      </c>
      <c r="R58" s="48" t="s">
        <v>621</v>
      </c>
      <c r="S58" s="11"/>
    </row>
    <row r="59" spans="1:19">
      <c r="A59" s="18" t="s">
        <v>413</v>
      </c>
      <c r="B59" s="25" t="s">
        <v>4</v>
      </c>
      <c r="C59" s="25">
        <v>12</v>
      </c>
      <c r="D59" s="25" t="s">
        <v>609</v>
      </c>
      <c r="E59" s="25" t="s">
        <v>583</v>
      </c>
      <c r="F59" s="25" t="s">
        <v>17</v>
      </c>
      <c r="G59" s="25" t="s">
        <v>17</v>
      </c>
      <c r="H59" s="25" t="s">
        <v>17</v>
      </c>
      <c r="I59" s="25" t="s">
        <v>17</v>
      </c>
      <c r="J59" s="25"/>
      <c r="K59" s="25"/>
      <c r="L59" s="25"/>
      <c r="M59" s="25"/>
      <c r="N59" s="25" t="s">
        <v>17</v>
      </c>
      <c r="O59" s="25" t="s">
        <v>17</v>
      </c>
      <c r="P59" s="25">
        <v>8</v>
      </c>
      <c r="Q59" s="25">
        <v>500</v>
      </c>
      <c r="R59" s="50"/>
      <c r="S59" s="25"/>
    </row>
    <row r="60" spans="1:19">
      <c r="A60" s="18" t="s">
        <v>414</v>
      </c>
      <c r="B60" s="10"/>
      <c r="C60" s="10">
        <v>12</v>
      </c>
      <c r="D60" s="10"/>
      <c r="E60" s="10" t="s">
        <v>583</v>
      </c>
      <c r="F60" s="10" t="s">
        <v>17</v>
      </c>
      <c r="G60" s="10" t="s">
        <v>17</v>
      </c>
      <c r="H60" s="10" t="s">
        <v>17</v>
      </c>
      <c r="I60" s="10" t="s">
        <v>17</v>
      </c>
      <c r="J60" s="10"/>
      <c r="K60" s="10"/>
      <c r="L60" s="10"/>
      <c r="M60" s="10"/>
      <c r="N60" s="10" t="s">
        <v>17</v>
      </c>
      <c r="O60" s="10" t="s">
        <v>17</v>
      </c>
      <c r="P60" s="10">
        <v>8</v>
      </c>
      <c r="Q60" s="10">
        <v>500</v>
      </c>
      <c r="R60" s="65" t="s">
        <v>729</v>
      </c>
      <c r="S60" s="10"/>
    </row>
    <row r="61" spans="1:19">
      <c r="A61" s="19" t="s">
        <v>415</v>
      </c>
      <c r="B61" s="26" t="s">
        <v>4</v>
      </c>
      <c r="C61" s="26">
        <v>41</v>
      </c>
      <c r="D61" s="26" t="s">
        <v>609</v>
      </c>
      <c r="E61" s="26" t="s">
        <v>583</v>
      </c>
      <c r="F61" s="26" t="s">
        <v>17</v>
      </c>
      <c r="G61" s="26" t="s">
        <v>17</v>
      </c>
      <c r="H61" s="26" t="s">
        <v>17</v>
      </c>
      <c r="I61" s="26" t="s">
        <v>17</v>
      </c>
      <c r="J61" s="26"/>
      <c r="K61" s="26"/>
      <c r="L61" s="26"/>
      <c r="M61" s="26"/>
      <c r="N61" s="26" t="s">
        <v>17</v>
      </c>
      <c r="O61" s="26" t="s">
        <v>17</v>
      </c>
      <c r="P61" s="26">
        <v>8</v>
      </c>
      <c r="Q61" s="26">
        <v>500</v>
      </c>
      <c r="R61" s="49"/>
      <c r="S61" s="26"/>
    </row>
    <row r="62" spans="1:19">
      <c r="A62" s="19" t="s">
        <v>416</v>
      </c>
      <c r="B62" s="11"/>
      <c r="C62" s="11">
        <v>42</v>
      </c>
      <c r="D62" s="11"/>
      <c r="E62" s="11" t="s">
        <v>583</v>
      </c>
      <c r="F62" s="11" t="s">
        <v>17</v>
      </c>
      <c r="G62" s="11" t="s">
        <v>17</v>
      </c>
      <c r="H62" s="11" t="s">
        <v>17</v>
      </c>
      <c r="I62" s="11" t="s">
        <v>17</v>
      </c>
      <c r="J62" s="11"/>
      <c r="K62" s="11"/>
      <c r="L62" s="11"/>
      <c r="M62" s="11"/>
      <c r="N62" s="11" t="s">
        <v>17</v>
      </c>
      <c r="O62" s="11" t="s">
        <v>17</v>
      </c>
      <c r="P62" s="11">
        <v>8</v>
      </c>
      <c r="Q62" s="11">
        <v>500</v>
      </c>
      <c r="R62" s="48" t="s">
        <v>730</v>
      </c>
      <c r="S62" s="11"/>
    </row>
    <row r="63" spans="1:19">
      <c r="A63" s="19" t="s">
        <v>417</v>
      </c>
      <c r="B63" s="12"/>
      <c r="C63" s="12">
        <v>42</v>
      </c>
      <c r="D63" s="12"/>
      <c r="E63" s="12" t="s">
        <v>583</v>
      </c>
      <c r="F63" s="12" t="s">
        <v>17</v>
      </c>
      <c r="G63" s="12" t="s">
        <v>17</v>
      </c>
      <c r="H63" s="12" t="s">
        <v>17</v>
      </c>
      <c r="I63" s="12" t="s">
        <v>17</v>
      </c>
      <c r="J63" s="12"/>
      <c r="K63" s="12"/>
      <c r="L63" s="12"/>
      <c r="M63" s="12"/>
      <c r="N63" s="12" t="s">
        <v>17</v>
      </c>
      <c r="O63" s="12" t="s">
        <v>17</v>
      </c>
      <c r="P63" s="12">
        <v>8</v>
      </c>
      <c r="Q63" s="12">
        <v>500</v>
      </c>
      <c r="R63" s="67" t="s">
        <v>731</v>
      </c>
      <c r="S63" s="12"/>
    </row>
    <row r="64" spans="1:19">
      <c r="A64" s="18" t="s">
        <v>486</v>
      </c>
      <c r="B64" s="25" t="s">
        <v>4</v>
      </c>
      <c r="C64" s="25">
        <v>50</v>
      </c>
      <c r="D64" s="25" t="s">
        <v>747</v>
      </c>
      <c r="E64" s="25" t="s">
        <v>5</v>
      </c>
      <c r="F64" s="25" t="s">
        <v>17</v>
      </c>
      <c r="G64" s="25" t="s">
        <v>17</v>
      </c>
      <c r="H64" s="25" t="s">
        <v>17</v>
      </c>
      <c r="I64" s="25" t="s">
        <v>17</v>
      </c>
      <c r="J64" s="25" t="s">
        <v>17</v>
      </c>
      <c r="K64" s="25" t="s">
        <v>17</v>
      </c>
      <c r="L64" s="25" t="s">
        <v>17</v>
      </c>
      <c r="M64" s="25" t="s">
        <v>17</v>
      </c>
      <c r="N64" s="25"/>
      <c r="O64" s="25"/>
      <c r="P64" s="25">
        <v>14</v>
      </c>
      <c r="Q64" s="25">
        <v>500</v>
      </c>
      <c r="R64" s="50"/>
      <c r="S64" s="25"/>
    </row>
    <row r="65" spans="1:20">
      <c r="A65" s="18" t="s">
        <v>487</v>
      </c>
      <c r="B65" s="10"/>
      <c r="C65" s="10">
        <v>50</v>
      </c>
      <c r="D65" s="10"/>
      <c r="E65" s="10" t="s">
        <v>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17</v>
      </c>
      <c r="L65" s="10" t="s">
        <v>17</v>
      </c>
      <c r="M65" s="10" t="s">
        <v>17</v>
      </c>
      <c r="N65" s="10"/>
      <c r="O65" s="10"/>
      <c r="P65" s="10">
        <v>14</v>
      </c>
      <c r="Q65" s="10">
        <v>500</v>
      </c>
      <c r="R65" s="42" t="s">
        <v>650</v>
      </c>
      <c r="S65" s="10"/>
    </row>
    <row r="66" spans="1:20">
      <c r="A66" s="18" t="s">
        <v>488</v>
      </c>
      <c r="B66" s="8"/>
      <c r="C66" s="8">
        <v>51</v>
      </c>
      <c r="D66" s="8"/>
      <c r="E66" s="8" t="s">
        <v>5</v>
      </c>
      <c r="F66" s="8" t="s">
        <v>17</v>
      </c>
      <c r="G66" s="8" t="s">
        <v>17</v>
      </c>
      <c r="H66" s="8" t="s">
        <v>17</v>
      </c>
      <c r="I66" s="8" t="s">
        <v>17</v>
      </c>
      <c r="J66" s="8" t="s">
        <v>17</v>
      </c>
      <c r="K66" s="8" t="s">
        <v>17</v>
      </c>
      <c r="L66" s="8" t="s">
        <v>17</v>
      </c>
      <c r="M66" s="8" t="s">
        <v>17</v>
      </c>
      <c r="N66" s="8"/>
      <c r="O66" s="8"/>
      <c r="P66" s="8">
        <v>13</v>
      </c>
      <c r="Q66" s="8">
        <v>500</v>
      </c>
      <c r="R66" s="43" t="s">
        <v>764</v>
      </c>
      <c r="S66" s="8"/>
    </row>
    <row r="67" spans="1:20">
      <c r="A67" s="18" t="s">
        <v>489</v>
      </c>
      <c r="B67" s="10"/>
      <c r="C67" s="10">
        <v>51</v>
      </c>
      <c r="D67" s="10"/>
      <c r="E67" s="10" t="s">
        <v>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17</v>
      </c>
      <c r="N67" s="10"/>
      <c r="O67" s="10"/>
      <c r="P67" s="10">
        <v>14</v>
      </c>
      <c r="Q67" s="10">
        <v>500</v>
      </c>
      <c r="R67" s="42" t="s">
        <v>764</v>
      </c>
      <c r="S67" s="10"/>
    </row>
    <row r="68" spans="1:20">
      <c r="A68" s="19" t="s">
        <v>485</v>
      </c>
      <c r="B68" s="26" t="s">
        <v>4</v>
      </c>
      <c r="C68" s="26" t="s">
        <v>732</v>
      </c>
      <c r="D68" s="26" t="s">
        <v>602</v>
      </c>
      <c r="E68" s="26" t="s">
        <v>583</v>
      </c>
      <c r="F68" s="26" t="s">
        <v>17</v>
      </c>
      <c r="G68" s="26" t="s">
        <v>17</v>
      </c>
      <c r="H68" s="26" t="s">
        <v>17</v>
      </c>
      <c r="I68" s="26" t="s">
        <v>17</v>
      </c>
      <c r="J68" s="26"/>
      <c r="K68" s="26"/>
      <c r="L68" s="26"/>
      <c r="M68" s="26"/>
      <c r="N68" s="26" t="s">
        <v>17</v>
      </c>
      <c r="O68" s="26" t="s">
        <v>17</v>
      </c>
      <c r="P68" s="26">
        <v>2</v>
      </c>
      <c r="Q68" s="26">
        <v>500</v>
      </c>
      <c r="R68" s="49"/>
      <c r="S68" s="26"/>
    </row>
    <row r="69" spans="1:20">
      <c r="A69" s="18" t="s">
        <v>482</v>
      </c>
      <c r="B69" s="25" t="s">
        <v>18</v>
      </c>
      <c r="C69" s="25">
        <v>14</v>
      </c>
      <c r="D69" s="25" t="s">
        <v>616</v>
      </c>
      <c r="E69" s="25" t="s">
        <v>583</v>
      </c>
      <c r="F69" s="25" t="s">
        <v>17</v>
      </c>
      <c r="G69" s="25" t="s">
        <v>17</v>
      </c>
      <c r="H69" s="25" t="s">
        <v>17</v>
      </c>
      <c r="I69" s="25" t="s">
        <v>17</v>
      </c>
      <c r="J69" s="25"/>
      <c r="K69" s="25"/>
      <c r="L69" s="25"/>
      <c r="M69" s="25"/>
      <c r="N69" s="25" t="s">
        <v>17</v>
      </c>
      <c r="O69" s="25" t="s">
        <v>17</v>
      </c>
      <c r="P69" s="25">
        <v>8</v>
      </c>
      <c r="Q69" s="25">
        <v>500</v>
      </c>
      <c r="R69" s="50" t="s">
        <v>617</v>
      </c>
      <c r="S69" s="25"/>
    </row>
    <row r="70" spans="1:20">
      <c r="A70" s="18" t="s">
        <v>483</v>
      </c>
      <c r="B70" s="10"/>
      <c r="C70" s="10">
        <v>14</v>
      </c>
      <c r="D70" s="10" t="s">
        <v>618</v>
      </c>
      <c r="E70" s="10" t="s">
        <v>583</v>
      </c>
      <c r="F70" s="10" t="s">
        <v>17</v>
      </c>
      <c r="G70" s="10" t="s">
        <v>17</v>
      </c>
      <c r="H70" s="10" t="s">
        <v>17</v>
      </c>
      <c r="I70" s="10" t="s">
        <v>17</v>
      </c>
      <c r="J70" s="10"/>
      <c r="K70" s="10"/>
      <c r="L70" s="10"/>
      <c r="M70" s="10"/>
      <c r="N70" s="10" t="s">
        <v>17</v>
      </c>
      <c r="O70" s="10" t="s">
        <v>17</v>
      </c>
      <c r="P70" s="10">
        <v>8</v>
      </c>
      <c r="Q70" s="10">
        <v>500</v>
      </c>
      <c r="R70" s="42" t="s">
        <v>619</v>
      </c>
      <c r="S70" s="10"/>
    </row>
    <row r="71" spans="1:20">
      <c r="A71" s="18" t="s">
        <v>484</v>
      </c>
      <c r="B71" s="8"/>
      <c r="C71" s="8">
        <v>21</v>
      </c>
      <c r="D71" s="8"/>
      <c r="E71" s="8" t="s">
        <v>583</v>
      </c>
      <c r="F71" s="8" t="s">
        <v>17</v>
      </c>
      <c r="G71" s="8" t="s">
        <v>17</v>
      </c>
      <c r="H71" s="8" t="s">
        <v>17</v>
      </c>
      <c r="I71" s="8" t="s">
        <v>17</v>
      </c>
      <c r="J71" s="8"/>
      <c r="K71" s="8"/>
      <c r="L71" s="8"/>
      <c r="M71" s="8"/>
      <c r="N71" s="8" t="s">
        <v>17</v>
      </c>
      <c r="O71" s="8" t="s">
        <v>17</v>
      </c>
      <c r="P71" s="8">
        <v>10</v>
      </c>
      <c r="Q71" s="8">
        <v>500</v>
      </c>
      <c r="R71" s="43" t="s">
        <v>877</v>
      </c>
      <c r="S71" s="8"/>
    </row>
    <row r="72" spans="1:20">
      <c r="A72" s="19" t="s">
        <v>182</v>
      </c>
      <c r="B72" s="26" t="s">
        <v>4</v>
      </c>
      <c r="C72" s="26">
        <v>43</v>
      </c>
      <c r="D72" s="26" t="s">
        <v>842</v>
      </c>
      <c r="E72" s="26" t="s">
        <v>583</v>
      </c>
      <c r="F72" s="26" t="s">
        <v>17</v>
      </c>
      <c r="G72" s="26" t="s">
        <v>17</v>
      </c>
      <c r="H72" s="26" t="s">
        <v>17</v>
      </c>
      <c r="I72" s="26" t="s">
        <v>17</v>
      </c>
      <c r="J72" s="26"/>
      <c r="K72" s="26"/>
      <c r="L72" s="26"/>
      <c r="M72" s="26"/>
      <c r="N72" s="26" t="s">
        <v>17</v>
      </c>
      <c r="O72" s="26" t="s">
        <v>17</v>
      </c>
      <c r="P72" s="26">
        <v>8</v>
      </c>
      <c r="Q72" s="26">
        <v>500</v>
      </c>
      <c r="R72" s="49"/>
      <c r="S72" s="26"/>
    </row>
    <row r="73" spans="1:20">
      <c r="A73" s="18" t="s">
        <v>183</v>
      </c>
      <c r="B73" s="25" t="s">
        <v>4</v>
      </c>
      <c r="C73" s="25">
        <v>52</v>
      </c>
      <c r="D73" s="25" t="s">
        <v>794</v>
      </c>
      <c r="E73" s="25" t="s">
        <v>583</v>
      </c>
      <c r="F73" s="25" t="s">
        <v>17</v>
      </c>
      <c r="G73" s="25" t="s">
        <v>17</v>
      </c>
      <c r="H73" s="25" t="s">
        <v>17</v>
      </c>
      <c r="I73" s="25" t="s">
        <v>17</v>
      </c>
      <c r="J73" s="25"/>
      <c r="K73" s="25"/>
      <c r="L73" s="25"/>
      <c r="M73" s="25"/>
      <c r="N73" s="25" t="s">
        <v>17</v>
      </c>
      <c r="O73" s="25" t="s">
        <v>17</v>
      </c>
      <c r="P73" s="25">
        <v>8</v>
      </c>
      <c r="Q73" s="25">
        <v>500</v>
      </c>
      <c r="R73" s="50"/>
      <c r="S73" s="25"/>
    </row>
    <row r="74" spans="1:20">
      <c r="A74" s="19" t="s">
        <v>184</v>
      </c>
      <c r="B74" s="26" t="s">
        <v>4</v>
      </c>
      <c r="C74" s="26">
        <v>12</v>
      </c>
      <c r="D74" s="26" t="s">
        <v>656</v>
      </c>
      <c r="E74" s="26" t="s">
        <v>583</v>
      </c>
      <c r="F74" s="26" t="s">
        <v>17</v>
      </c>
      <c r="G74" s="26" t="s">
        <v>17</v>
      </c>
      <c r="H74" s="26" t="s">
        <v>17</v>
      </c>
      <c r="I74" s="26" t="s">
        <v>17</v>
      </c>
      <c r="J74" s="26"/>
      <c r="K74" s="26"/>
      <c r="L74" s="26"/>
      <c r="M74" s="26"/>
      <c r="N74" s="26" t="s">
        <v>17</v>
      </c>
      <c r="O74" s="26" t="s">
        <v>17</v>
      </c>
      <c r="P74" s="26">
        <v>10</v>
      </c>
      <c r="Q74" s="26">
        <v>500</v>
      </c>
      <c r="R74" s="49"/>
      <c r="S74" s="26"/>
    </row>
    <row r="75" spans="1:20">
      <c r="A75" s="18" t="s">
        <v>481</v>
      </c>
      <c r="B75" s="25" t="s">
        <v>4</v>
      </c>
      <c r="C75" s="25">
        <v>66</v>
      </c>
      <c r="D75" s="25" t="s">
        <v>793</v>
      </c>
      <c r="E75" s="25" t="s">
        <v>583</v>
      </c>
      <c r="F75" s="25" t="s">
        <v>17</v>
      </c>
      <c r="G75" s="25" t="s">
        <v>17</v>
      </c>
      <c r="H75" s="25" t="s">
        <v>17</v>
      </c>
      <c r="I75" s="25" t="s">
        <v>17</v>
      </c>
      <c r="J75" s="25"/>
      <c r="K75" s="25"/>
      <c r="L75" s="25"/>
      <c r="M75" s="25"/>
      <c r="N75" s="25" t="s">
        <v>17</v>
      </c>
      <c r="O75" s="25" t="s">
        <v>17</v>
      </c>
      <c r="P75" s="25">
        <v>8</v>
      </c>
      <c r="Q75" s="25">
        <v>500</v>
      </c>
      <c r="R75" s="50"/>
      <c r="S75" s="25"/>
    </row>
    <row r="76" spans="1:20">
      <c r="A76" s="3"/>
      <c r="B76" s="7"/>
      <c r="C76" s="7" t="s">
        <v>20</v>
      </c>
      <c r="D76" s="7" t="s">
        <v>801</v>
      </c>
      <c r="E76" s="7" t="s">
        <v>601</v>
      </c>
      <c r="F76" s="7" t="s">
        <v>6</v>
      </c>
      <c r="G76" s="7" t="s">
        <v>7</v>
      </c>
      <c r="H76" s="7" t="s">
        <v>8</v>
      </c>
      <c r="I76" s="7" t="s">
        <v>9</v>
      </c>
      <c r="J76" s="7" t="s">
        <v>10</v>
      </c>
      <c r="K76" s="7" t="s">
        <v>11</v>
      </c>
      <c r="L76" s="7" t="s">
        <v>14</v>
      </c>
      <c r="M76" s="7" t="s">
        <v>15</v>
      </c>
      <c r="N76" s="7" t="s">
        <v>12</v>
      </c>
      <c r="O76" s="7" t="s">
        <v>13</v>
      </c>
      <c r="P76" s="7" t="s">
        <v>599</v>
      </c>
      <c r="Q76" s="3" t="s">
        <v>596</v>
      </c>
      <c r="R76" s="6" t="s">
        <v>891</v>
      </c>
      <c r="S76" s="3"/>
    </row>
    <row r="77" spans="1:20">
      <c r="A77" s="3" t="s">
        <v>3</v>
      </c>
      <c r="B77" s="7" t="s">
        <v>1</v>
      </c>
      <c r="C77" s="7" t="s">
        <v>2</v>
      </c>
      <c r="D77" s="7" t="s">
        <v>16</v>
      </c>
      <c r="E77" s="7" t="s">
        <v>598</v>
      </c>
      <c r="F77" s="6" t="s">
        <v>593</v>
      </c>
      <c r="G77" s="7"/>
      <c r="H77" s="7"/>
      <c r="I77" s="7"/>
      <c r="J77" s="7"/>
      <c r="K77" s="7"/>
      <c r="L77" s="7"/>
      <c r="M77" s="7"/>
      <c r="N77" s="7"/>
      <c r="O77" s="7"/>
      <c r="P77" s="7" t="s">
        <v>600</v>
      </c>
      <c r="Q77" s="7" t="s">
        <v>595</v>
      </c>
      <c r="R77" s="6" t="s">
        <v>597</v>
      </c>
      <c r="S77" s="7"/>
    </row>
    <row r="79" spans="1:20">
      <c r="R79" s="53" t="s">
        <v>579</v>
      </c>
      <c r="S79" s="28"/>
      <c r="T79" s="81">
        <v>50</v>
      </c>
    </row>
    <row r="80" spans="1:20">
      <c r="R80" s="53" t="s">
        <v>725</v>
      </c>
      <c r="S80" s="28"/>
      <c r="T80" s="81">
        <v>72</v>
      </c>
    </row>
    <row r="81" spans="1:23">
      <c r="R81" s="55" t="s">
        <v>778</v>
      </c>
      <c r="S81" s="84"/>
      <c r="T81" s="81">
        <f>SUM(SUM(P11:P75))</f>
        <v>560</v>
      </c>
    </row>
    <row r="82" spans="1:23">
      <c r="A82" s="23" t="s">
        <v>19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6"/>
      <c r="V82" s="86"/>
      <c r="W82" s="86"/>
    </row>
    <row r="83" spans="1:23">
      <c r="A83" s="87" t="s">
        <v>739</v>
      </c>
      <c r="B83" s="87"/>
      <c r="C83" s="87"/>
      <c r="D83" s="87"/>
      <c r="E83" s="87"/>
      <c r="F83" s="87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6"/>
      <c r="V83" s="86"/>
      <c r="W83" s="86"/>
    </row>
    <row r="84" spans="1:23">
      <c r="A84" s="89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86"/>
      <c r="V84" s="86"/>
      <c r="W84" s="86"/>
    </row>
    <row r="85" spans="1:23">
      <c r="A85" s="91" t="s">
        <v>807</v>
      </c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86"/>
      <c r="V85" s="86"/>
      <c r="W85" s="86"/>
    </row>
    <row r="86" spans="1:23">
      <c r="A86" s="91" t="s">
        <v>806</v>
      </c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2"/>
      <c r="U86" s="86"/>
      <c r="V86" s="86"/>
      <c r="W86" s="86"/>
    </row>
    <row r="87" spans="1:23">
      <c r="A87" s="32" t="s">
        <v>887</v>
      </c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86"/>
      <c r="V87" s="86"/>
      <c r="W87" s="86"/>
    </row>
    <row r="88" spans="1:23">
      <c r="A88" s="32" t="s">
        <v>888</v>
      </c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2"/>
      <c r="S88" s="92"/>
      <c r="T88" s="92"/>
      <c r="U88" s="86"/>
      <c r="V88" s="86"/>
      <c r="W88" s="86"/>
    </row>
    <row r="89" spans="1:23">
      <c r="A89" s="91" t="s">
        <v>808</v>
      </c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2"/>
      <c r="R89" s="92"/>
      <c r="S89" s="92"/>
      <c r="T89" s="92"/>
      <c r="U89" s="86"/>
      <c r="V89" s="86"/>
      <c r="W89" s="86"/>
    </row>
    <row r="90" spans="1:23">
      <c r="A90" s="91" t="s">
        <v>809</v>
      </c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2"/>
      <c r="T90" s="92"/>
      <c r="U90" s="86"/>
      <c r="V90" s="86"/>
      <c r="W90" s="86"/>
    </row>
    <row r="91" spans="1:23">
      <c r="A91" s="91" t="s">
        <v>810</v>
      </c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86"/>
      <c r="V91" s="86"/>
      <c r="W91" s="86"/>
    </row>
    <row r="92" spans="1:23">
      <c r="A92" s="91" t="s">
        <v>812</v>
      </c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2"/>
      <c r="M92" s="92"/>
      <c r="N92" s="92"/>
      <c r="O92" s="92"/>
      <c r="P92" s="92"/>
      <c r="Q92" s="92"/>
      <c r="R92" s="92"/>
      <c r="S92" s="92"/>
      <c r="T92" s="92"/>
      <c r="U92" s="86"/>
      <c r="V92" s="86"/>
      <c r="W92" s="86"/>
    </row>
    <row r="93" spans="1:23">
      <c r="A93" s="91" t="s">
        <v>811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86"/>
      <c r="V93" s="86"/>
      <c r="W93" s="86"/>
    </row>
    <row r="94" spans="1:23">
      <c r="A94" s="93" t="s">
        <v>790</v>
      </c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2"/>
      <c r="Q94" s="91"/>
      <c r="R94" s="91"/>
      <c r="S94" s="91"/>
      <c r="T94" s="91"/>
      <c r="U94" s="86"/>
      <c r="V94" s="86"/>
      <c r="W94" s="86"/>
    </row>
    <row r="95" spans="1:23">
      <c r="A95" s="93" t="s">
        <v>786</v>
      </c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1"/>
      <c r="T95" s="91"/>
      <c r="U95" s="86"/>
      <c r="V95" s="86"/>
      <c r="W95" s="86"/>
    </row>
    <row r="96" spans="1:23">
      <c r="A96" s="93" t="s">
        <v>804</v>
      </c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86"/>
      <c r="V96" s="86"/>
      <c r="W96" s="86"/>
    </row>
    <row r="97" spans="1:23">
      <c r="A97" s="93" t="s">
        <v>805</v>
      </c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2"/>
      <c r="R97" s="92"/>
      <c r="S97" s="92"/>
      <c r="T97" s="92"/>
      <c r="U97" s="86"/>
      <c r="V97" s="86"/>
      <c r="W97" s="86"/>
    </row>
    <row r="98" spans="1:23">
      <c r="A98" s="93" t="s">
        <v>787</v>
      </c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86"/>
      <c r="V98" s="86"/>
      <c r="W98" s="86"/>
    </row>
    <row r="99" spans="1:23">
      <c r="A99" s="89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86"/>
      <c r="V99" s="86"/>
      <c r="W99" s="86"/>
    </row>
    <row r="100" spans="1:23">
      <c r="A100" s="93" t="s">
        <v>816</v>
      </c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2"/>
      <c r="O100" s="92"/>
      <c r="P100" s="92"/>
      <c r="Q100" s="92"/>
      <c r="R100" s="92"/>
      <c r="S100" s="92"/>
      <c r="T100" s="92"/>
      <c r="U100" s="86"/>
      <c r="V100" s="86"/>
      <c r="W100" s="86"/>
    </row>
    <row r="101" spans="1:23">
      <c r="A101" s="93" t="s">
        <v>813</v>
      </c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86"/>
      <c r="V101" s="86"/>
      <c r="W101" s="86"/>
    </row>
    <row r="102" spans="1:23">
      <c r="A102" s="93" t="s">
        <v>814</v>
      </c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2"/>
      <c r="N102" s="92"/>
      <c r="O102" s="92"/>
      <c r="P102" s="92"/>
      <c r="Q102" s="92"/>
      <c r="R102" s="92"/>
      <c r="S102" s="92"/>
      <c r="T102" s="92"/>
      <c r="U102" s="86"/>
      <c r="V102" s="86"/>
      <c r="W102" s="86"/>
    </row>
    <row r="103" spans="1:23">
      <c r="A103" s="89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86"/>
      <c r="V103" s="86"/>
      <c r="W103" s="86"/>
    </row>
    <row r="104" spans="1:23">
      <c r="A104" s="87" t="s">
        <v>752</v>
      </c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8"/>
      <c r="N104" s="88"/>
      <c r="O104" s="88"/>
      <c r="P104" s="88"/>
      <c r="Q104" s="88"/>
      <c r="R104" s="88"/>
      <c r="S104" s="88"/>
      <c r="T104" s="88"/>
      <c r="U104" s="86"/>
      <c r="V104" s="86"/>
      <c r="W104" s="86"/>
    </row>
    <row r="105" spans="1:23">
      <c r="A105" s="94" t="s">
        <v>728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88"/>
      <c r="O105" s="88"/>
      <c r="P105" s="88"/>
      <c r="Q105" s="88"/>
      <c r="R105" s="88"/>
      <c r="S105" s="88"/>
      <c r="T105" s="88"/>
      <c r="U105" s="86"/>
      <c r="V105" s="86"/>
      <c r="W105" s="86"/>
    </row>
    <row r="106" spans="1:23">
      <c r="A106" s="94" t="s">
        <v>761</v>
      </c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88"/>
      <c r="P106" s="88"/>
      <c r="Q106" s="88"/>
      <c r="R106" s="88"/>
      <c r="S106" s="88"/>
      <c r="T106" s="88"/>
      <c r="U106" s="86"/>
      <c r="V106" s="86"/>
      <c r="W106" s="86"/>
    </row>
    <row r="107" spans="1:23">
      <c r="A107" s="94" t="s">
        <v>628</v>
      </c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88"/>
      <c r="Q107" s="88"/>
      <c r="R107" s="88"/>
      <c r="S107" s="88"/>
      <c r="T107" s="88"/>
      <c r="U107" s="86"/>
      <c r="V107" s="86"/>
      <c r="W107" s="86"/>
    </row>
    <row r="108" spans="1:23">
      <c r="A108" s="94" t="s">
        <v>815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88"/>
      <c r="S108" s="88"/>
      <c r="T108" s="88"/>
      <c r="U108" s="86"/>
      <c r="V108" s="86"/>
      <c r="W108" s="86"/>
    </row>
    <row r="109" spans="1:23">
      <c r="A109" s="89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86"/>
      <c r="V109" s="86"/>
      <c r="W109" s="86"/>
    </row>
    <row r="110" spans="1:23">
      <c r="U110" s="86"/>
      <c r="V110" s="86"/>
      <c r="W110" s="86"/>
    </row>
    <row r="111" spans="1:23">
      <c r="Q111"/>
    </row>
    <row r="112" spans="1:23">
      <c r="Q112"/>
    </row>
    <row r="113" spans="17:17">
      <c r="Q113"/>
    </row>
    <row r="114" spans="17:17">
      <c r="Q114"/>
    </row>
    <row r="115" spans="17:17">
      <c r="Q115"/>
    </row>
    <row r="116" spans="17:17">
      <c r="Q116"/>
    </row>
  </sheetData>
  <phoneticPr fontId="6" type="noConversion"/>
  <pageMargins left="0.75" right="0.75" top="1" bottom="1" header="0.5" footer="0.5"/>
  <pageSetup scale="55" orientation="portrait" horizontalDpi="4294967292" verticalDpi="4294967292"/>
  <rowBreaks count="1" manualBreakCount="1">
    <brk id="77" max="16383" man="1"/>
  </rowBreaks>
  <colBreaks count="1" manualBreakCount="1">
    <brk id="2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Ruler="0" zoomScale="125" zoomScaleNormal="125" zoomScalePageLayoutView="125" workbookViewId="0">
      <selection activeCell="V30" sqref="V30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82" t="s">
        <v>801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82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891</v>
      </c>
      <c r="S3" s="3"/>
    </row>
    <row r="4" spans="1:19">
      <c r="A4" s="19" t="s">
        <v>479</v>
      </c>
      <c r="B4" s="26" t="s">
        <v>18</v>
      </c>
      <c r="C4" s="26">
        <v>33</v>
      </c>
      <c r="D4" s="26" t="s">
        <v>624</v>
      </c>
      <c r="E4" s="26" t="s">
        <v>583</v>
      </c>
      <c r="F4" s="26" t="s">
        <v>17</v>
      </c>
      <c r="G4" s="26" t="s">
        <v>17</v>
      </c>
      <c r="H4" s="26" t="s">
        <v>17</v>
      </c>
      <c r="I4" s="26" t="s">
        <v>17</v>
      </c>
      <c r="J4" s="26"/>
      <c r="K4" s="26"/>
      <c r="L4" s="26"/>
      <c r="M4" s="26"/>
      <c r="N4" s="26" t="s">
        <v>17</v>
      </c>
      <c r="O4" s="26" t="s">
        <v>17</v>
      </c>
      <c r="P4" s="26">
        <v>9</v>
      </c>
      <c r="Q4" s="26">
        <v>500</v>
      </c>
      <c r="R4" s="49"/>
      <c r="S4" s="26"/>
    </row>
    <row r="5" spans="1:19">
      <c r="A5" s="19" t="s">
        <v>480</v>
      </c>
      <c r="B5" s="11"/>
      <c r="C5" s="11">
        <v>33</v>
      </c>
      <c r="D5" s="11"/>
      <c r="E5" s="11" t="s">
        <v>583</v>
      </c>
      <c r="F5" s="11" t="s">
        <v>17</v>
      </c>
      <c r="G5" s="11" t="s">
        <v>17</v>
      </c>
      <c r="H5" s="11" t="s">
        <v>17</v>
      </c>
      <c r="I5" s="11" t="s">
        <v>17</v>
      </c>
      <c r="J5" s="11"/>
      <c r="K5" s="11"/>
      <c r="L5" s="11"/>
      <c r="M5" s="11"/>
      <c r="N5" s="11" t="s">
        <v>17</v>
      </c>
      <c r="O5" s="11" t="s">
        <v>17</v>
      </c>
      <c r="P5" s="11">
        <v>8</v>
      </c>
      <c r="Q5" s="11">
        <v>500</v>
      </c>
      <c r="R5" s="48" t="s">
        <v>684</v>
      </c>
      <c r="S5" s="11"/>
    </row>
    <row r="6" spans="1:19">
      <c r="A6" s="18" t="s">
        <v>542</v>
      </c>
      <c r="B6" s="25" t="s">
        <v>4</v>
      </c>
      <c r="C6" s="25">
        <v>50</v>
      </c>
      <c r="D6" s="25" t="s">
        <v>591</v>
      </c>
      <c r="E6" s="25" t="s">
        <v>583</v>
      </c>
      <c r="F6" s="25" t="s">
        <v>17</v>
      </c>
      <c r="G6" s="25" t="s">
        <v>17</v>
      </c>
      <c r="H6" s="25" t="s">
        <v>17</v>
      </c>
      <c r="I6" s="25" t="s">
        <v>17</v>
      </c>
      <c r="J6" s="25"/>
      <c r="K6" s="25"/>
      <c r="L6" s="25"/>
      <c r="M6" s="25"/>
      <c r="N6" s="25" t="s">
        <v>17</v>
      </c>
      <c r="O6" s="25" t="s">
        <v>17</v>
      </c>
      <c r="P6" s="25">
        <v>26</v>
      </c>
      <c r="Q6" s="25">
        <v>500</v>
      </c>
      <c r="R6" s="50" t="s">
        <v>740</v>
      </c>
      <c r="S6" s="25"/>
    </row>
    <row r="7" spans="1:19">
      <c r="A7" s="19" t="s">
        <v>540</v>
      </c>
      <c r="B7" s="26" t="s">
        <v>4</v>
      </c>
      <c r="C7" s="26" t="s">
        <v>612</v>
      </c>
      <c r="D7" s="26" t="s">
        <v>602</v>
      </c>
      <c r="E7" s="26" t="s">
        <v>581</v>
      </c>
      <c r="F7" s="26" t="s">
        <v>17</v>
      </c>
      <c r="G7" s="26" t="s">
        <v>17</v>
      </c>
      <c r="H7" s="26"/>
      <c r="I7" s="26"/>
      <c r="J7" s="26"/>
      <c r="K7" s="26"/>
      <c r="L7" s="26"/>
      <c r="M7" s="26"/>
      <c r="N7" s="26" t="s">
        <v>17</v>
      </c>
      <c r="O7" s="26"/>
      <c r="P7" s="26">
        <v>8</v>
      </c>
      <c r="Q7" s="26">
        <v>500</v>
      </c>
      <c r="R7" s="49"/>
      <c r="S7" s="26"/>
    </row>
    <row r="8" spans="1:19">
      <c r="A8" s="19" t="s">
        <v>541</v>
      </c>
      <c r="B8" s="11"/>
      <c r="C8" s="11">
        <v>7</v>
      </c>
      <c r="D8" s="11"/>
      <c r="E8" s="11" t="s">
        <v>581</v>
      </c>
      <c r="F8" s="11" t="s">
        <v>17</v>
      </c>
      <c r="G8" s="11" t="s">
        <v>17</v>
      </c>
      <c r="H8" s="11"/>
      <c r="I8" s="11"/>
      <c r="J8" s="11"/>
      <c r="K8" s="11"/>
      <c r="L8" s="11"/>
      <c r="M8" s="11"/>
      <c r="N8" s="11" t="s">
        <v>17</v>
      </c>
      <c r="O8" s="11"/>
      <c r="P8" s="11">
        <v>8</v>
      </c>
      <c r="Q8" s="11">
        <v>500</v>
      </c>
      <c r="R8" s="48" t="s">
        <v>615</v>
      </c>
      <c r="S8" s="11"/>
    </row>
    <row r="9" spans="1:19">
      <c r="A9" s="18" t="s">
        <v>348</v>
      </c>
      <c r="B9" s="25" t="s">
        <v>4</v>
      </c>
      <c r="C9" s="25">
        <v>47</v>
      </c>
      <c r="D9" s="25" t="s">
        <v>838</v>
      </c>
      <c r="E9" s="25" t="s">
        <v>583</v>
      </c>
      <c r="F9" s="25" t="s">
        <v>17</v>
      </c>
      <c r="G9" s="25" t="s">
        <v>17</v>
      </c>
      <c r="H9" s="25" t="s">
        <v>17</v>
      </c>
      <c r="I9" s="25" t="s">
        <v>17</v>
      </c>
      <c r="J9" s="25"/>
      <c r="K9" s="25"/>
      <c r="L9" s="25"/>
      <c r="M9" s="25"/>
      <c r="N9" s="25" t="s">
        <v>17</v>
      </c>
      <c r="O9" s="25" t="s">
        <v>17</v>
      </c>
      <c r="P9" s="25">
        <v>8</v>
      </c>
      <c r="Q9" s="25">
        <v>500</v>
      </c>
      <c r="R9" s="50"/>
      <c r="S9" s="25"/>
    </row>
    <row r="10" spans="1:19">
      <c r="A10" s="19" t="s">
        <v>349</v>
      </c>
      <c r="B10" s="26" t="s">
        <v>18</v>
      </c>
      <c r="C10" s="26">
        <v>49</v>
      </c>
      <c r="D10" s="26" t="s">
        <v>602</v>
      </c>
      <c r="E10" s="26" t="s">
        <v>583</v>
      </c>
      <c r="F10" s="26" t="s">
        <v>17</v>
      </c>
      <c r="G10" s="26" t="s">
        <v>17</v>
      </c>
      <c r="H10" s="26" t="s">
        <v>17</v>
      </c>
      <c r="I10" s="26" t="s">
        <v>17</v>
      </c>
      <c r="J10" s="26"/>
      <c r="K10" s="26"/>
      <c r="L10" s="26"/>
      <c r="M10" s="26"/>
      <c r="N10" s="26" t="s">
        <v>17</v>
      </c>
      <c r="O10" s="26" t="s">
        <v>17</v>
      </c>
      <c r="P10" s="26">
        <v>8</v>
      </c>
      <c r="Q10" s="26">
        <v>500</v>
      </c>
      <c r="R10" s="49" t="s">
        <v>716</v>
      </c>
      <c r="S10" s="26"/>
    </row>
    <row r="11" spans="1:19">
      <c r="A11" s="18" t="s">
        <v>350</v>
      </c>
      <c r="B11" s="25" t="s">
        <v>18</v>
      </c>
      <c r="C11" s="25">
        <v>10</v>
      </c>
      <c r="D11" s="25" t="s">
        <v>609</v>
      </c>
      <c r="E11" s="25" t="s">
        <v>583</v>
      </c>
      <c r="F11" s="25" t="s">
        <v>17</v>
      </c>
      <c r="G11" s="25" t="s">
        <v>17</v>
      </c>
      <c r="H11" s="25" t="s">
        <v>17</v>
      </c>
      <c r="I11" s="25" t="s">
        <v>17</v>
      </c>
      <c r="J11" s="25"/>
      <c r="K11" s="25"/>
      <c r="L11" s="25"/>
      <c r="M11" s="25"/>
      <c r="N11" s="25" t="s">
        <v>17</v>
      </c>
      <c r="O11" s="25" t="s">
        <v>17</v>
      </c>
      <c r="P11" s="25">
        <v>8</v>
      </c>
      <c r="Q11" s="25">
        <v>500</v>
      </c>
      <c r="R11" s="50" t="s">
        <v>649</v>
      </c>
      <c r="S11" s="25"/>
    </row>
    <row r="12" spans="1:19">
      <c r="A12" s="19" t="s">
        <v>351</v>
      </c>
      <c r="B12" s="26" t="s">
        <v>4</v>
      </c>
      <c r="C12" s="26">
        <v>17</v>
      </c>
      <c r="D12" s="26" t="s">
        <v>635</v>
      </c>
      <c r="E12" s="26" t="s">
        <v>583</v>
      </c>
      <c r="F12" s="26" t="s">
        <v>17</v>
      </c>
      <c r="G12" s="26" t="s">
        <v>17</v>
      </c>
      <c r="H12" s="26" t="s">
        <v>17</v>
      </c>
      <c r="I12" s="26" t="s">
        <v>17</v>
      </c>
      <c r="J12" s="26"/>
      <c r="K12" s="26"/>
      <c r="L12" s="26"/>
      <c r="M12" s="26"/>
      <c r="N12" s="26" t="s">
        <v>17</v>
      </c>
      <c r="O12" s="26" t="s">
        <v>17</v>
      </c>
      <c r="P12" s="26">
        <v>8</v>
      </c>
      <c r="Q12" s="26">
        <v>500</v>
      </c>
      <c r="R12" s="49"/>
      <c r="S12" s="26"/>
    </row>
    <row r="13" spans="1:19">
      <c r="A13" s="18" t="s">
        <v>539</v>
      </c>
      <c r="B13" s="25" t="s">
        <v>4</v>
      </c>
      <c r="C13" s="25">
        <v>8</v>
      </c>
      <c r="D13" s="73" t="s">
        <v>800</v>
      </c>
      <c r="E13" s="25" t="s">
        <v>583</v>
      </c>
      <c r="F13" s="25" t="s">
        <v>17</v>
      </c>
      <c r="G13" s="25" t="s">
        <v>17</v>
      </c>
      <c r="H13" s="25" t="s">
        <v>17</v>
      </c>
      <c r="I13" s="25" t="s">
        <v>17</v>
      </c>
      <c r="J13" s="25"/>
      <c r="K13" s="25"/>
      <c r="L13" s="25"/>
      <c r="M13" s="25"/>
      <c r="N13" s="25" t="s">
        <v>17</v>
      </c>
      <c r="O13" s="25" t="s">
        <v>17</v>
      </c>
      <c r="P13" s="25">
        <v>4</v>
      </c>
      <c r="Q13" s="25">
        <v>500</v>
      </c>
      <c r="R13" s="50"/>
      <c r="S13" s="25"/>
    </row>
    <row r="14" spans="1:19">
      <c r="A14" s="19" t="s">
        <v>418</v>
      </c>
      <c r="B14" s="26" t="s">
        <v>4</v>
      </c>
      <c r="C14" s="26">
        <v>45</v>
      </c>
      <c r="D14" s="26" t="s">
        <v>843</v>
      </c>
      <c r="E14" s="26" t="s">
        <v>583</v>
      </c>
      <c r="F14" s="26" t="s">
        <v>17</v>
      </c>
      <c r="G14" s="26" t="s">
        <v>17</v>
      </c>
      <c r="H14" s="26" t="s">
        <v>17</v>
      </c>
      <c r="I14" s="26" t="s">
        <v>17</v>
      </c>
      <c r="J14" s="26"/>
      <c r="K14" s="26"/>
      <c r="L14" s="26"/>
      <c r="M14" s="26"/>
      <c r="N14" s="26" t="s">
        <v>17</v>
      </c>
      <c r="O14" s="26" t="s">
        <v>17</v>
      </c>
      <c r="P14" s="26">
        <v>10</v>
      </c>
      <c r="Q14" s="26">
        <v>500</v>
      </c>
      <c r="R14" s="49"/>
      <c r="S14" s="26"/>
    </row>
    <row r="15" spans="1:19">
      <c r="A15" s="19" t="s">
        <v>419</v>
      </c>
      <c r="B15" s="11"/>
      <c r="C15" s="11">
        <v>45</v>
      </c>
      <c r="D15" s="11"/>
      <c r="E15" s="11" t="s">
        <v>583</v>
      </c>
      <c r="F15" s="11" t="s">
        <v>17</v>
      </c>
      <c r="G15" s="11" t="s">
        <v>17</v>
      </c>
      <c r="H15" s="11" t="s">
        <v>17</v>
      </c>
      <c r="I15" s="11" t="s">
        <v>17</v>
      </c>
      <c r="J15" s="11"/>
      <c r="K15" s="11"/>
      <c r="L15" s="11"/>
      <c r="M15" s="11"/>
      <c r="N15" s="11" t="s">
        <v>17</v>
      </c>
      <c r="O15" s="11" t="s">
        <v>17</v>
      </c>
      <c r="P15" s="11">
        <v>9</v>
      </c>
      <c r="Q15" s="11">
        <v>500</v>
      </c>
      <c r="R15" s="48" t="s">
        <v>684</v>
      </c>
      <c r="S15" s="11"/>
    </row>
    <row r="16" spans="1:19">
      <c r="A16" s="18" t="s">
        <v>537</v>
      </c>
      <c r="B16" s="73" t="s">
        <v>4</v>
      </c>
      <c r="C16" s="25">
        <v>18</v>
      </c>
      <c r="D16" s="25" t="s">
        <v>602</v>
      </c>
      <c r="E16" s="25" t="s">
        <v>583</v>
      </c>
      <c r="F16" s="25" t="s">
        <v>17</v>
      </c>
      <c r="G16" s="25" t="s">
        <v>17</v>
      </c>
      <c r="H16" s="25" t="s">
        <v>17</v>
      </c>
      <c r="I16" s="25" t="s">
        <v>17</v>
      </c>
      <c r="J16" s="25"/>
      <c r="K16" s="25"/>
      <c r="L16" s="25"/>
      <c r="M16" s="25"/>
      <c r="N16" s="25" t="s">
        <v>17</v>
      </c>
      <c r="O16" s="25" t="s">
        <v>17</v>
      </c>
      <c r="P16" s="25">
        <v>8</v>
      </c>
      <c r="Q16" s="25">
        <v>500</v>
      </c>
      <c r="R16" s="50"/>
      <c r="S16" s="25"/>
    </row>
    <row r="17" spans="1:19">
      <c r="A17" s="18" t="s">
        <v>538</v>
      </c>
      <c r="B17" s="10"/>
      <c r="C17" s="10">
        <v>19</v>
      </c>
      <c r="D17" s="10"/>
      <c r="E17" s="10" t="s">
        <v>583</v>
      </c>
      <c r="F17" s="10" t="s">
        <v>17</v>
      </c>
      <c r="G17" s="10" t="s">
        <v>17</v>
      </c>
      <c r="H17" s="10" t="s">
        <v>17</v>
      </c>
      <c r="I17" s="10" t="s">
        <v>17</v>
      </c>
      <c r="J17" s="10"/>
      <c r="K17" s="10"/>
      <c r="L17" s="10"/>
      <c r="M17" s="10"/>
      <c r="N17" s="10" t="s">
        <v>17</v>
      </c>
      <c r="O17" s="10" t="s">
        <v>17</v>
      </c>
      <c r="P17" s="10">
        <v>8</v>
      </c>
      <c r="Q17" s="10">
        <v>500</v>
      </c>
      <c r="R17" s="42" t="s">
        <v>733</v>
      </c>
      <c r="S17" s="10"/>
    </row>
    <row r="18" spans="1:19">
      <c r="A18" s="19" t="s">
        <v>352</v>
      </c>
      <c r="B18" s="26" t="s">
        <v>4</v>
      </c>
      <c r="C18" s="26">
        <v>33</v>
      </c>
      <c r="D18" s="26" t="s">
        <v>606</v>
      </c>
      <c r="E18" s="26" t="s">
        <v>583</v>
      </c>
      <c r="F18" s="26" t="s">
        <v>17</v>
      </c>
      <c r="G18" s="26" t="s">
        <v>17</v>
      </c>
      <c r="H18" s="26" t="s">
        <v>17</v>
      </c>
      <c r="I18" s="26" t="s">
        <v>17</v>
      </c>
      <c r="J18" s="26"/>
      <c r="K18" s="26"/>
      <c r="L18" s="26"/>
      <c r="M18" s="26"/>
      <c r="N18" s="26" t="s">
        <v>17</v>
      </c>
      <c r="O18" s="26" t="s">
        <v>17</v>
      </c>
      <c r="P18" s="26">
        <v>11</v>
      </c>
      <c r="Q18" s="26">
        <v>500</v>
      </c>
      <c r="R18" s="49"/>
      <c r="S18" s="26"/>
    </row>
    <row r="19" spans="1:19">
      <c r="A19" s="18" t="s">
        <v>353</v>
      </c>
      <c r="B19" s="25" t="s">
        <v>4</v>
      </c>
      <c r="C19" s="25" t="s">
        <v>742</v>
      </c>
      <c r="D19" s="25" t="s">
        <v>633</v>
      </c>
      <c r="E19" s="25" t="s">
        <v>581</v>
      </c>
      <c r="F19" s="25" t="s">
        <v>17</v>
      </c>
      <c r="G19" s="25" t="s">
        <v>17</v>
      </c>
      <c r="H19" s="25"/>
      <c r="I19" s="25"/>
      <c r="J19" s="25"/>
      <c r="K19" s="25"/>
      <c r="L19" s="25"/>
      <c r="M19" s="25"/>
      <c r="N19" s="25" t="s">
        <v>17</v>
      </c>
      <c r="O19" s="25"/>
      <c r="P19" s="25">
        <v>5</v>
      </c>
      <c r="Q19" s="25">
        <v>500</v>
      </c>
      <c r="R19" s="50"/>
      <c r="S19" s="25"/>
    </row>
    <row r="20" spans="1:19">
      <c r="A20" s="19" t="s">
        <v>354</v>
      </c>
      <c r="B20" s="26" t="s">
        <v>4</v>
      </c>
      <c r="C20" s="26">
        <v>18</v>
      </c>
      <c r="D20" s="26" t="s">
        <v>602</v>
      </c>
      <c r="E20" s="26" t="s">
        <v>581</v>
      </c>
      <c r="F20" s="26" t="s">
        <v>17</v>
      </c>
      <c r="G20" s="26" t="s">
        <v>17</v>
      </c>
      <c r="H20" s="26"/>
      <c r="I20" s="26"/>
      <c r="J20" s="26"/>
      <c r="K20" s="26"/>
      <c r="L20" s="26"/>
      <c r="M20" s="26"/>
      <c r="N20" s="26" t="s">
        <v>17</v>
      </c>
      <c r="O20" s="26"/>
      <c r="P20" s="26">
        <v>8</v>
      </c>
      <c r="Q20" s="26">
        <v>500</v>
      </c>
      <c r="R20" s="49"/>
      <c r="S20" s="26"/>
    </row>
    <row r="21" spans="1:19">
      <c r="A21" s="18" t="s">
        <v>536</v>
      </c>
      <c r="B21" s="25" t="s">
        <v>4</v>
      </c>
      <c r="C21" s="25">
        <v>61</v>
      </c>
      <c r="D21" s="25" t="s">
        <v>602</v>
      </c>
      <c r="E21" s="25" t="s">
        <v>583</v>
      </c>
      <c r="F21" s="25" t="s">
        <v>17</v>
      </c>
      <c r="G21" s="25" t="s">
        <v>17</v>
      </c>
      <c r="H21" s="25" t="s">
        <v>17</v>
      </c>
      <c r="I21" s="25" t="s">
        <v>17</v>
      </c>
      <c r="J21" s="25"/>
      <c r="K21" s="25"/>
      <c r="L21" s="25"/>
      <c r="M21" s="25"/>
      <c r="N21" s="25" t="s">
        <v>17</v>
      </c>
      <c r="O21" s="25" t="s">
        <v>17</v>
      </c>
      <c r="P21" s="25">
        <v>8</v>
      </c>
      <c r="Q21" s="25">
        <v>500</v>
      </c>
      <c r="R21" s="50" t="s">
        <v>716</v>
      </c>
      <c r="S21" s="25"/>
    </row>
    <row r="22" spans="1:19">
      <c r="A22" s="19" t="s">
        <v>533</v>
      </c>
      <c r="B22" s="26" t="s">
        <v>18</v>
      </c>
      <c r="C22" s="26">
        <v>4</v>
      </c>
      <c r="D22" s="26" t="s">
        <v>711</v>
      </c>
      <c r="E22" s="26" t="s">
        <v>581</v>
      </c>
      <c r="F22" s="26" t="s">
        <v>17</v>
      </c>
      <c r="G22" s="26" t="s">
        <v>17</v>
      </c>
      <c r="H22" s="26"/>
      <c r="I22" s="26"/>
      <c r="J22" s="26"/>
      <c r="K22" s="26"/>
      <c r="L22" s="26"/>
      <c r="M22" s="26"/>
      <c r="N22" s="26" t="s">
        <v>17</v>
      </c>
      <c r="O22" s="26"/>
      <c r="P22" s="26">
        <v>1</v>
      </c>
      <c r="Q22" s="26">
        <v>500</v>
      </c>
      <c r="R22" s="49"/>
      <c r="S22" s="26"/>
    </row>
    <row r="23" spans="1:19">
      <c r="A23" s="19" t="s">
        <v>534</v>
      </c>
      <c r="B23" s="11"/>
      <c r="C23" s="11">
        <v>8</v>
      </c>
      <c r="D23" s="11" t="s">
        <v>645</v>
      </c>
      <c r="E23" s="11" t="s">
        <v>583</v>
      </c>
      <c r="F23" s="11" t="s">
        <v>17</v>
      </c>
      <c r="G23" s="11" t="s">
        <v>17</v>
      </c>
      <c r="H23" s="11" t="s">
        <v>17</v>
      </c>
      <c r="I23" s="11" t="s">
        <v>17</v>
      </c>
      <c r="J23" s="11"/>
      <c r="K23" s="11"/>
      <c r="L23" s="11"/>
      <c r="M23" s="11"/>
      <c r="N23" s="11" t="s">
        <v>17</v>
      </c>
      <c r="O23" s="11" t="s">
        <v>17</v>
      </c>
      <c r="P23" s="11">
        <v>5</v>
      </c>
      <c r="Q23" s="11">
        <v>500</v>
      </c>
      <c r="R23" s="48"/>
      <c r="S23" s="11"/>
    </row>
    <row r="24" spans="1:19">
      <c r="A24" s="19" t="s">
        <v>535</v>
      </c>
      <c r="B24" s="12"/>
      <c r="C24" s="12">
        <v>9</v>
      </c>
      <c r="D24" s="12"/>
      <c r="E24" s="12" t="s">
        <v>583</v>
      </c>
      <c r="F24" s="12" t="s">
        <v>17</v>
      </c>
      <c r="G24" s="12" t="s">
        <v>17</v>
      </c>
      <c r="H24" s="12" t="s">
        <v>17</v>
      </c>
      <c r="I24" s="12" t="s">
        <v>17</v>
      </c>
      <c r="J24" s="12"/>
      <c r="K24" s="12"/>
      <c r="L24" s="12"/>
      <c r="M24" s="12"/>
      <c r="N24" s="12" t="s">
        <v>17</v>
      </c>
      <c r="O24" s="12" t="s">
        <v>17</v>
      </c>
      <c r="P24" s="12">
        <v>8</v>
      </c>
      <c r="Q24" s="12">
        <v>500</v>
      </c>
      <c r="R24" s="45" t="s">
        <v>638</v>
      </c>
      <c r="S24" s="12"/>
    </row>
    <row r="25" spans="1:19">
      <c r="A25" s="18" t="s">
        <v>355</v>
      </c>
      <c r="B25" s="25" t="s">
        <v>4</v>
      </c>
      <c r="C25" s="25">
        <v>16</v>
      </c>
      <c r="D25" s="25" t="s">
        <v>609</v>
      </c>
      <c r="E25" s="25" t="s">
        <v>583</v>
      </c>
      <c r="F25" s="25" t="s">
        <v>17</v>
      </c>
      <c r="G25" s="25" t="s">
        <v>17</v>
      </c>
      <c r="H25" s="25" t="s">
        <v>17</v>
      </c>
      <c r="I25" s="25" t="s">
        <v>17</v>
      </c>
      <c r="J25" s="25"/>
      <c r="K25" s="25"/>
      <c r="L25" s="25"/>
      <c r="M25" s="25"/>
      <c r="N25" s="25" t="s">
        <v>17</v>
      </c>
      <c r="O25" s="25" t="s">
        <v>17</v>
      </c>
      <c r="P25" s="25">
        <v>8</v>
      </c>
      <c r="Q25" s="25">
        <v>500</v>
      </c>
      <c r="R25" s="50"/>
      <c r="S25" s="25"/>
    </row>
    <row r="26" spans="1:19">
      <c r="A26" s="19" t="s">
        <v>532</v>
      </c>
      <c r="B26" s="26" t="s">
        <v>18</v>
      </c>
      <c r="C26" s="26">
        <v>35</v>
      </c>
      <c r="D26" s="26" t="s">
        <v>602</v>
      </c>
      <c r="E26" s="26" t="s">
        <v>581</v>
      </c>
      <c r="F26" s="26" t="s">
        <v>17</v>
      </c>
      <c r="G26" s="26" t="s">
        <v>17</v>
      </c>
      <c r="H26" s="26"/>
      <c r="I26" s="26"/>
      <c r="J26" s="26"/>
      <c r="K26" s="26"/>
      <c r="L26" s="26"/>
      <c r="M26" s="26"/>
      <c r="N26" s="26" t="s">
        <v>17</v>
      </c>
      <c r="O26" s="26"/>
      <c r="P26" s="26">
        <v>8</v>
      </c>
      <c r="Q26" s="26">
        <v>500</v>
      </c>
      <c r="R26" s="49" t="s">
        <v>714</v>
      </c>
      <c r="S26" s="26"/>
    </row>
    <row r="27" spans="1:19">
      <c r="A27" s="18" t="s">
        <v>530</v>
      </c>
      <c r="B27" s="25" t="s">
        <v>4</v>
      </c>
      <c r="C27" s="25">
        <v>43</v>
      </c>
      <c r="D27" s="25" t="s">
        <v>580</v>
      </c>
      <c r="E27" s="25" t="s">
        <v>583</v>
      </c>
      <c r="F27" s="25" t="s">
        <v>17</v>
      </c>
      <c r="G27" s="25" t="s">
        <v>17</v>
      </c>
      <c r="H27" s="25" t="s">
        <v>17</v>
      </c>
      <c r="I27" s="25" t="s">
        <v>17</v>
      </c>
      <c r="J27" s="25"/>
      <c r="K27" s="25"/>
      <c r="L27" s="25"/>
      <c r="M27" s="25"/>
      <c r="N27" s="25" t="s">
        <v>17</v>
      </c>
      <c r="O27" s="25" t="s">
        <v>17</v>
      </c>
      <c r="P27" s="25">
        <v>8</v>
      </c>
      <c r="Q27" s="25">
        <v>500</v>
      </c>
      <c r="R27" s="50"/>
      <c r="S27" s="25"/>
    </row>
    <row r="28" spans="1:19">
      <c r="A28" s="18" t="s">
        <v>531</v>
      </c>
      <c r="B28" s="10"/>
      <c r="C28" s="10">
        <v>43</v>
      </c>
      <c r="D28" s="10"/>
      <c r="E28" s="10" t="s">
        <v>583</v>
      </c>
      <c r="F28" s="10" t="s">
        <v>17</v>
      </c>
      <c r="G28" s="10" t="s">
        <v>17</v>
      </c>
      <c r="H28" s="10" t="s">
        <v>17</v>
      </c>
      <c r="I28" s="10" t="s">
        <v>17</v>
      </c>
      <c r="J28" s="10"/>
      <c r="K28" s="10"/>
      <c r="L28" s="10"/>
      <c r="M28" s="10"/>
      <c r="N28" s="10" t="s">
        <v>17</v>
      </c>
      <c r="O28" s="10" t="s">
        <v>17</v>
      </c>
      <c r="P28" s="10">
        <v>9</v>
      </c>
      <c r="Q28" s="10">
        <v>500</v>
      </c>
      <c r="R28" s="42"/>
      <c r="S28" s="10"/>
    </row>
    <row r="29" spans="1:19">
      <c r="A29" s="19" t="s">
        <v>356</v>
      </c>
      <c r="B29" s="26" t="s">
        <v>18</v>
      </c>
      <c r="C29" s="26">
        <v>36</v>
      </c>
      <c r="D29" s="26" t="s">
        <v>844</v>
      </c>
      <c r="E29" s="26" t="s">
        <v>583</v>
      </c>
      <c r="F29" s="26" t="s">
        <v>17</v>
      </c>
      <c r="G29" s="26" t="s">
        <v>17</v>
      </c>
      <c r="H29" s="26" t="s">
        <v>17</v>
      </c>
      <c r="I29" s="26" t="s">
        <v>17</v>
      </c>
      <c r="J29" s="26"/>
      <c r="K29" s="26"/>
      <c r="L29" s="26"/>
      <c r="M29" s="26"/>
      <c r="N29" s="26" t="s">
        <v>17</v>
      </c>
      <c r="O29" s="26" t="s">
        <v>17</v>
      </c>
      <c r="P29" s="26">
        <v>8</v>
      </c>
      <c r="Q29" s="26">
        <v>500</v>
      </c>
      <c r="R29" s="49"/>
      <c r="S29" s="26"/>
    </row>
    <row r="30" spans="1:19">
      <c r="A30" s="18" t="s">
        <v>357</v>
      </c>
      <c r="B30" s="25" t="s">
        <v>18</v>
      </c>
      <c r="C30" s="25">
        <v>29</v>
      </c>
      <c r="D30" s="25" t="s">
        <v>580</v>
      </c>
      <c r="E30" s="25" t="s">
        <v>583</v>
      </c>
      <c r="F30" s="25" t="s">
        <v>17</v>
      </c>
      <c r="G30" s="25" t="s">
        <v>17</v>
      </c>
      <c r="H30" s="25" t="s">
        <v>17</v>
      </c>
      <c r="I30" s="25" t="s">
        <v>17</v>
      </c>
      <c r="J30" s="25"/>
      <c r="K30" s="25"/>
      <c r="L30" s="25"/>
      <c r="M30" s="25"/>
      <c r="N30" s="25" t="s">
        <v>17</v>
      </c>
      <c r="O30" s="25" t="s">
        <v>17</v>
      </c>
      <c r="P30" s="25">
        <v>8</v>
      </c>
      <c r="Q30" s="25">
        <v>500</v>
      </c>
      <c r="R30" s="50" t="s">
        <v>714</v>
      </c>
      <c r="S30" s="25"/>
    </row>
    <row r="31" spans="1:19">
      <c r="A31" s="19" t="s">
        <v>358</v>
      </c>
      <c r="B31" s="26" t="s">
        <v>18</v>
      </c>
      <c r="C31" s="26">
        <v>9</v>
      </c>
      <c r="D31" s="26" t="s">
        <v>606</v>
      </c>
      <c r="E31" s="26" t="s">
        <v>583</v>
      </c>
      <c r="F31" s="26" t="s">
        <v>17</v>
      </c>
      <c r="G31" s="26" t="s">
        <v>17</v>
      </c>
      <c r="H31" s="26" t="s">
        <v>17</v>
      </c>
      <c r="I31" s="26" t="s">
        <v>17</v>
      </c>
      <c r="J31" s="26"/>
      <c r="K31" s="26"/>
      <c r="L31" s="26"/>
      <c r="M31" s="26"/>
      <c r="N31" s="26" t="s">
        <v>17</v>
      </c>
      <c r="O31" s="26" t="s">
        <v>17</v>
      </c>
      <c r="P31" s="26">
        <v>9</v>
      </c>
      <c r="Q31" s="26">
        <v>500</v>
      </c>
      <c r="R31" s="49"/>
      <c r="S31" s="26"/>
    </row>
    <row r="32" spans="1:19">
      <c r="A32" s="18" t="s">
        <v>359</v>
      </c>
      <c r="B32" s="73" t="s">
        <v>4</v>
      </c>
      <c r="C32" s="25">
        <v>9</v>
      </c>
      <c r="D32" s="25" t="s">
        <v>602</v>
      </c>
      <c r="E32" s="73" t="s">
        <v>581</v>
      </c>
      <c r="F32" s="25" t="s">
        <v>17</v>
      </c>
      <c r="G32" s="25" t="s">
        <v>17</v>
      </c>
      <c r="H32" s="25">
        <v>0</v>
      </c>
      <c r="I32" s="25">
        <v>0</v>
      </c>
      <c r="J32" s="25"/>
      <c r="K32" s="25"/>
      <c r="L32" s="25"/>
      <c r="M32" s="25"/>
      <c r="N32" s="25" t="s">
        <v>17</v>
      </c>
      <c r="O32" s="25">
        <v>0</v>
      </c>
      <c r="P32" s="25">
        <v>8</v>
      </c>
      <c r="Q32" s="25">
        <v>500</v>
      </c>
      <c r="R32" s="50"/>
      <c r="S32" s="25"/>
    </row>
    <row r="33" spans="1:19">
      <c r="A33" s="19" t="s">
        <v>360</v>
      </c>
      <c r="B33" s="26" t="s">
        <v>4</v>
      </c>
      <c r="C33" s="26">
        <v>80</v>
      </c>
      <c r="D33" s="26" t="s">
        <v>834</v>
      </c>
      <c r="E33" s="78" t="s">
        <v>581</v>
      </c>
      <c r="F33" s="26" t="s">
        <v>17</v>
      </c>
      <c r="G33" s="26" t="s">
        <v>17</v>
      </c>
      <c r="H33" s="26">
        <v>0</v>
      </c>
      <c r="I33" s="26">
        <v>0</v>
      </c>
      <c r="J33" s="26"/>
      <c r="K33" s="26"/>
      <c r="L33" s="26"/>
      <c r="M33" s="26"/>
      <c r="N33" s="26" t="s">
        <v>17</v>
      </c>
      <c r="O33" s="26">
        <v>0</v>
      </c>
      <c r="P33" s="26">
        <v>10</v>
      </c>
      <c r="Q33" s="26">
        <v>500</v>
      </c>
      <c r="R33" s="49"/>
      <c r="S33" s="26"/>
    </row>
    <row r="34" spans="1:19">
      <c r="A34" s="18" t="s">
        <v>361</v>
      </c>
      <c r="B34" s="25" t="s">
        <v>4</v>
      </c>
      <c r="C34" s="25">
        <v>25</v>
      </c>
      <c r="D34" s="25" t="s">
        <v>602</v>
      </c>
      <c r="E34" s="25" t="s">
        <v>583</v>
      </c>
      <c r="F34" s="25" t="s">
        <v>17</v>
      </c>
      <c r="G34" s="25" t="s">
        <v>17</v>
      </c>
      <c r="H34" s="25" t="s">
        <v>17</v>
      </c>
      <c r="I34" s="25" t="s">
        <v>17</v>
      </c>
      <c r="J34" s="25"/>
      <c r="K34" s="25"/>
      <c r="L34" s="25"/>
      <c r="M34" s="25"/>
      <c r="N34" s="25" t="s">
        <v>17</v>
      </c>
      <c r="O34" s="25" t="s">
        <v>17</v>
      </c>
      <c r="P34" s="25">
        <v>12</v>
      </c>
      <c r="Q34" s="25">
        <v>500</v>
      </c>
      <c r="R34" s="50" t="s">
        <v>716</v>
      </c>
      <c r="S34" s="25"/>
    </row>
    <row r="35" spans="1:19">
      <c r="A35" s="19" t="s">
        <v>362</v>
      </c>
      <c r="B35" s="26" t="s">
        <v>4</v>
      </c>
      <c r="C35" s="26">
        <v>22</v>
      </c>
      <c r="D35" s="26" t="s">
        <v>606</v>
      </c>
      <c r="E35" s="26" t="s">
        <v>583</v>
      </c>
      <c r="F35" s="26" t="s">
        <v>17</v>
      </c>
      <c r="G35" s="26" t="s">
        <v>17</v>
      </c>
      <c r="H35" s="26" t="s">
        <v>17</v>
      </c>
      <c r="I35" s="26" t="s">
        <v>17</v>
      </c>
      <c r="J35" s="26"/>
      <c r="K35" s="26"/>
      <c r="L35" s="26"/>
      <c r="M35" s="26"/>
      <c r="N35" s="26" t="s">
        <v>17</v>
      </c>
      <c r="O35" s="26" t="s">
        <v>17</v>
      </c>
      <c r="P35" s="26">
        <v>11</v>
      </c>
      <c r="Q35" s="26">
        <v>500</v>
      </c>
      <c r="R35" s="49" t="s">
        <v>714</v>
      </c>
      <c r="S35" s="26"/>
    </row>
    <row r="36" spans="1:19">
      <c r="A36" s="18" t="s">
        <v>363</v>
      </c>
      <c r="B36" s="25" t="s">
        <v>4</v>
      </c>
      <c r="C36" s="25">
        <v>11</v>
      </c>
      <c r="D36" s="25" t="s">
        <v>845</v>
      </c>
      <c r="E36" s="25" t="s">
        <v>583</v>
      </c>
      <c r="F36" s="25" t="s">
        <v>17</v>
      </c>
      <c r="G36" s="25" t="s">
        <v>17</v>
      </c>
      <c r="H36" s="25" t="s">
        <v>17</v>
      </c>
      <c r="I36" s="25" t="s">
        <v>17</v>
      </c>
      <c r="J36" s="25"/>
      <c r="K36" s="25"/>
      <c r="L36" s="25"/>
      <c r="M36" s="25"/>
      <c r="N36" s="25" t="s">
        <v>17</v>
      </c>
      <c r="O36" s="25" t="s">
        <v>17</v>
      </c>
      <c r="P36" s="25">
        <v>8</v>
      </c>
      <c r="Q36" s="25">
        <v>500</v>
      </c>
      <c r="R36" s="50" t="s">
        <v>716</v>
      </c>
      <c r="S36" s="25"/>
    </row>
    <row r="37" spans="1:19">
      <c r="A37" s="19" t="s">
        <v>529</v>
      </c>
      <c r="B37" s="26" t="s">
        <v>18</v>
      </c>
      <c r="C37" s="26">
        <v>30</v>
      </c>
      <c r="D37" s="26" t="s">
        <v>602</v>
      </c>
      <c r="E37" s="26" t="s">
        <v>583</v>
      </c>
      <c r="F37" s="26" t="s">
        <v>17</v>
      </c>
      <c r="G37" s="26" t="s">
        <v>17</v>
      </c>
      <c r="H37" s="26" t="s">
        <v>17</v>
      </c>
      <c r="I37" s="26" t="s">
        <v>17</v>
      </c>
      <c r="J37" s="26"/>
      <c r="K37" s="26"/>
      <c r="L37" s="26"/>
      <c r="M37" s="26"/>
      <c r="N37" s="26" t="s">
        <v>17</v>
      </c>
      <c r="O37" s="26" t="s">
        <v>17</v>
      </c>
      <c r="P37" s="26">
        <v>8</v>
      </c>
      <c r="Q37" s="26">
        <v>500</v>
      </c>
      <c r="R37" s="70" t="s">
        <v>750</v>
      </c>
      <c r="S37" s="26"/>
    </row>
    <row r="38" spans="1:19">
      <c r="A38" s="18" t="s">
        <v>527</v>
      </c>
      <c r="B38" s="25" t="s">
        <v>4</v>
      </c>
      <c r="C38" s="25">
        <v>15</v>
      </c>
      <c r="D38" s="25" t="s">
        <v>634</v>
      </c>
      <c r="E38" s="25" t="s">
        <v>583</v>
      </c>
      <c r="F38" s="25" t="s">
        <v>17</v>
      </c>
      <c r="G38" s="25" t="s">
        <v>17</v>
      </c>
      <c r="H38" s="25" t="s">
        <v>17</v>
      </c>
      <c r="I38" s="25" t="s">
        <v>17</v>
      </c>
      <c r="J38" s="25"/>
      <c r="K38" s="25"/>
      <c r="L38" s="25"/>
      <c r="M38" s="25"/>
      <c r="N38" s="25" t="s">
        <v>17</v>
      </c>
      <c r="O38" s="25" t="s">
        <v>17</v>
      </c>
      <c r="P38" s="25">
        <v>8</v>
      </c>
      <c r="Q38" s="25">
        <v>500</v>
      </c>
      <c r="R38" s="50"/>
      <c r="S38" s="25"/>
    </row>
    <row r="39" spans="1:19">
      <c r="A39" s="18" t="s">
        <v>528</v>
      </c>
      <c r="B39" s="10"/>
      <c r="C39" s="10">
        <v>16</v>
      </c>
      <c r="D39" s="10"/>
      <c r="E39" s="10" t="s">
        <v>583</v>
      </c>
      <c r="F39" s="10" t="s">
        <v>17</v>
      </c>
      <c r="G39" s="10" t="s">
        <v>17</v>
      </c>
      <c r="H39" s="10" t="s">
        <v>17</v>
      </c>
      <c r="I39" s="10" t="s">
        <v>17</v>
      </c>
      <c r="J39" s="10"/>
      <c r="K39" s="10"/>
      <c r="L39" s="10"/>
      <c r="M39" s="10"/>
      <c r="N39" s="10" t="s">
        <v>17</v>
      </c>
      <c r="O39" s="10" t="s">
        <v>17</v>
      </c>
      <c r="P39" s="10">
        <v>8</v>
      </c>
      <c r="Q39" s="10">
        <v>500</v>
      </c>
      <c r="R39" s="42" t="s">
        <v>766</v>
      </c>
      <c r="S39" s="10"/>
    </row>
    <row r="40" spans="1:19">
      <c r="A40" s="19" t="s">
        <v>526</v>
      </c>
      <c r="B40" s="26" t="s">
        <v>4</v>
      </c>
      <c r="C40" s="26">
        <v>40</v>
      </c>
      <c r="D40" s="26" t="s">
        <v>580</v>
      </c>
      <c r="E40" s="26" t="s">
        <v>583</v>
      </c>
      <c r="F40" s="26" t="s">
        <v>17</v>
      </c>
      <c r="G40" s="26" t="s">
        <v>17</v>
      </c>
      <c r="H40" s="26" t="s">
        <v>17</v>
      </c>
      <c r="I40" s="26" t="s">
        <v>17</v>
      </c>
      <c r="J40" s="26"/>
      <c r="K40" s="26"/>
      <c r="L40" s="26"/>
      <c r="M40" s="26"/>
      <c r="N40" s="26" t="s">
        <v>17</v>
      </c>
      <c r="O40" s="26" t="s">
        <v>17</v>
      </c>
      <c r="P40" s="26">
        <v>8</v>
      </c>
      <c r="Q40" s="26">
        <v>500</v>
      </c>
      <c r="R40" s="49"/>
      <c r="S40" s="26"/>
    </row>
    <row r="41" spans="1:19">
      <c r="A41" s="18" t="s">
        <v>524</v>
      </c>
      <c r="B41" s="25" t="s">
        <v>4</v>
      </c>
      <c r="C41" s="25">
        <v>8</v>
      </c>
      <c r="D41" s="25" t="s">
        <v>606</v>
      </c>
      <c r="E41" s="25" t="s">
        <v>581</v>
      </c>
      <c r="F41" s="25" t="s">
        <v>17</v>
      </c>
      <c r="G41" s="25" t="s">
        <v>17</v>
      </c>
      <c r="H41" s="25"/>
      <c r="I41" s="25"/>
      <c r="J41" s="25"/>
      <c r="K41" s="25"/>
      <c r="L41" s="25"/>
      <c r="M41" s="25"/>
      <c r="N41" s="25" t="s">
        <v>17</v>
      </c>
      <c r="O41" s="25"/>
      <c r="P41" s="25">
        <v>11</v>
      </c>
      <c r="Q41" s="25">
        <v>500</v>
      </c>
      <c r="R41" s="50"/>
      <c r="S41" s="25"/>
    </row>
    <row r="42" spans="1:19">
      <c r="A42" s="18" t="s">
        <v>525</v>
      </c>
      <c r="B42" s="10"/>
      <c r="C42" s="10">
        <v>8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8</v>
      </c>
      <c r="Q42" s="10">
        <v>500</v>
      </c>
      <c r="R42" s="65" t="s">
        <v>767</v>
      </c>
      <c r="S42" s="10"/>
    </row>
    <row r="43" spans="1:19">
      <c r="A43" s="19" t="s">
        <v>364</v>
      </c>
      <c r="B43" s="26" t="s">
        <v>4</v>
      </c>
      <c r="C43" s="26">
        <v>36</v>
      </c>
      <c r="D43" s="26" t="s">
        <v>741</v>
      </c>
      <c r="E43" s="26" t="s">
        <v>583</v>
      </c>
      <c r="F43" s="26" t="s">
        <v>17</v>
      </c>
      <c r="G43" s="26" t="s">
        <v>17</v>
      </c>
      <c r="H43" s="26" t="s">
        <v>17</v>
      </c>
      <c r="I43" s="26" t="s">
        <v>17</v>
      </c>
      <c r="J43" s="26"/>
      <c r="K43" s="26"/>
      <c r="L43" s="26"/>
      <c r="M43" s="26"/>
      <c r="N43" s="26" t="s">
        <v>17</v>
      </c>
      <c r="O43" s="26" t="s">
        <v>17</v>
      </c>
      <c r="P43" s="26">
        <v>8</v>
      </c>
      <c r="Q43" s="26">
        <v>500</v>
      </c>
      <c r="R43" s="49"/>
      <c r="S43" s="26"/>
    </row>
    <row r="44" spans="1:19">
      <c r="A44" s="18" t="s">
        <v>365</v>
      </c>
      <c r="B44" s="25" t="s">
        <v>4</v>
      </c>
      <c r="C44" s="25">
        <v>36</v>
      </c>
      <c r="D44" s="25" t="s">
        <v>580</v>
      </c>
      <c r="E44" s="25" t="s">
        <v>583</v>
      </c>
      <c r="F44" s="25" t="s">
        <v>17</v>
      </c>
      <c r="G44" s="25" t="s">
        <v>17</v>
      </c>
      <c r="H44" s="25" t="s">
        <v>17</v>
      </c>
      <c r="I44" s="25" t="s">
        <v>17</v>
      </c>
      <c r="J44" s="25"/>
      <c r="K44" s="25"/>
      <c r="L44" s="25"/>
      <c r="M44" s="25"/>
      <c r="N44" s="25" t="s">
        <v>17</v>
      </c>
      <c r="O44" s="25" t="s">
        <v>17</v>
      </c>
      <c r="P44" s="25">
        <v>8</v>
      </c>
      <c r="Q44" s="25">
        <v>500</v>
      </c>
      <c r="R44" s="50"/>
      <c r="S44" s="25"/>
    </row>
    <row r="45" spans="1:19">
      <c r="A45" s="19" t="s">
        <v>523</v>
      </c>
      <c r="B45" s="26" t="s">
        <v>18</v>
      </c>
      <c r="C45" s="26">
        <v>33</v>
      </c>
      <c r="D45" s="26" t="s">
        <v>591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8</v>
      </c>
      <c r="Q45" s="26">
        <v>500</v>
      </c>
      <c r="R45" s="49"/>
      <c r="S45" s="26"/>
    </row>
    <row r="46" spans="1:19">
      <c r="A46" s="18" t="s">
        <v>420</v>
      </c>
      <c r="B46" s="25" t="s">
        <v>4</v>
      </c>
      <c r="C46" s="25">
        <v>49</v>
      </c>
      <c r="D46" s="25" t="s">
        <v>602</v>
      </c>
      <c r="E46" s="25" t="s">
        <v>583</v>
      </c>
      <c r="F46" s="25" t="s">
        <v>17</v>
      </c>
      <c r="G46" s="25" t="s">
        <v>17</v>
      </c>
      <c r="H46" s="25" t="s">
        <v>17</v>
      </c>
      <c r="I46" s="25" t="s">
        <v>17</v>
      </c>
      <c r="J46" s="25"/>
      <c r="K46" s="25"/>
      <c r="L46" s="25"/>
      <c r="M46" s="25"/>
      <c r="N46" s="25" t="s">
        <v>17</v>
      </c>
      <c r="O46" s="25" t="s">
        <v>17</v>
      </c>
      <c r="P46" s="25">
        <v>8</v>
      </c>
      <c r="Q46" s="25">
        <v>500</v>
      </c>
      <c r="R46" s="50" t="s">
        <v>714</v>
      </c>
      <c r="S46" s="25"/>
    </row>
    <row r="47" spans="1:19">
      <c r="A47" s="18" t="s">
        <v>421</v>
      </c>
      <c r="B47" s="10"/>
      <c r="C47" s="10">
        <v>49</v>
      </c>
      <c r="D47" s="10"/>
      <c r="E47" s="10" t="s">
        <v>583</v>
      </c>
      <c r="F47" s="10" t="s">
        <v>17</v>
      </c>
      <c r="G47" s="10" t="s">
        <v>17</v>
      </c>
      <c r="H47" s="10" t="s">
        <v>17</v>
      </c>
      <c r="I47" s="10" t="s">
        <v>17</v>
      </c>
      <c r="J47" s="10"/>
      <c r="K47" s="10"/>
      <c r="L47" s="10"/>
      <c r="M47" s="10"/>
      <c r="N47" s="10" t="s">
        <v>17</v>
      </c>
      <c r="O47" s="10" t="s">
        <v>17</v>
      </c>
      <c r="P47" s="10">
        <v>8</v>
      </c>
      <c r="Q47" s="10">
        <v>500</v>
      </c>
      <c r="R47" s="65" t="s">
        <v>768</v>
      </c>
      <c r="S47" s="10"/>
    </row>
    <row r="48" spans="1:19">
      <c r="A48" s="19" t="s">
        <v>521</v>
      </c>
      <c r="B48" s="26" t="s">
        <v>4</v>
      </c>
      <c r="C48" s="26">
        <v>44</v>
      </c>
      <c r="D48" s="26" t="s">
        <v>889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9</v>
      </c>
      <c r="Q48" s="26">
        <v>500</v>
      </c>
      <c r="R48" s="49" t="s">
        <v>714</v>
      </c>
      <c r="S48" s="26"/>
    </row>
    <row r="49" spans="1:19">
      <c r="A49" s="19" t="s">
        <v>522</v>
      </c>
      <c r="B49" s="11"/>
      <c r="C49" s="11">
        <v>44</v>
      </c>
      <c r="D49" s="11" t="s">
        <v>643</v>
      </c>
      <c r="E49" s="11" t="s">
        <v>583</v>
      </c>
      <c r="F49" s="11" t="s">
        <v>17</v>
      </c>
      <c r="G49" s="11" t="s">
        <v>17</v>
      </c>
      <c r="H49" s="11" t="s">
        <v>17</v>
      </c>
      <c r="I49" s="11" t="s">
        <v>17</v>
      </c>
      <c r="J49" s="11"/>
      <c r="K49" s="11"/>
      <c r="L49" s="11"/>
      <c r="M49" s="11"/>
      <c r="N49" s="11" t="s">
        <v>17</v>
      </c>
      <c r="O49" s="11" t="s">
        <v>17</v>
      </c>
      <c r="P49" s="11">
        <v>9</v>
      </c>
      <c r="Q49" s="11">
        <v>500</v>
      </c>
      <c r="R49" s="48" t="s">
        <v>769</v>
      </c>
      <c r="S49" s="11"/>
    </row>
    <row r="50" spans="1:19">
      <c r="A50" s="18" t="s">
        <v>366</v>
      </c>
      <c r="B50" s="25" t="s">
        <v>4</v>
      </c>
      <c r="C50" s="25">
        <v>30</v>
      </c>
      <c r="D50" s="25" t="s">
        <v>602</v>
      </c>
      <c r="E50" s="25" t="s">
        <v>583</v>
      </c>
      <c r="F50" s="25" t="s">
        <v>17</v>
      </c>
      <c r="G50" s="25" t="s">
        <v>17</v>
      </c>
      <c r="H50" s="25" t="s">
        <v>17</v>
      </c>
      <c r="I50" s="25" t="s">
        <v>17</v>
      </c>
      <c r="J50" s="25"/>
      <c r="K50" s="25"/>
      <c r="L50" s="25"/>
      <c r="M50" s="25"/>
      <c r="N50" s="25" t="s">
        <v>17</v>
      </c>
      <c r="O50" s="25" t="s">
        <v>17</v>
      </c>
      <c r="P50" s="25">
        <v>8</v>
      </c>
      <c r="Q50" s="25">
        <v>500</v>
      </c>
      <c r="R50" s="50"/>
      <c r="S50" s="25"/>
    </row>
    <row r="51" spans="1:19">
      <c r="A51" s="19" t="s">
        <v>367</v>
      </c>
      <c r="B51" s="26" t="s">
        <v>4</v>
      </c>
      <c r="C51" s="26">
        <v>48</v>
      </c>
      <c r="D51" s="26" t="s">
        <v>602</v>
      </c>
      <c r="E51" s="26" t="s">
        <v>583</v>
      </c>
      <c r="F51" s="26" t="s">
        <v>17</v>
      </c>
      <c r="G51" s="26" t="s">
        <v>17</v>
      </c>
      <c r="H51" s="26" t="s">
        <v>17</v>
      </c>
      <c r="I51" s="26" t="s">
        <v>17</v>
      </c>
      <c r="J51" s="26"/>
      <c r="K51" s="26"/>
      <c r="L51" s="26"/>
      <c r="M51" s="26"/>
      <c r="N51" s="26" t="s">
        <v>17</v>
      </c>
      <c r="O51" s="26" t="s">
        <v>17</v>
      </c>
      <c r="P51" s="26">
        <v>8</v>
      </c>
      <c r="Q51" s="26">
        <v>500</v>
      </c>
      <c r="R51" s="49" t="s">
        <v>714</v>
      </c>
      <c r="S51" s="26"/>
    </row>
    <row r="52" spans="1:19">
      <c r="A52" s="18" t="s">
        <v>368</v>
      </c>
      <c r="B52" s="25" t="s">
        <v>18</v>
      </c>
      <c r="C52" s="25">
        <v>14</v>
      </c>
      <c r="D52" s="25" t="s">
        <v>624</v>
      </c>
      <c r="E52" s="25" t="s">
        <v>581</v>
      </c>
      <c r="F52" s="25" t="s">
        <v>17</v>
      </c>
      <c r="G52" s="25" t="s">
        <v>17</v>
      </c>
      <c r="H52" s="25"/>
      <c r="I52" s="25"/>
      <c r="J52" s="25"/>
      <c r="K52" s="25"/>
      <c r="L52" s="25"/>
      <c r="M52" s="25"/>
      <c r="N52" s="25" t="s">
        <v>17</v>
      </c>
      <c r="O52" s="25"/>
      <c r="P52" s="25">
        <v>8</v>
      </c>
      <c r="Q52" s="25">
        <v>500</v>
      </c>
      <c r="R52" s="50" t="s">
        <v>714</v>
      </c>
      <c r="S52" s="25"/>
    </row>
    <row r="53" spans="1:19">
      <c r="A53" s="19" t="s">
        <v>369</v>
      </c>
      <c r="B53" s="78" t="s">
        <v>4</v>
      </c>
      <c r="C53" s="26">
        <v>34</v>
      </c>
      <c r="D53" s="26" t="s">
        <v>602</v>
      </c>
      <c r="E53" s="26" t="s">
        <v>583</v>
      </c>
      <c r="F53" s="26" t="s">
        <v>17</v>
      </c>
      <c r="G53" s="26" t="s">
        <v>17</v>
      </c>
      <c r="H53" s="26"/>
      <c r="I53" s="26"/>
      <c r="J53" s="26"/>
      <c r="K53" s="26"/>
      <c r="L53" s="26"/>
      <c r="M53" s="26"/>
      <c r="N53" s="26" t="s">
        <v>17</v>
      </c>
      <c r="O53" s="26"/>
      <c r="P53" s="26">
        <v>8</v>
      </c>
      <c r="Q53" s="26">
        <v>500</v>
      </c>
      <c r="R53" s="49"/>
      <c r="S53" s="26"/>
    </row>
    <row r="54" spans="1:19">
      <c r="A54" s="18" t="s">
        <v>370</v>
      </c>
      <c r="B54" s="25" t="s">
        <v>4</v>
      </c>
      <c r="C54" s="25">
        <v>8</v>
      </c>
      <c r="D54" s="25" t="s">
        <v>606</v>
      </c>
      <c r="E54" s="25" t="s">
        <v>583</v>
      </c>
      <c r="F54" s="25" t="s">
        <v>17</v>
      </c>
      <c r="G54" s="25" t="s">
        <v>17</v>
      </c>
      <c r="H54" s="25" t="s">
        <v>17</v>
      </c>
      <c r="I54" s="25" t="s">
        <v>17</v>
      </c>
      <c r="J54" s="25"/>
      <c r="K54" s="25"/>
      <c r="L54" s="25"/>
      <c r="M54" s="25"/>
      <c r="N54" s="25" t="s">
        <v>17</v>
      </c>
      <c r="O54" s="25" t="s">
        <v>17</v>
      </c>
      <c r="P54" s="25">
        <v>8</v>
      </c>
      <c r="Q54" s="25">
        <v>500</v>
      </c>
      <c r="R54" s="50"/>
      <c r="S54" s="25"/>
    </row>
    <row r="55" spans="1:19">
      <c r="A55" s="19" t="s">
        <v>371</v>
      </c>
      <c r="B55" s="26" t="s">
        <v>4</v>
      </c>
      <c r="C55" s="26">
        <v>11</v>
      </c>
      <c r="D55" s="26" t="s">
        <v>606</v>
      </c>
      <c r="E55" s="26" t="s">
        <v>583</v>
      </c>
      <c r="F55" s="26" t="s">
        <v>17</v>
      </c>
      <c r="G55" s="26" t="s">
        <v>17</v>
      </c>
      <c r="H55" s="26" t="s">
        <v>17</v>
      </c>
      <c r="I55" s="26" t="s">
        <v>17</v>
      </c>
      <c r="J55" s="26"/>
      <c r="K55" s="26"/>
      <c r="L55" s="26"/>
      <c r="M55" s="26"/>
      <c r="N55" s="26" t="s">
        <v>17</v>
      </c>
      <c r="O55" s="26" t="s">
        <v>17</v>
      </c>
      <c r="P55" s="26">
        <v>11</v>
      </c>
      <c r="Q55" s="26">
        <v>500</v>
      </c>
      <c r="R55" s="49"/>
      <c r="S55" s="26"/>
    </row>
    <row r="56" spans="1:19">
      <c r="A56" s="18" t="s">
        <v>372</v>
      </c>
      <c r="B56" s="25" t="s">
        <v>18</v>
      </c>
      <c r="C56" s="25">
        <v>8</v>
      </c>
      <c r="D56" s="25" t="s">
        <v>602</v>
      </c>
      <c r="E56" s="25" t="s">
        <v>581</v>
      </c>
      <c r="F56" s="25" t="s">
        <v>17</v>
      </c>
      <c r="G56" s="25" t="s">
        <v>17</v>
      </c>
      <c r="H56" s="25"/>
      <c r="I56" s="25"/>
      <c r="J56" s="25"/>
      <c r="K56" s="25"/>
      <c r="L56" s="25"/>
      <c r="M56" s="25"/>
      <c r="N56" s="25" t="s">
        <v>17</v>
      </c>
      <c r="O56" s="25"/>
      <c r="P56" s="25">
        <v>10</v>
      </c>
      <c r="Q56" s="25">
        <v>500</v>
      </c>
      <c r="R56" s="50"/>
      <c r="S56" s="25"/>
    </row>
    <row r="57" spans="1:19">
      <c r="A57" s="19" t="s">
        <v>373</v>
      </c>
      <c r="B57" s="26" t="s">
        <v>18</v>
      </c>
      <c r="C57" s="26">
        <v>54</v>
      </c>
      <c r="D57" s="26" t="s">
        <v>664</v>
      </c>
      <c r="E57" s="26" t="s">
        <v>583</v>
      </c>
      <c r="F57" s="26" t="s">
        <v>17</v>
      </c>
      <c r="G57" s="26" t="s">
        <v>17</v>
      </c>
      <c r="H57" s="26"/>
      <c r="I57" s="26"/>
      <c r="J57" s="26"/>
      <c r="K57" s="26"/>
      <c r="L57" s="26"/>
      <c r="M57" s="26"/>
      <c r="N57" s="26" t="s">
        <v>17</v>
      </c>
      <c r="O57" s="26"/>
      <c r="P57" s="26">
        <v>6</v>
      </c>
      <c r="Q57" s="26">
        <v>500</v>
      </c>
      <c r="R57" s="49"/>
      <c r="S57" s="26"/>
    </row>
    <row r="58" spans="1:19">
      <c r="A58" s="18" t="s">
        <v>374</v>
      </c>
      <c r="B58" s="25" t="s">
        <v>4</v>
      </c>
      <c r="C58" s="25">
        <v>7</v>
      </c>
      <c r="D58" s="25" t="s">
        <v>665</v>
      </c>
      <c r="E58" s="25" t="s">
        <v>581</v>
      </c>
      <c r="F58" s="25" t="s">
        <v>17</v>
      </c>
      <c r="G58" s="25" t="s">
        <v>17</v>
      </c>
      <c r="H58" s="25"/>
      <c r="I58" s="25"/>
      <c r="J58" s="25"/>
      <c r="K58" s="25"/>
      <c r="L58" s="25"/>
      <c r="M58" s="25"/>
      <c r="N58" s="25" t="s">
        <v>17</v>
      </c>
      <c r="O58" s="25"/>
      <c r="P58" s="25">
        <v>9</v>
      </c>
      <c r="Q58" s="25">
        <v>500</v>
      </c>
      <c r="R58" s="50"/>
      <c r="S58" s="25"/>
    </row>
    <row r="59" spans="1:19">
      <c r="A59" s="19" t="s">
        <v>520</v>
      </c>
      <c r="B59" s="26" t="s">
        <v>18</v>
      </c>
      <c r="C59" s="26">
        <v>52</v>
      </c>
      <c r="D59" s="26" t="s">
        <v>606</v>
      </c>
      <c r="E59" s="26" t="s">
        <v>583</v>
      </c>
      <c r="F59" s="26" t="s">
        <v>17</v>
      </c>
      <c r="G59" s="26" t="s">
        <v>17</v>
      </c>
      <c r="H59" s="26" t="s">
        <v>17</v>
      </c>
      <c r="I59" s="26" t="s">
        <v>17</v>
      </c>
      <c r="J59" s="26"/>
      <c r="K59" s="26"/>
      <c r="L59" s="26"/>
      <c r="M59" s="26"/>
      <c r="N59" s="26" t="s">
        <v>17</v>
      </c>
      <c r="O59" s="26" t="s">
        <v>17</v>
      </c>
      <c r="P59" s="26">
        <v>11</v>
      </c>
      <c r="Q59" s="26">
        <v>500</v>
      </c>
      <c r="R59" s="49"/>
      <c r="S59" s="26"/>
    </row>
    <row r="60" spans="1:19">
      <c r="A60" s="18" t="s">
        <v>518</v>
      </c>
      <c r="B60" s="25" t="s">
        <v>4</v>
      </c>
      <c r="C60" s="25">
        <v>69</v>
      </c>
      <c r="D60" s="25" t="s">
        <v>889</v>
      </c>
      <c r="E60" s="25" t="s">
        <v>583</v>
      </c>
      <c r="F60" s="25" t="s">
        <v>17</v>
      </c>
      <c r="G60" s="25" t="s">
        <v>17</v>
      </c>
      <c r="H60" s="25" t="s">
        <v>17</v>
      </c>
      <c r="I60" s="25" t="s">
        <v>17</v>
      </c>
      <c r="J60" s="25"/>
      <c r="K60" s="25"/>
      <c r="L60" s="25"/>
      <c r="M60" s="25"/>
      <c r="N60" s="25" t="s">
        <v>17</v>
      </c>
      <c r="O60" s="25" t="s">
        <v>17</v>
      </c>
      <c r="P60" s="25">
        <v>10</v>
      </c>
      <c r="Q60" s="25">
        <v>500</v>
      </c>
      <c r="R60" s="50"/>
      <c r="S60" s="25"/>
    </row>
    <row r="61" spans="1:19">
      <c r="A61" s="18" t="s">
        <v>519</v>
      </c>
      <c r="B61" s="10"/>
      <c r="C61" s="10">
        <v>69</v>
      </c>
      <c r="D61" s="10"/>
      <c r="E61" s="10" t="s">
        <v>583</v>
      </c>
      <c r="F61" s="10" t="s">
        <v>17</v>
      </c>
      <c r="G61" s="10" t="s">
        <v>17</v>
      </c>
      <c r="H61" s="10" t="s">
        <v>17</v>
      </c>
      <c r="I61" s="10" t="s">
        <v>17</v>
      </c>
      <c r="J61" s="10"/>
      <c r="K61" s="10"/>
      <c r="L61" s="10"/>
      <c r="M61" s="10"/>
      <c r="N61" s="10" t="s">
        <v>17</v>
      </c>
      <c r="O61" s="10" t="s">
        <v>17</v>
      </c>
      <c r="P61" s="10">
        <v>10</v>
      </c>
      <c r="Q61" s="10">
        <v>500</v>
      </c>
      <c r="R61" s="42" t="s">
        <v>738</v>
      </c>
      <c r="S61" s="10"/>
    </row>
    <row r="62" spans="1:19">
      <c r="A62" s="19" t="s">
        <v>375</v>
      </c>
      <c r="B62" s="26" t="s">
        <v>18</v>
      </c>
      <c r="C62" s="26">
        <v>62</v>
      </c>
      <c r="D62" s="26" t="s">
        <v>890</v>
      </c>
      <c r="E62" s="26" t="s">
        <v>583</v>
      </c>
      <c r="F62" s="26" t="s">
        <v>17</v>
      </c>
      <c r="G62" s="26" t="s">
        <v>17</v>
      </c>
      <c r="H62" s="26" t="s">
        <v>17</v>
      </c>
      <c r="I62" s="26" t="s">
        <v>17</v>
      </c>
      <c r="J62" s="26"/>
      <c r="K62" s="26"/>
      <c r="L62" s="26"/>
      <c r="M62" s="26"/>
      <c r="N62" s="26" t="s">
        <v>17</v>
      </c>
      <c r="O62" s="26" t="s">
        <v>17</v>
      </c>
      <c r="P62" s="26">
        <v>10</v>
      </c>
      <c r="Q62" s="26">
        <v>500</v>
      </c>
      <c r="R62" s="49"/>
      <c r="S62" s="26"/>
    </row>
    <row r="63" spans="1:19">
      <c r="A63" s="18" t="s">
        <v>517</v>
      </c>
      <c r="B63" s="25" t="s">
        <v>4</v>
      </c>
      <c r="C63" s="25">
        <v>22</v>
      </c>
      <c r="D63" s="25" t="s">
        <v>645</v>
      </c>
      <c r="E63" s="25" t="s">
        <v>583</v>
      </c>
      <c r="F63" s="25" t="s">
        <v>17</v>
      </c>
      <c r="G63" s="25" t="s">
        <v>17</v>
      </c>
      <c r="H63" s="25" t="s">
        <v>17</v>
      </c>
      <c r="I63" s="25" t="s">
        <v>17</v>
      </c>
      <c r="J63" s="25"/>
      <c r="K63" s="25"/>
      <c r="L63" s="25"/>
      <c r="M63" s="25"/>
      <c r="N63" s="25" t="s">
        <v>17</v>
      </c>
      <c r="O63" s="25" t="s">
        <v>17</v>
      </c>
      <c r="P63" s="25">
        <v>10</v>
      </c>
      <c r="Q63" s="25">
        <v>500</v>
      </c>
      <c r="R63" s="50"/>
      <c r="S63" s="25"/>
    </row>
    <row r="64" spans="1:19">
      <c r="A64" s="19" t="s">
        <v>515</v>
      </c>
      <c r="B64" s="26" t="s">
        <v>4</v>
      </c>
      <c r="C64" s="26">
        <v>47</v>
      </c>
      <c r="D64" s="26" t="s">
        <v>606</v>
      </c>
      <c r="E64" s="26" t="s">
        <v>583</v>
      </c>
      <c r="F64" s="26" t="s">
        <v>17</v>
      </c>
      <c r="G64" s="26" t="s">
        <v>17</v>
      </c>
      <c r="H64" s="26" t="s">
        <v>17</v>
      </c>
      <c r="I64" s="26" t="s">
        <v>17</v>
      </c>
      <c r="J64" s="26"/>
      <c r="K64" s="26"/>
      <c r="L64" s="26"/>
      <c r="M64" s="26"/>
      <c r="N64" s="26" t="s">
        <v>17</v>
      </c>
      <c r="O64" s="26" t="s">
        <v>17</v>
      </c>
      <c r="P64" s="26">
        <v>11</v>
      </c>
      <c r="Q64" s="26">
        <v>500</v>
      </c>
      <c r="R64" s="49" t="s">
        <v>735</v>
      </c>
      <c r="S64" s="26"/>
    </row>
    <row r="65" spans="1:20">
      <c r="A65" s="19" t="s">
        <v>516</v>
      </c>
      <c r="B65" s="11"/>
      <c r="C65" s="11">
        <v>48</v>
      </c>
      <c r="D65" s="11"/>
      <c r="E65" s="11" t="s">
        <v>583</v>
      </c>
      <c r="F65" s="11" t="s">
        <v>17</v>
      </c>
      <c r="G65" s="11" t="s">
        <v>17</v>
      </c>
      <c r="H65" s="11" t="s">
        <v>17</v>
      </c>
      <c r="I65" s="11" t="s">
        <v>17</v>
      </c>
      <c r="J65" s="11"/>
      <c r="K65" s="11"/>
      <c r="L65" s="11"/>
      <c r="M65" s="11"/>
      <c r="N65" s="11" t="s">
        <v>17</v>
      </c>
      <c r="O65" s="11" t="s">
        <v>17</v>
      </c>
      <c r="P65" s="11">
        <v>11</v>
      </c>
      <c r="Q65" s="11">
        <v>500</v>
      </c>
      <c r="R65" s="48" t="s">
        <v>587</v>
      </c>
      <c r="S65" s="11"/>
    </row>
    <row r="66" spans="1:20">
      <c r="A66" s="18" t="s">
        <v>376</v>
      </c>
      <c r="B66" s="25" t="s">
        <v>4</v>
      </c>
      <c r="C66" s="25" t="s">
        <v>669</v>
      </c>
      <c r="D66" s="25" t="s">
        <v>580</v>
      </c>
      <c r="E66" s="25" t="s">
        <v>581</v>
      </c>
      <c r="F66" s="25" t="s">
        <v>17</v>
      </c>
      <c r="G66" s="25" t="s">
        <v>17</v>
      </c>
      <c r="H66" s="25"/>
      <c r="I66" s="25"/>
      <c r="J66" s="25"/>
      <c r="K66" s="25"/>
      <c r="L66" s="25"/>
      <c r="M66" s="25"/>
      <c r="N66" s="25" t="s">
        <v>17</v>
      </c>
      <c r="O66" s="25"/>
      <c r="P66" s="25">
        <v>9</v>
      </c>
      <c r="Q66" s="25">
        <v>500</v>
      </c>
      <c r="R66" s="50" t="s">
        <v>667</v>
      </c>
      <c r="S66" s="25"/>
    </row>
    <row r="67" spans="1:20">
      <c r="A67" s="3"/>
      <c r="B67" s="7"/>
      <c r="C67" s="7" t="s">
        <v>20</v>
      </c>
      <c r="D67" s="82" t="s">
        <v>801</v>
      </c>
      <c r="E67" s="7" t="s">
        <v>601</v>
      </c>
      <c r="F67" s="7" t="s">
        <v>6</v>
      </c>
      <c r="G67" s="7" t="s">
        <v>7</v>
      </c>
      <c r="H67" s="7" t="s">
        <v>8</v>
      </c>
      <c r="I67" s="7" t="s">
        <v>9</v>
      </c>
      <c r="J67" s="7" t="s">
        <v>10</v>
      </c>
      <c r="K67" s="7" t="s">
        <v>11</v>
      </c>
      <c r="L67" s="7" t="s">
        <v>14</v>
      </c>
      <c r="M67" s="7" t="s">
        <v>15</v>
      </c>
      <c r="N67" s="7" t="s">
        <v>12</v>
      </c>
      <c r="O67" s="7" t="s">
        <v>13</v>
      </c>
      <c r="P67" s="7" t="s">
        <v>599</v>
      </c>
      <c r="Q67" s="3" t="s">
        <v>596</v>
      </c>
      <c r="R67" s="6" t="s">
        <v>891</v>
      </c>
      <c r="S67" s="3"/>
    </row>
    <row r="68" spans="1:20">
      <c r="A68" s="3" t="s">
        <v>3</v>
      </c>
      <c r="B68" s="7" t="s">
        <v>1</v>
      </c>
      <c r="C68" s="7" t="s">
        <v>2</v>
      </c>
      <c r="D68" s="82" t="s">
        <v>16</v>
      </c>
      <c r="E68" s="7" t="s">
        <v>598</v>
      </c>
      <c r="F68" s="6" t="s">
        <v>593</v>
      </c>
      <c r="G68" s="7"/>
      <c r="H68" s="7"/>
      <c r="I68" s="7"/>
      <c r="J68" s="7"/>
      <c r="K68" s="7"/>
      <c r="L68" s="7"/>
      <c r="M68" s="7"/>
      <c r="N68" s="7"/>
      <c r="O68" s="7"/>
      <c r="P68" s="7" t="s">
        <v>600</v>
      </c>
      <c r="Q68" s="7" t="s">
        <v>595</v>
      </c>
      <c r="R68" s="6" t="s">
        <v>597</v>
      </c>
      <c r="S68" s="7"/>
    </row>
    <row r="70" spans="1:20">
      <c r="R70" s="53" t="s">
        <v>579</v>
      </c>
      <c r="S70" s="28"/>
      <c r="T70" s="81">
        <v>50</v>
      </c>
    </row>
    <row r="71" spans="1:20">
      <c r="R71" s="53" t="s">
        <v>725</v>
      </c>
      <c r="S71" s="28"/>
      <c r="T71" s="81">
        <v>63</v>
      </c>
    </row>
    <row r="72" spans="1:20">
      <c r="R72" s="55" t="s">
        <v>778</v>
      </c>
      <c r="S72" s="84"/>
      <c r="T72" s="81">
        <f>SUM(SUM(P2:P66))</f>
        <v>550</v>
      </c>
    </row>
    <row r="73" spans="1:20">
      <c r="A73" s="23" t="s">
        <v>19</v>
      </c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>
      <c r="A74" s="87" t="s">
        <v>739</v>
      </c>
      <c r="B74" s="87"/>
      <c r="C74" s="87"/>
      <c r="D74" s="87"/>
      <c r="E74" s="87"/>
      <c r="F74" s="87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0">
      <c r="A75" s="89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</row>
    <row r="76" spans="1:20">
      <c r="A76" s="91" t="s">
        <v>807</v>
      </c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</row>
    <row r="77" spans="1:20">
      <c r="A77" s="91" t="s">
        <v>806</v>
      </c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1:20">
      <c r="A78" s="32" t="s">
        <v>887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</row>
    <row r="79" spans="1:20">
      <c r="A79" s="32" t="s">
        <v>888</v>
      </c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</row>
    <row r="80" spans="1:20">
      <c r="A80" s="91" t="s">
        <v>808</v>
      </c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2"/>
      <c r="R80" s="92"/>
      <c r="S80" s="92"/>
      <c r="T80" s="92"/>
    </row>
    <row r="81" spans="1:20">
      <c r="A81" s="91" t="s">
        <v>809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2"/>
      <c r="T81" s="92"/>
    </row>
    <row r="82" spans="1:20">
      <c r="A82" s="91" t="s">
        <v>810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  <c r="S82" s="92"/>
      <c r="T82" s="92"/>
    </row>
    <row r="83" spans="1:20">
      <c r="A83" s="91" t="s">
        <v>812</v>
      </c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2"/>
      <c r="M83" s="92"/>
      <c r="N83" s="92"/>
      <c r="O83" s="92"/>
      <c r="P83" s="92"/>
      <c r="Q83" s="92"/>
      <c r="R83" s="92"/>
      <c r="S83" s="92"/>
      <c r="T83" s="92"/>
    </row>
    <row r="84" spans="1:20">
      <c r="A84" s="91" t="s">
        <v>811</v>
      </c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</row>
    <row r="85" spans="1:20">
      <c r="A85" s="93" t="s">
        <v>790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2"/>
      <c r="Q85" s="91"/>
      <c r="R85" s="91"/>
      <c r="S85" s="91"/>
      <c r="T85" s="91"/>
    </row>
    <row r="86" spans="1:20">
      <c r="A86" s="93" t="s">
        <v>786</v>
      </c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1"/>
      <c r="T86" s="91"/>
    </row>
    <row r="87" spans="1:20">
      <c r="A87" s="93" t="s">
        <v>804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</row>
    <row r="88" spans="1:20">
      <c r="A88" s="93" t="s">
        <v>805</v>
      </c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2"/>
      <c r="R88" s="92"/>
      <c r="S88" s="92"/>
      <c r="T88" s="92"/>
    </row>
    <row r="89" spans="1:20">
      <c r="A89" s="93" t="s">
        <v>787</v>
      </c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</row>
    <row r="90" spans="1:20">
      <c r="A90" s="89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</row>
    <row r="91" spans="1:20">
      <c r="A91" s="93" t="s">
        <v>816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2"/>
      <c r="O91" s="92"/>
      <c r="P91" s="92"/>
      <c r="Q91" s="92"/>
      <c r="R91" s="92"/>
      <c r="S91" s="92"/>
      <c r="T91" s="92"/>
    </row>
    <row r="92" spans="1:20">
      <c r="A92" s="93" t="s">
        <v>813</v>
      </c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</row>
    <row r="93" spans="1:20">
      <c r="A93" s="93" t="s">
        <v>814</v>
      </c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2"/>
      <c r="N93" s="92"/>
      <c r="O93" s="92"/>
      <c r="P93" s="92"/>
      <c r="Q93" s="92"/>
      <c r="R93" s="92"/>
      <c r="S93" s="92"/>
      <c r="T93" s="92"/>
    </row>
    <row r="94" spans="1:20">
      <c r="A94" s="89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</row>
    <row r="95" spans="1:20">
      <c r="A95" s="87" t="s">
        <v>752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8"/>
      <c r="N95" s="88"/>
      <c r="O95" s="88"/>
      <c r="P95" s="88"/>
      <c r="Q95" s="88"/>
      <c r="R95" s="88"/>
      <c r="S95" s="88"/>
      <c r="T95" s="88"/>
    </row>
    <row r="96" spans="1:20">
      <c r="A96" s="94" t="s">
        <v>728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88"/>
      <c r="O96" s="88"/>
      <c r="P96" s="88"/>
      <c r="Q96" s="88"/>
      <c r="R96" s="88"/>
      <c r="S96" s="88"/>
      <c r="T96" s="88"/>
    </row>
    <row r="97" spans="1:20">
      <c r="A97" s="94" t="s">
        <v>761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88"/>
      <c r="P97" s="88"/>
      <c r="Q97" s="88"/>
      <c r="R97" s="88"/>
      <c r="S97" s="88"/>
      <c r="T97" s="88"/>
    </row>
    <row r="98" spans="1:20">
      <c r="A98" s="94" t="s">
        <v>628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88"/>
      <c r="Q98" s="88"/>
      <c r="R98" s="88"/>
      <c r="S98" s="88"/>
      <c r="T98" s="88"/>
    </row>
    <row r="99" spans="1:20">
      <c r="A99" s="94" t="s">
        <v>815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88"/>
      <c r="S99" s="88"/>
      <c r="T99" s="88"/>
    </row>
    <row r="100" spans="1:20">
      <c r="A100" s="89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</row>
    <row r="101" spans="1:20">
      <c r="Q101"/>
    </row>
    <row r="102" spans="1:20">
      <c r="Q102"/>
    </row>
    <row r="103" spans="1:20">
      <c r="Q103"/>
    </row>
    <row r="104" spans="1:20">
      <c r="Q104"/>
    </row>
    <row r="105" spans="1:20">
      <c r="Q105"/>
    </row>
    <row r="106" spans="1:20">
      <c r="Q106"/>
    </row>
    <row r="107" spans="1:20">
      <c r="Q107"/>
    </row>
  </sheetData>
  <phoneticPr fontId="6" type="noConversion"/>
  <pageMargins left="0.75" right="0.75" top="1" bottom="1" header="0.5" footer="0.5"/>
  <pageSetup scale="57" orientation="portrait" horizontalDpi="4294967292" verticalDpi="4294967292"/>
  <rowBreaks count="1" manualBreakCount="1">
    <brk id="68" max="16383" man="1"/>
  </rowBreaks>
  <colBreaks count="1" manualBreakCount="1">
    <brk id="2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Ruler="0" zoomScale="125" zoomScaleNormal="125" zoomScalePageLayoutView="125" workbookViewId="0">
      <selection activeCell="T3" sqref="T3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82" t="s">
        <v>801</v>
      </c>
      <c r="E2" s="7" t="s">
        <v>598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600</v>
      </c>
      <c r="Q2" s="7" t="s">
        <v>595</v>
      </c>
      <c r="R2" s="6" t="s">
        <v>597</v>
      </c>
      <c r="S2" s="7"/>
    </row>
    <row r="3" spans="1:19">
      <c r="A3" s="3"/>
      <c r="B3" s="7"/>
      <c r="C3" s="7" t="s">
        <v>20</v>
      </c>
      <c r="D3" s="82" t="s">
        <v>16</v>
      </c>
      <c r="E3" s="7" t="s">
        <v>601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599</v>
      </c>
      <c r="Q3" s="7" t="s">
        <v>596</v>
      </c>
      <c r="R3" s="6" t="s">
        <v>891</v>
      </c>
      <c r="S3" s="3"/>
    </row>
    <row r="4" spans="1:19">
      <c r="A4" s="19" t="s">
        <v>514</v>
      </c>
      <c r="B4" s="26" t="s">
        <v>18</v>
      </c>
      <c r="C4" s="26">
        <v>51</v>
      </c>
      <c r="D4" s="78" t="s">
        <v>580</v>
      </c>
      <c r="E4" s="26" t="s">
        <v>583</v>
      </c>
      <c r="F4" s="26" t="s">
        <v>17</v>
      </c>
      <c r="G4" s="26" t="s">
        <v>17</v>
      </c>
      <c r="H4" s="26" t="s">
        <v>17</v>
      </c>
      <c r="I4" s="26" t="s">
        <v>17</v>
      </c>
      <c r="J4" s="26"/>
      <c r="K4" s="26"/>
      <c r="L4" s="26"/>
      <c r="M4" s="26"/>
      <c r="N4" s="26" t="s">
        <v>17</v>
      </c>
      <c r="O4" s="26" t="s">
        <v>17</v>
      </c>
      <c r="P4" s="26">
        <v>13</v>
      </c>
      <c r="Q4" s="26">
        <v>500</v>
      </c>
      <c r="R4" s="70"/>
      <c r="S4" s="26"/>
    </row>
    <row r="5" spans="1:19">
      <c r="A5" s="18" t="s">
        <v>562</v>
      </c>
      <c r="B5" s="25" t="s">
        <v>4</v>
      </c>
      <c r="C5" s="73">
        <v>66</v>
      </c>
      <c r="D5" s="73" t="s">
        <v>606</v>
      </c>
      <c r="E5" s="25" t="s">
        <v>583</v>
      </c>
      <c r="F5" s="25" t="s">
        <v>17</v>
      </c>
      <c r="G5" s="25" t="s">
        <v>17</v>
      </c>
      <c r="H5" s="25" t="s">
        <v>17</v>
      </c>
      <c r="I5" s="25" t="s">
        <v>17</v>
      </c>
      <c r="J5" s="25"/>
      <c r="K5" s="25"/>
      <c r="L5" s="25"/>
      <c r="M5" s="25"/>
      <c r="N5" s="25" t="s">
        <v>17</v>
      </c>
      <c r="O5" s="25" t="s">
        <v>17</v>
      </c>
      <c r="P5" s="25">
        <v>12</v>
      </c>
      <c r="Q5" s="25">
        <v>500</v>
      </c>
      <c r="R5" s="72"/>
      <c r="S5" s="25"/>
    </row>
    <row r="6" spans="1:19">
      <c r="A6" s="18" t="s">
        <v>563</v>
      </c>
      <c r="B6" s="10"/>
      <c r="C6" s="59">
        <v>67</v>
      </c>
      <c r="D6" s="10"/>
      <c r="E6" s="10" t="s">
        <v>583</v>
      </c>
      <c r="F6" s="10" t="s">
        <v>17</v>
      </c>
      <c r="G6" s="10" t="s">
        <v>17</v>
      </c>
      <c r="H6" s="10" t="s">
        <v>17</v>
      </c>
      <c r="I6" s="10" t="s">
        <v>17</v>
      </c>
      <c r="J6" s="10"/>
      <c r="K6" s="10"/>
      <c r="L6" s="10"/>
      <c r="M6" s="10"/>
      <c r="N6" s="10" t="s">
        <v>17</v>
      </c>
      <c r="O6" s="10" t="s">
        <v>17</v>
      </c>
      <c r="P6" s="10">
        <v>11</v>
      </c>
      <c r="Q6" s="10">
        <v>500</v>
      </c>
      <c r="R6" s="79" t="s">
        <v>758</v>
      </c>
      <c r="S6" s="10"/>
    </row>
    <row r="7" spans="1:19">
      <c r="A7" s="19" t="s">
        <v>377</v>
      </c>
      <c r="B7" s="26" t="s">
        <v>18</v>
      </c>
      <c r="C7" s="26">
        <v>27</v>
      </c>
      <c r="D7" s="26" t="s">
        <v>834</v>
      </c>
      <c r="E7" s="26" t="s">
        <v>583</v>
      </c>
      <c r="F7" s="26" t="s">
        <v>17</v>
      </c>
      <c r="G7" s="26" t="s">
        <v>17</v>
      </c>
      <c r="H7" s="26" t="s">
        <v>17</v>
      </c>
      <c r="I7" s="26" t="s">
        <v>17</v>
      </c>
      <c r="J7" s="26"/>
      <c r="K7" s="26"/>
      <c r="L7" s="26"/>
      <c r="M7" s="26"/>
      <c r="N7" s="26" t="s">
        <v>17</v>
      </c>
      <c r="O7" s="26" t="s">
        <v>17</v>
      </c>
      <c r="P7" s="26">
        <v>10</v>
      </c>
      <c r="Q7" s="26">
        <v>500</v>
      </c>
      <c r="R7" s="70"/>
      <c r="S7" s="26"/>
    </row>
    <row r="8" spans="1:19">
      <c r="A8" s="18" t="s">
        <v>378</v>
      </c>
      <c r="B8" s="25" t="s">
        <v>4</v>
      </c>
      <c r="C8" s="25">
        <v>8</v>
      </c>
      <c r="D8" s="25" t="s">
        <v>602</v>
      </c>
      <c r="E8" s="25" t="s">
        <v>583</v>
      </c>
      <c r="F8" s="25" t="s">
        <v>17</v>
      </c>
      <c r="G8" s="25" t="s">
        <v>17</v>
      </c>
      <c r="H8" s="25" t="s">
        <v>17</v>
      </c>
      <c r="I8" s="25" t="s">
        <v>17</v>
      </c>
      <c r="J8" s="25"/>
      <c r="K8" s="25"/>
      <c r="L8" s="25"/>
      <c r="M8" s="25"/>
      <c r="N8" s="25" t="s">
        <v>17</v>
      </c>
      <c r="O8" s="25" t="s">
        <v>17</v>
      </c>
      <c r="P8" s="25">
        <v>10</v>
      </c>
      <c r="Q8" s="25">
        <v>500</v>
      </c>
      <c r="R8" s="72" t="s">
        <v>714</v>
      </c>
      <c r="S8" s="25"/>
    </row>
    <row r="9" spans="1:19">
      <c r="A9" s="19" t="s">
        <v>561</v>
      </c>
      <c r="B9" s="26" t="s">
        <v>4</v>
      </c>
      <c r="C9" s="26">
        <v>35</v>
      </c>
      <c r="D9" s="26" t="s">
        <v>610</v>
      </c>
      <c r="E9" s="26" t="s">
        <v>583</v>
      </c>
      <c r="F9" s="26" t="s">
        <v>17</v>
      </c>
      <c r="G9" s="26" t="s">
        <v>17</v>
      </c>
      <c r="H9" s="26" t="s">
        <v>17</v>
      </c>
      <c r="I9" s="26" t="s">
        <v>17</v>
      </c>
      <c r="J9" s="26"/>
      <c r="K9" s="26"/>
      <c r="L9" s="26"/>
      <c r="M9" s="26"/>
      <c r="N9" s="26" t="s">
        <v>17</v>
      </c>
      <c r="O9" s="26" t="s">
        <v>17</v>
      </c>
      <c r="P9" s="26">
        <v>3</v>
      </c>
      <c r="Q9" s="26">
        <v>500</v>
      </c>
      <c r="R9" s="70"/>
      <c r="S9" s="26"/>
    </row>
    <row r="10" spans="1:19">
      <c r="A10" s="18" t="s">
        <v>559</v>
      </c>
      <c r="B10" s="25" t="s">
        <v>4</v>
      </c>
      <c r="C10" s="25">
        <v>55</v>
      </c>
      <c r="D10" s="25" t="s">
        <v>737</v>
      </c>
      <c r="E10" s="25" t="s">
        <v>583</v>
      </c>
      <c r="F10" s="25" t="s">
        <v>17</v>
      </c>
      <c r="G10" s="25" t="s">
        <v>17</v>
      </c>
      <c r="H10" s="25" t="s">
        <v>17</v>
      </c>
      <c r="I10" s="25" t="s">
        <v>17</v>
      </c>
      <c r="J10" s="25"/>
      <c r="K10" s="25"/>
      <c r="L10" s="25"/>
      <c r="M10" s="25"/>
      <c r="N10" s="25" t="s">
        <v>17</v>
      </c>
      <c r="O10" s="25" t="s">
        <v>17</v>
      </c>
      <c r="P10" s="25">
        <v>12</v>
      </c>
      <c r="Q10" s="25">
        <v>500</v>
      </c>
      <c r="R10" s="72"/>
      <c r="S10" s="25"/>
    </row>
    <row r="11" spans="1:19">
      <c r="A11" s="18" t="s">
        <v>560</v>
      </c>
      <c r="B11" s="10"/>
      <c r="C11" s="10">
        <v>56</v>
      </c>
      <c r="D11" s="10"/>
      <c r="E11" s="10" t="s">
        <v>583</v>
      </c>
      <c r="F11" s="10" t="s">
        <v>17</v>
      </c>
      <c r="G11" s="10" t="s">
        <v>17</v>
      </c>
      <c r="H11" s="10" t="s">
        <v>17</v>
      </c>
      <c r="I11" s="10" t="s">
        <v>17</v>
      </c>
      <c r="J11" s="10"/>
      <c r="K11" s="10"/>
      <c r="L11" s="10"/>
      <c r="M11" s="10"/>
      <c r="N11" s="10" t="s">
        <v>17</v>
      </c>
      <c r="O11" s="10" t="s">
        <v>17</v>
      </c>
      <c r="P11" s="10">
        <v>10</v>
      </c>
      <c r="Q11" s="10">
        <v>500</v>
      </c>
      <c r="R11" s="65" t="s">
        <v>686</v>
      </c>
      <c r="S11" s="10"/>
    </row>
    <row r="12" spans="1:19">
      <c r="A12" s="19" t="s">
        <v>379</v>
      </c>
      <c r="B12" s="26" t="s">
        <v>4</v>
      </c>
      <c r="C12" s="26">
        <v>62</v>
      </c>
      <c r="D12" s="26" t="s">
        <v>604</v>
      </c>
      <c r="E12" s="26" t="s">
        <v>583</v>
      </c>
      <c r="F12" s="26" t="s">
        <v>17</v>
      </c>
      <c r="G12" s="26" t="s">
        <v>17</v>
      </c>
      <c r="H12" s="26" t="s">
        <v>17</v>
      </c>
      <c r="I12" s="26" t="s">
        <v>17</v>
      </c>
      <c r="J12" s="26"/>
      <c r="K12" s="26"/>
      <c r="L12" s="26"/>
      <c r="M12" s="26"/>
      <c r="N12" s="26" t="s">
        <v>17</v>
      </c>
      <c r="O12" s="26" t="s">
        <v>17</v>
      </c>
      <c r="P12" s="26">
        <v>11</v>
      </c>
      <c r="Q12" s="26">
        <v>500</v>
      </c>
      <c r="R12" s="70"/>
      <c r="S12" s="26"/>
    </row>
    <row r="13" spans="1:19">
      <c r="A13" s="18" t="s">
        <v>380</v>
      </c>
      <c r="B13" s="25" t="s">
        <v>4</v>
      </c>
      <c r="C13" s="25">
        <v>63</v>
      </c>
      <c r="D13" s="25" t="s">
        <v>604</v>
      </c>
      <c r="E13" s="25" t="s">
        <v>583</v>
      </c>
      <c r="F13" s="25" t="s">
        <v>17</v>
      </c>
      <c r="G13" s="25" t="s">
        <v>17</v>
      </c>
      <c r="H13" s="25" t="s">
        <v>17</v>
      </c>
      <c r="I13" s="25" t="s">
        <v>17</v>
      </c>
      <c r="J13" s="25"/>
      <c r="K13" s="25"/>
      <c r="L13" s="25"/>
      <c r="M13" s="25"/>
      <c r="N13" s="25" t="s">
        <v>17</v>
      </c>
      <c r="O13" s="25" t="s">
        <v>17</v>
      </c>
      <c r="P13" s="25">
        <v>10</v>
      </c>
      <c r="Q13" s="25">
        <v>500</v>
      </c>
      <c r="R13" s="72"/>
      <c r="S13" s="25"/>
    </row>
    <row r="14" spans="1:19">
      <c r="A14" s="19" t="s">
        <v>381</v>
      </c>
      <c r="B14" s="26" t="s">
        <v>18</v>
      </c>
      <c r="C14" s="26">
        <v>33</v>
      </c>
      <c r="D14" s="26" t="s">
        <v>610</v>
      </c>
      <c r="E14" s="26" t="s">
        <v>583</v>
      </c>
      <c r="F14" s="26" t="s">
        <v>17</v>
      </c>
      <c r="G14" s="26" t="s">
        <v>17</v>
      </c>
      <c r="H14" s="26" t="s">
        <v>17</v>
      </c>
      <c r="I14" s="26" t="s">
        <v>17</v>
      </c>
      <c r="J14" s="26"/>
      <c r="K14" s="26"/>
      <c r="L14" s="26"/>
      <c r="M14" s="26"/>
      <c r="N14" s="26" t="s">
        <v>17</v>
      </c>
      <c r="O14" s="26" t="s">
        <v>17</v>
      </c>
      <c r="P14" s="26">
        <v>3</v>
      </c>
      <c r="Q14" s="26">
        <v>500</v>
      </c>
      <c r="R14" s="70"/>
      <c r="S14" s="26"/>
    </row>
    <row r="15" spans="1:19">
      <c r="A15" s="18" t="s">
        <v>382</v>
      </c>
      <c r="B15" s="25" t="s">
        <v>18</v>
      </c>
      <c r="C15" s="25">
        <v>58</v>
      </c>
      <c r="D15" s="25" t="s">
        <v>580</v>
      </c>
      <c r="E15" s="25" t="s">
        <v>583</v>
      </c>
      <c r="F15" s="25" t="s">
        <v>17</v>
      </c>
      <c r="G15" s="25" t="s">
        <v>17</v>
      </c>
      <c r="H15" s="25" t="s">
        <v>17</v>
      </c>
      <c r="I15" s="25" t="s">
        <v>17</v>
      </c>
      <c r="J15" s="25"/>
      <c r="K15" s="25"/>
      <c r="L15" s="25"/>
      <c r="M15" s="25"/>
      <c r="N15" s="25" t="s">
        <v>17</v>
      </c>
      <c r="O15" s="25" t="s">
        <v>17</v>
      </c>
      <c r="P15" s="25">
        <v>3</v>
      </c>
      <c r="Q15" s="25">
        <v>500</v>
      </c>
      <c r="R15" s="72" t="s">
        <v>734</v>
      </c>
      <c r="S15" s="25"/>
    </row>
    <row r="16" spans="1:19">
      <c r="A16" s="19" t="s">
        <v>383</v>
      </c>
      <c r="B16" s="26" t="s">
        <v>18</v>
      </c>
      <c r="C16" s="26">
        <v>43</v>
      </c>
      <c r="D16" s="26" t="s">
        <v>633</v>
      </c>
      <c r="E16" s="26" t="s">
        <v>583</v>
      </c>
      <c r="F16" s="26" t="s">
        <v>17</v>
      </c>
      <c r="G16" s="26" t="s">
        <v>17</v>
      </c>
      <c r="H16" s="26" t="s">
        <v>17</v>
      </c>
      <c r="I16" s="26" t="s">
        <v>17</v>
      </c>
      <c r="J16" s="26"/>
      <c r="K16" s="26"/>
      <c r="L16" s="26"/>
      <c r="M16" s="26"/>
      <c r="N16" s="26" t="s">
        <v>17</v>
      </c>
      <c r="O16" s="26" t="s">
        <v>17</v>
      </c>
      <c r="P16" s="26">
        <v>10</v>
      </c>
      <c r="Q16" s="26">
        <v>500</v>
      </c>
      <c r="R16" s="70"/>
      <c r="S16" s="26"/>
    </row>
    <row r="17" spans="1:19">
      <c r="A17" s="18" t="s">
        <v>558</v>
      </c>
      <c r="B17" s="25" t="s">
        <v>4</v>
      </c>
      <c r="C17" s="25">
        <v>16</v>
      </c>
      <c r="D17" s="25" t="s">
        <v>629</v>
      </c>
      <c r="E17" s="25" t="s">
        <v>583</v>
      </c>
      <c r="F17" s="25" t="s">
        <v>17</v>
      </c>
      <c r="G17" s="25" t="s">
        <v>17</v>
      </c>
      <c r="H17" s="25" t="s">
        <v>17</v>
      </c>
      <c r="I17" s="25" t="s">
        <v>17</v>
      </c>
      <c r="J17" s="25"/>
      <c r="K17" s="25"/>
      <c r="L17" s="25"/>
      <c r="M17" s="25"/>
      <c r="N17" s="25" t="s">
        <v>17</v>
      </c>
      <c r="O17" s="25" t="s">
        <v>17</v>
      </c>
      <c r="P17" s="25">
        <v>10</v>
      </c>
      <c r="Q17" s="25">
        <v>500</v>
      </c>
      <c r="R17" s="72" t="s">
        <v>630</v>
      </c>
      <c r="S17" s="25"/>
    </row>
    <row r="18" spans="1:19">
      <c r="A18" s="19" t="s">
        <v>556</v>
      </c>
      <c r="B18" s="26" t="s">
        <v>18</v>
      </c>
      <c r="C18" s="26">
        <v>56</v>
      </c>
      <c r="D18" s="26" t="s">
        <v>580</v>
      </c>
      <c r="E18" s="26" t="s">
        <v>583</v>
      </c>
      <c r="F18" s="26" t="s">
        <v>17</v>
      </c>
      <c r="G18" s="26" t="s">
        <v>17</v>
      </c>
      <c r="H18" s="26" t="s">
        <v>17</v>
      </c>
      <c r="I18" s="26" t="s">
        <v>17</v>
      </c>
      <c r="J18" s="26"/>
      <c r="K18" s="26"/>
      <c r="L18" s="26"/>
      <c r="M18" s="26"/>
      <c r="N18" s="26" t="s">
        <v>17</v>
      </c>
      <c r="O18" s="26" t="s">
        <v>17</v>
      </c>
      <c r="P18" s="26">
        <v>10</v>
      </c>
      <c r="Q18" s="26">
        <v>500</v>
      </c>
      <c r="R18" s="70"/>
      <c r="S18" s="26"/>
    </row>
    <row r="19" spans="1:19">
      <c r="A19" s="19" t="s">
        <v>557</v>
      </c>
      <c r="B19" s="11"/>
      <c r="C19" s="11">
        <v>57</v>
      </c>
      <c r="D19" s="11"/>
      <c r="E19" s="11" t="s">
        <v>583</v>
      </c>
      <c r="F19" s="11" t="s">
        <v>17</v>
      </c>
      <c r="G19" s="11" t="s">
        <v>17</v>
      </c>
      <c r="H19" s="11" t="s">
        <v>17</v>
      </c>
      <c r="I19" s="11" t="s">
        <v>17</v>
      </c>
      <c r="J19" s="11"/>
      <c r="K19" s="11"/>
      <c r="L19" s="11"/>
      <c r="M19" s="11"/>
      <c r="N19" s="11" t="s">
        <v>17</v>
      </c>
      <c r="O19" s="11" t="s">
        <v>17</v>
      </c>
      <c r="P19" s="11">
        <v>10</v>
      </c>
      <c r="Q19" s="11">
        <v>500</v>
      </c>
      <c r="R19" s="71" t="s">
        <v>687</v>
      </c>
      <c r="S19" s="11"/>
    </row>
    <row r="20" spans="1:19">
      <c r="A20" s="18" t="s">
        <v>384</v>
      </c>
      <c r="B20" s="25" t="s">
        <v>18</v>
      </c>
      <c r="C20" s="25">
        <v>28</v>
      </c>
      <c r="D20" s="25" t="s">
        <v>602</v>
      </c>
      <c r="E20" s="25" t="s">
        <v>583</v>
      </c>
      <c r="F20" s="25" t="s">
        <v>17</v>
      </c>
      <c r="G20" s="25" t="s">
        <v>17</v>
      </c>
      <c r="H20" s="25" t="s">
        <v>17</v>
      </c>
      <c r="I20" s="25" t="s">
        <v>17</v>
      </c>
      <c r="J20" s="25"/>
      <c r="K20" s="25"/>
      <c r="L20" s="25"/>
      <c r="M20" s="25"/>
      <c r="N20" s="25" t="s">
        <v>17</v>
      </c>
      <c r="O20" s="25" t="s">
        <v>17</v>
      </c>
      <c r="P20" s="25">
        <v>10</v>
      </c>
      <c r="Q20" s="25">
        <v>500</v>
      </c>
      <c r="R20" s="72" t="s">
        <v>714</v>
      </c>
      <c r="S20" s="25"/>
    </row>
    <row r="21" spans="1:19">
      <c r="A21" s="19" t="s">
        <v>555</v>
      </c>
      <c r="B21" s="26" t="s">
        <v>4</v>
      </c>
      <c r="C21" s="26">
        <v>13</v>
      </c>
      <c r="D21" s="26" t="s">
        <v>604</v>
      </c>
      <c r="E21" s="26" t="s">
        <v>583</v>
      </c>
      <c r="F21" s="26" t="s">
        <v>17</v>
      </c>
      <c r="G21" s="26" t="s">
        <v>17</v>
      </c>
      <c r="H21" s="26" t="s">
        <v>17</v>
      </c>
      <c r="I21" s="26" t="s">
        <v>17</v>
      </c>
      <c r="J21" s="26"/>
      <c r="K21" s="26"/>
      <c r="L21" s="26"/>
      <c r="M21" s="26"/>
      <c r="N21" s="26" t="s">
        <v>17</v>
      </c>
      <c r="O21" s="26" t="s">
        <v>17</v>
      </c>
      <c r="P21" s="26">
        <v>2</v>
      </c>
      <c r="Q21" s="26">
        <v>500</v>
      </c>
      <c r="R21" s="70" t="s">
        <v>734</v>
      </c>
      <c r="S21" s="26"/>
    </row>
    <row r="22" spans="1:19">
      <c r="A22" s="18" t="s">
        <v>553</v>
      </c>
      <c r="B22" s="17" t="s">
        <v>18</v>
      </c>
      <c r="C22" s="17">
        <v>5</v>
      </c>
      <c r="D22" s="17" t="s">
        <v>602</v>
      </c>
      <c r="E22" s="58" t="s">
        <v>581</v>
      </c>
      <c r="F22" s="17" t="s">
        <v>17</v>
      </c>
      <c r="G22" s="17" t="s">
        <v>17</v>
      </c>
      <c r="H22" s="17">
        <v>0</v>
      </c>
      <c r="I22" s="17">
        <v>0</v>
      </c>
      <c r="J22" s="17"/>
      <c r="K22" s="17"/>
      <c r="L22" s="17"/>
      <c r="M22" s="17"/>
      <c r="N22" s="17" t="s">
        <v>17</v>
      </c>
      <c r="O22" s="17">
        <v>0</v>
      </c>
      <c r="P22" s="58">
        <v>1</v>
      </c>
      <c r="Q22" s="25">
        <v>500</v>
      </c>
      <c r="R22" s="64"/>
      <c r="S22" s="18"/>
    </row>
    <row r="23" spans="1:19">
      <c r="A23" s="18" t="s">
        <v>554</v>
      </c>
      <c r="B23" s="10"/>
      <c r="C23" s="10">
        <v>7</v>
      </c>
      <c r="D23" s="10"/>
      <c r="E23" s="59" t="s">
        <v>581</v>
      </c>
      <c r="F23" s="10" t="s">
        <v>17</v>
      </c>
      <c r="G23" s="10" t="s">
        <v>17</v>
      </c>
      <c r="H23" s="10"/>
      <c r="I23" s="10"/>
      <c r="J23" s="10"/>
      <c r="K23" s="10"/>
      <c r="L23" s="10"/>
      <c r="M23" s="10"/>
      <c r="N23" s="10" t="s">
        <v>17</v>
      </c>
      <c r="O23" s="10"/>
      <c r="P23" s="10">
        <v>9</v>
      </c>
      <c r="Q23" s="10">
        <v>500</v>
      </c>
      <c r="R23" s="65" t="s">
        <v>716</v>
      </c>
      <c r="S23" s="10"/>
    </row>
    <row r="24" spans="1:19">
      <c r="A24" s="19" t="s">
        <v>564</v>
      </c>
      <c r="B24" s="26" t="s">
        <v>4</v>
      </c>
      <c r="C24" s="26">
        <v>9</v>
      </c>
      <c r="D24" s="26" t="s">
        <v>602</v>
      </c>
      <c r="E24" s="26" t="s">
        <v>581</v>
      </c>
      <c r="F24" s="26" t="s">
        <v>17</v>
      </c>
      <c r="G24" s="26" t="s">
        <v>17</v>
      </c>
      <c r="H24" s="26"/>
      <c r="I24" s="26"/>
      <c r="J24" s="26"/>
      <c r="K24" s="26"/>
      <c r="L24" s="26"/>
      <c r="M24" s="26"/>
      <c r="N24" s="26" t="s">
        <v>17</v>
      </c>
      <c r="O24" s="26"/>
      <c r="P24" s="26">
        <v>10</v>
      </c>
      <c r="Q24" s="26">
        <v>500</v>
      </c>
      <c r="R24" s="70" t="s">
        <v>620</v>
      </c>
      <c r="S24" s="26"/>
    </row>
    <row r="25" spans="1:19">
      <c r="A25" s="19" t="s">
        <v>565</v>
      </c>
      <c r="B25" s="11"/>
      <c r="C25" s="11">
        <v>9</v>
      </c>
      <c r="D25" s="11"/>
      <c r="E25" s="11" t="s">
        <v>583</v>
      </c>
      <c r="F25" s="11" t="s">
        <v>17</v>
      </c>
      <c r="G25" s="11" t="s">
        <v>17</v>
      </c>
      <c r="H25" s="11" t="s">
        <v>17</v>
      </c>
      <c r="I25" s="11" t="s">
        <v>17</v>
      </c>
      <c r="J25" s="11"/>
      <c r="K25" s="11"/>
      <c r="L25" s="11"/>
      <c r="M25" s="11"/>
      <c r="N25" s="11" t="s">
        <v>17</v>
      </c>
      <c r="O25" s="11" t="s">
        <v>17</v>
      </c>
      <c r="P25" s="11">
        <v>10</v>
      </c>
      <c r="Q25" s="11">
        <v>500</v>
      </c>
      <c r="R25" s="71" t="s">
        <v>621</v>
      </c>
      <c r="S25" s="11"/>
    </row>
    <row r="26" spans="1:19">
      <c r="A26" s="18" t="s">
        <v>385</v>
      </c>
      <c r="B26" s="25" t="s">
        <v>4</v>
      </c>
      <c r="C26" s="25">
        <v>60</v>
      </c>
      <c r="D26" s="25" t="s">
        <v>604</v>
      </c>
      <c r="E26" s="25" t="s">
        <v>583</v>
      </c>
      <c r="F26" s="25" t="s">
        <v>17</v>
      </c>
      <c r="G26" s="25" t="s">
        <v>17</v>
      </c>
      <c r="H26" s="25" t="s">
        <v>17</v>
      </c>
      <c r="I26" s="25" t="s">
        <v>17</v>
      </c>
      <c r="J26" s="25"/>
      <c r="K26" s="25"/>
      <c r="L26" s="25"/>
      <c r="M26" s="25"/>
      <c r="N26" s="25" t="s">
        <v>17</v>
      </c>
      <c r="O26" s="25" t="s">
        <v>17</v>
      </c>
      <c r="P26" s="25">
        <v>10</v>
      </c>
      <c r="Q26" s="25">
        <v>500</v>
      </c>
      <c r="R26" s="72" t="s">
        <v>714</v>
      </c>
      <c r="S26" s="25"/>
    </row>
    <row r="27" spans="1:19">
      <c r="A27" s="19" t="s">
        <v>386</v>
      </c>
      <c r="B27" s="26" t="s">
        <v>18</v>
      </c>
      <c r="C27" s="26">
        <v>46</v>
      </c>
      <c r="D27" s="26" t="s">
        <v>846</v>
      </c>
      <c r="E27" s="26" t="s">
        <v>583</v>
      </c>
      <c r="F27" s="26" t="s">
        <v>17</v>
      </c>
      <c r="G27" s="26" t="s">
        <v>17</v>
      </c>
      <c r="H27" s="26" t="s">
        <v>17</v>
      </c>
      <c r="I27" s="26" t="s">
        <v>17</v>
      </c>
      <c r="J27" s="26"/>
      <c r="K27" s="26"/>
      <c r="L27" s="26"/>
      <c r="M27" s="26"/>
      <c r="N27" s="26" t="s">
        <v>17</v>
      </c>
      <c r="O27" s="26" t="s">
        <v>17</v>
      </c>
      <c r="P27" s="26">
        <v>4</v>
      </c>
      <c r="Q27" s="26">
        <v>500</v>
      </c>
      <c r="R27" s="70"/>
      <c r="S27" s="26"/>
    </row>
    <row r="28" spans="1:19">
      <c r="A28" s="18" t="s">
        <v>552</v>
      </c>
      <c r="B28" s="25" t="s">
        <v>18</v>
      </c>
      <c r="C28" s="25">
        <v>43</v>
      </c>
      <c r="D28" s="25" t="s">
        <v>847</v>
      </c>
      <c r="E28" s="25" t="s">
        <v>583</v>
      </c>
      <c r="F28" s="25" t="s">
        <v>17</v>
      </c>
      <c r="G28" s="25" t="s">
        <v>17</v>
      </c>
      <c r="H28" s="25" t="s">
        <v>17</v>
      </c>
      <c r="I28" s="25" t="s">
        <v>17</v>
      </c>
      <c r="J28" s="25"/>
      <c r="K28" s="25"/>
      <c r="L28" s="25"/>
      <c r="M28" s="25"/>
      <c r="N28" s="25" t="s">
        <v>17</v>
      </c>
      <c r="O28" s="25" t="s">
        <v>17</v>
      </c>
      <c r="P28" s="25">
        <v>10</v>
      </c>
      <c r="Q28" s="25">
        <v>500</v>
      </c>
      <c r="R28" s="72"/>
      <c r="S28" s="25"/>
    </row>
    <row r="29" spans="1:19">
      <c r="A29" s="19" t="s">
        <v>387</v>
      </c>
      <c r="B29" s="26" t="s">
        <v>4</v>
      </c>
      <c r="C29" s="26">
        <v>28</v>
      </c>
      <c r="D29" s="26" t="s">
        <v>797</v>
      </c>
      <c r="E29" s="26" t="s">
        <v>853</v>
      </c>
      <c r="F29" s="26" t="s">
        <v>17</v>
      </c>
      <c r="G29" s="26" t="s">
        <v>17</v>
      </c>
      <c r="H29" s="26">
        <v>0</v>
      </c>
      <c r="I29" s="26">
        <v>0</v>
      </c>
      <c r="J29" s="26"/>
      <c r="K29" s="26"/>
      <c r="L29" s="26"/>
      <c r="M29" s="26"/>
      <c r="N29" s="26" t="s">
        <v>17</v>
      </c>
      <c r="O29" s="26">
        <v>0</v>
      </c>
      <c r="P29" s="26">
        <v>1</v>
      </c>
      <c r="Q29" s="26">
        <v>500</v>
      </c>
      <c r="R29" s="70" t="s">
        <v>667</v>
      </c>
      <c r="S29" s="26"/>
    </row>
    <row r="30" spans="1:19">
      <c r="A30" s="18" t="s">
        <v>422</v>
      </c>
      <c r="B30" s="25" t="s">
        <v>4</v>
      </c>
      <c r="C30" s="25">
        <v>8</v>
      </c>
      <c r="D30" s="25" t="s">
        <v>663</v>
      </c>
      <c r="E30" s="25" t="s">
        <v>583</v>
      </c>
      <c r="F30" s="25" t="s">
        <v>17</v>
      </c>
      <c r="G30" s="25" t="s">
        <v>17</v>
      </c>
      <c r="H30" s="25" t="s">
        <v>17</v>
      </c>
      <c r="I30" s="25" t="s">
        <v>17</v>
      </c>
      <c r="J30" s="25"/>
      <c r="K30" s="25"/>
      <c r="L30" s="25"/>
      <c r="M30" s="25"/>
      <c r="N30" s="25" t="s">
        <v>17</v>
      </c>
      <c r="O30" s="25" t="s">
        <v>17</v>
      </c>
      <c r="P30" s="25">
        <v>10</v>
      </c>
      <c r="Q30" s="25">
        <v>500</v>
      </c>
      <c r="R30" s="72" t="s">
        <v>623</v>
      </c>
      <c r="S30" s="25"/>
    </row>
    <row r="31" spans="1:19">
      <c r="A31" s="18" t="s">
        <v>423</v>
      </c>
      <c r="B31" s="10"/>
      <c r="C31" s="10">
        <v>9</v>
      </c>
      <c r="D31" s="10"/>
      <c r="E31" s="10" t="s">
        <v>583</v>
      </c>
      <c r="F31" s="10" t="s">
        <v>17</v>
      </c>
      <c r="G31" s="10" t="s">
        <v>17</v>
      </c>
      <c r="H31" s="10" t="s">
        <v>17</v>
      </c>
      <c r="I31" s="10" t="s">
        <v>17</v>
      </c>
      <c r="J31" s="10"/>
      <c r="K31" s="10"/>
      <c r="L31" s="10"/>
      <c r="M31" s="10"/>
      <c r="N31" s="10" t="s">
        <v>17</v>
      </c>
      <c r="O31" s="10" t="s">
        <v>17</v>
      </c>
      <c r="P31" s="10">
        <v>10</v>
      </c>
      <c r="Q31" s="10">
        <v>500</v>
      </c>
      <c r="R31" s="65" t="s">
        <v>751</v>
      </c>
      <c r="S31" s="10"/>
    </row>
    <row r="32" spans="1:19">
      <c r="A32" s="19" t="s">
        <v>388</v>
      </c>
      <c r="B32" s="78" t="s">
        <v>18</v>
      </c>
      <c r="C32" s="26">
        <v>5</v>
      </c>
      <c r="D32" s="26" t="s">
        <v>591</v>
      </c>
      <c r="E32" s="26" t="s">
        <v>581</v>
      </c>
      <c r="F32" s="26" t="s">
        <v>17</v>
      </c>
      <c r="G32" s="26" t="s">
        <v>17</v>
      </c>
      <c r="H32" s="26">
        <v>0</v>
      </c>
      <c r="I32" s="26">
        <v>0</v>
      </c>
      <c r="J32" s="26"/>
      <c r="K32" s="26"/>
      <c r="L32" s="26"/>
      <c r="M32" s="26"/>
      <c r="N32" s="26" t="s">
        <v>17</v>
      </c>
      <c r="O32" s="26">
        <v>0</v>
      </c>
      <c r="P32" s="26">
        <v>5</v>
      </c>
      <c r="Q32" s="26">
        <v>500</v>
      </c>
      <c r="R32" s="70"/>
      <c r="S32" s="26"/>
    </row>
    <row r="33" spans="1:19">
      <c r="A33" s="18" t="s">
        <v>566</v>
      </c>
      <c r="B33" s="25" t="s">
        <v>4</v>
      </c>
      <c r="C33" s="25">
        <v>20</v>
      </c>
      <c r="D33" s="25" t="s">
        <v>580</v>
      </c>
      <c r="E33" s="25" t="s">
        <v>583</v>
      </c>
      <c r="F33" s="25" t="s">
        <v>17</v>
      </c>
      <c r="G33" s="25" t="s">
        <v>17</v>
      </c>
      <c r="H33" s="25" t="s">
        <v>17</v>
      </c>
      <c r="I33" s="25" t="s">
        <v>17</v>
      </c>
      <c r="J33" s="25"/>
      <c r="K33" s="25"/>
      <c r="L33" s="25"/>
      <c r="M33" s="25"/>
      <c r="N33" s="25" t="s">
        <v>17</v>
      </c>
      <c r="O33" s="25" t="s">
        <v>17</v>
      </c>
      <c r="P33" s="25">
        <v>11</v>
      </c>
      <c r="Q33" s="25">
        <v>500</v>
      </c>
      <c r="R33" s="72" t="s">
        <v>714</v>
      </c>
      <c r="S33" s="25"/>
    </row>
    <row r="34" spans="1:19">
      <c r="A34" s="18" t="s">
        <v>567</v>
      </c>
      <c r="B34" s="10"/>
      <c r="C34" s="10">
        <v>21</v>
      </c>
      <c r="D34" s="10"/>
      <c r="E34" s="10" t="s">
        <v>583</v>
      </c>
      <c r="F34" s="10" t="s">
        <v>17</v>
      </c>
      <c r="G34" s="10" t="s">
        <v>17</v>
      </c>
      <c r="H34" s="10" t="s">
        <v>17</v>
      </c>
      <c r="I34" s="10" t="s">
        <v>17</v>
      </c>
      <c r="J34" s="10"/>
      <c r="K34" s="10"/>
      <c r="L34" s="10"/>
      <c r="M34" s="10"/>
      <c r="N34" s="10" t="s">
        <v>17</v>
      </c>
      <c r="O34" s="10" t="s">
        <v>17</v>
      </c>
      <c r="P34" s="10">
        <v>11</v>
      </c>
      <c r="Q34" s="10">
        <v>500</v>
      </c>
      <c r="R34" s="65" t="s">
        <v>587</v>
      </c>
      <c r="S34" s="10"/>
    </row>
    <row r="35" spans="1:19">
      <c r="A35" s="19" t="s">
        <v>389</v>
      </c>
      <c r="B35" s="26" t="s">
        <v>4</v>
      </c>
      <c r="C35" s="26">
        <v>25</v>
      </c>
      <c r="D35" s="26" t="s">
        <v>609</v>
      </c>
      <c r="E35" s="26" t="s">
        <v>583</v>
      </c>
      <c r="F35" s="26" t="s">
        <v>17</v>
      </c>
      <c r="G35" s="26" t="s">
        <v>17</v>
      </c>
      <c r="H35" s="26" t="s">
        <v>17</v>
      </c>
      <c r="I35" s="26" t="s">
        <v>17</v>
      </c>
      <c r="J35" s="26"/>
      <c r="K35" s="26"/>
      <c r="L35" s="26"/>
      <c r="M35" s="26"/>
      <c r="N35" s="26" t="s">
        <v>17</v>
      </c>
      <c r="O35" s="26" t="s">
        <v>17</v>
      </c>
      <c r="P35" s="26">
        <v>11</v>
      </c>
      <c r="Q35" s="26">
        <v>500</v>
      </c>
      <c r="R35" s="70" t="s">
        <v>714</v>
      </c>
      <c r="S35" s="26"/>
    </row>
    <row r="36" spans="1:19">
      <c r="A36" s="18" t="s">
        <v>551</v>
      </c>
      <c r="B36" s="25" t="s">
        <v>18</v>
      </c>
      <c r="C36" s="25">
        <v>32</v>
      </c>
      <c r="D36" s="25" t="s">
        <v>604</v>
      </c>
      <c r="E36" s="25" t="s">
        <v>583</v>
      </c>
      <c r="F36" s="25" t="s">
        <v>17</v>
      </c>
      <c r="G36" s="25" t="s">
        <v>17</v>
      </c>
      <c r="H36" s="25" t="s">
        <v>17</v>
      </c>
      <c r="I36" s="25" t="s">
        <v>17</v>
      </c>
      <c r="J36" s="25"/>
      <c r="K36" s="25"/>
      <c r="L36" s="25"/>
      <c r="M36" s="25"/>
      <c r="N36" s="25" t="s">
        <v>17</v>
      </c>
      <c r="O36" s="25" t="s">
        <v>17</v>
      </c>
      <c r="P36" s="25">
        <v>11</v>
      </c>
      <c r="Q36" s="25">
        <v>500</v>
      </c>
      <c r="R36" s="72"/>
      <c r="S36" s="25"/>
    </row>
    <row r="37" spans="1:19">
      <c r="A37" s="19" t="s">
        <v>390</v>
      </c>
      <c r="B37" s="26" t="s">
        <v>18</v>
      </c>
      <c r="C37" s="26">
        <v>9</v>
      </c>
      <c r="D37" s="26" t="s">
        <v>848</v>
      </c>
      <c r="E37" s="26" t="s">
        <v>581</v>
      </c>
      <c r="F37" s="26" t="s">
        <v>17</v>
      </c>
      <c r="G37" s="26" t="s">
        <v>17</v>
      </c>
      <c r="H37" s="26"/>
      <c r="I37" s="26"/>
      <c r="J37" s="26"/>
      <c r="K37" s="26"/>
      <c r="L37" s="26"/>
      <c r="M37" s="26"/>
      <c r="N37" s="26" t="s">
        <v>17</v>
      </c>
      <c r="O37" s="26"/>
      <c r="P37" s="26">
        <v>2</v>
      </c>
      <c r="Q37" s="26">
        <v>500</v>
      </c>
      <c r="R37" s="70"/>
      <c r="S37" s="26"/>
    </row>
    <row r="38" spans="1:19">
      <c r="A38" s="18" t="s">
        <v>568</v>
      </c>
      <c r="B38" s="25" t="s">
        <v>4</v>
      </c>
      <c r="C38" s="25">
        <v>46</v>
      </c>
      <c r="D38" s="25" t="s">
        <v>736</v>
      </c>
      <c r="E38" s="25" t="s">
        <v>583</v>
      </c>
      <c r="F38" s="25" t="s">
        <v>17</v>
      </c>
      <c r="G38" s="25" t="s">
        <v>17</v>
      </c>
      <c r="H38" s="25" t="s">
        <v>17</v>
      </c>
      <c r="I38" s="25" t="s">
        <v>17</v>
      </c>
      <c r="J38" s="25"/>
      <c r="K38" s="25"/>
      <c r="L38" s="25"/>
      <c r="M38" s="25"/>
      <c r="N38" s="25" t="s">
        <v>17</v>
      </c>
      <c r="O38" s="25" t="s">
        <v>17</v>
      </c>
      <c r="P38" s="25">
        <v>10</v>
      </c>
      <c r="Q38" s="25">
        <v>500</v>
      </c>
      <c r="R38" s="72" t="s">
        <v>714</v>
      </c>
      <c r="S38" s="25"/>
    </row>
    <row r="39" spans="1:19">
      <c r="A39" s="18" t="s">
        <v>569</v>
      </c>
      <c r="B39" s="10"/>
      <c r="C39" s="10">
        <v>46</v>
      </c>
      <c r="D39" s="10"/>
      <c r="E39" s="10" t="s">
        <v>583</v>
      </c>
      <c r="F39" s="10" t="s">
        <v>17</v>
      </c>
      <c r="G39" s="10" t="s">
        <v>17</v>
      </c>
      <c r="H39" s="10" t="s">
        <v>17</v>
      </c>
      <c r="I39" s="10" t="s">
        <v>17</v>
      </c>
      <c r="J39" s="10"/>
      <c r="K39" s="10"/>
      <c r="L39" s="10"/>
      <c r="M39" s="10"/>
      <c r="N39" s="10" t="s">
        <v>17</v>
      </c>
      <c r="O39" s="10" t="s">
        <v>17</v>
      </c>
      <c r="P39" s="10">
        <v>10</v>
      </c>
      <c r="Q39" s="10">
        <v>500</v>
      </c>
      <c r="R39" s="79" t="s">
        <v>762</v>
      </c>
      <c r="S39" s="10"/>
    </row>
    <row r="40" spans="1:19">
      <c r="A40" s="19" t="s">
        <v>550</v>
      </c>
      <c r="B40" s="26" t="s">
        <v>18</v>
      </c>
      <c r="C40" s="26">
        <v>1</v>
      </c>
      <c r="D40" s="26" t="s">
        <v>602</v>
      </c>
      <c r="E40" s="26" t="s">
        <v>581</v>
      </c>
      <c r="F40" s="26" t="s">
        <v>17</v>
      </c>
      <c r="G40" s="26" t="s">
        <v>17</v>
      </c>
      <c r="H40" s="26"/>
      <c r="I40" s="26"/>
      <c r="J40" s="26"/>
      <c r="K40" s="26"/>
      <c r="L40" s="26"/>
      <c r="M40" s="26"/>
      <c r="N40" s="26" t="s">
        <v>17</v>
      </c>
      <c r="O40" s="26"/>
      <c r="P40" s="26">
        <v>2</v>
      </c>
      <c r="Q40" s="26">
        <v>500</v>
      </c>
      <c r="R40" s="70"/>
      <c r="S40" s="26"/>
    </row>
    <row r="41" spans="1:19">
      <c r="A41" s="18" t="s">
        <v>391</v>
      </c>
      <c r="B41" s="25" t="s">
        <v>18</v>
      </c>
      <c r="C41" s="25">
        <v>58</v>
      </c>
      <c r="D41" s="25" t="s">
        <v>849</v>
      </c>
      <c r="E41" s="25" t="s">
        <v>583</v>
      </c>
      <c r="F41" s="25" t="s">
        <v>17</v>
      </c>
      <c r="G41" s="25" t="s">
        <v>17</v>
      </c>
      <c r="H41" s="25" t="s">
        <v>17</v>
      </c>
      <c r="I41" s="25" t="s">
        <v>17</v>
      </c>
      <c r="J41" s="25"/>
      <c r="K41" s="25"/>
      <c r="L41" s="25"/>
      <c r="M41" s="25"/>
      <c r="N41" s="25" t="s">
        <v>17</v>
      </c>
      <c r="O41" s="25" t="s">
        <v>17</v>
      </c>
      <c r="P41" s="25">
        <v>8</v>
      </c>
      <c r="Q41" s="25">
        <v>500</v>
      </c>
      <c r="R41" s="72"/>
      <c r="S41" s="25"/>
    </row>
    <row r="42" spans="1:19">
      <c r="A42" s="19" t="s">
        <v>570</v>
      </c>
      <c r="B42" s="26" t="s">
        <v>4</v>
      </c>
      <c r="C42" s="26">
        <v>57</v>
      </c>
      <c r="D42" s="26" t="s">
        <v>608</v>
      </c>
      <c r="E42" s="26" t="s">
        <v>583</v>
      </c>
      <c r="F42" s="26" t="s">
        <v>17</v>
      </c>
      <c r="G42" s="26" t="s">
        <v>17</v>
      </c>
      <c r="H42" s="26" t="s">
        <v>17</v>
      </c>
      <c r="I42" s="26" t="s">
        <v>17</v>
      </c>
      <c r="J42" s="26"/>
      <c r="K42" s="26"/>
      <c r="L42" s="26"/>
      <c r="M42" s="26"/>
      <c r="N42" s="26" t="s">
        <v>17</v>
      </c>
      <c r="O42" s="26" t="s">
        <v>17</v>
      </c>
      <c r="P42" s="26">
        <v>16</v>
      </c>
      <c r="Q42" s="26">
        <v>500</v>
      </c>
      <c r="R42" s="70" t="s">
        <v>587</v>
      </c>
      <c r="S42" s="26"/>
    </row>
    <row r="43" spans="1:19">
      <c r="A43" s="19" t="s">
        <v>571</v>
      </c>
      <c r="B43" s="11"/>
      <c r="C43" s="11">
        <v>57</v>
      </c>
      <c r="D43" s="11"/>
      <c r="E43" s="11" t="s">
        <v>583</v>
      </c>
      <c r="F43" s="11" t="s">
        <v>17</v>
      </c>
      <c r="G43" s="11" t="s">
        <v>17</v>
      </c>
      <c r="H43" s="11" t="s">
        <v>17</v>
      </c>
      <c r="I43" s="11" t="s">
        <v>17</v>
      </c>
      <c r="J43" s="11"/>
      <c r="K43" s="11"/>
      <c r="L43" s="11"/>
      <c r="M43" s="11"/>
      <c r="N43" s="11" t="s">
        <v>17</v>
      </c>
      <c r="O43" s="11" t="s">
        <v>17</v>
      </c>
      <c r="P43" s="11">
        <v>11</v>
      </c>
      <c r="Q43" s="11">
        <v>500</v>
      </c>
      <c r="R43" s="66" t="s">
        <v>607</v>
      </c>
      <c r="S43" s="11"/>
    </row>
    <row r="44" spans="1:19">
      <c r="A44" s="18" t="s">
        <v>549</v>
      </c>
      <c r="B44" s="25" t="s">
        <v>4</v>
      </c>
      <c r="C44" s="25">
        <v>7.5</v>
      </c>
      <c r="D44" s="25" t="s">
        <v>602</v>
      </c>
      <c r="E44" s="25" t="s">
        <v>581</v>
      </c>
      <c r="F44" s="25" t="s">
        <v>17</v>
      </c>
      <c r="G44" s="25" t="s">
        <v>17</v>
      </c>
      <c r="H44" s="25"/>
      <c r="I44" s="25"/>
      <c r="J44" s="25"/>
      <c r="K44" s="25"/>
      <c r="L44" s="25"/>
      <c r="M44" s="25"/>
      <c r="N44" s="25" t="s">
        <v>17</v>
      </c>
      <c r="O44" s="25"/>
      <c r="P44" s="25">
        <v>4</v>
      </c>
      <c r="Q44" s="25">
        <v>500</v>
      </c>
      <c r="R44" s="72"/>
      <c r="S44" s="25"/>
    </row>
    <row r="45" spans="1:19">
      <c r="A45" s="19" t="s">
        <v>572</v>
      </c>
      <c r="B45" s="26" t="s">
        <v>4</v>
      </c>
      <c r="C45" s="26">
        <v>23</v>
      </c>
      <c r="D45" s="26" t="s">
        <v>606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13</v>
      </c>
      <c r="Q45" s="26">
        <v>500</v>
      </c>
      <c r="R45" s="70" t="s">
        <v>714</v>
      </c>
      <c r="S45" s="26"/>
    </row>
    <row r="46" spans="1:19">
      <c r="A46" s="18" t="s">
        <v>547</v>
      </c>
      <c r="B46" s="25" t="s">
        <v>4</v>
      </c>
      <c r="C46" s="25">
        <v>22</v>
      </c>
      <c r="D46" s="25" t="s">
        <v>602</v>
      </c>
      <c r="E46" s="25" t="s">
        <v>583</v>
      </c>
      <c r="F46" s="25" t="s">
        <v>17</v>
      </c>
      <c r="G46" s="25" t="s">
        <v>17</v>
      </c>
      <c r="H46" s="25" t="s">
        <v>17</v>
      </c>
      <c r="I46" s="25" t="s">
        <v>17</v>
      </c>
      <c r="J46" s="25"/>
      <c r="K46" s="25"/>
      <c r="L46" s="25"/>
      <c r="M46" s="25"/>
      <c r="N46" s="25" t="s">
        <v>17</v>
      </c>
      <c r="O46" s="25" t="s">
        <v>17</v>
      </c>
      <c r="P46" s="25">
        <v>10</v>
      </c>
      <c r="Q46" s="25">
        <v>500</v>
      </c>
      <c r="R46" s="72" t="s">
        <v>714</v>
      </c>
      <c r="S46" s="25"/>
    </row>
    <row r="47" spans="1:19">
      <c r="A47" s="18" t="s">
        <v>548</v>
      </c>
      <c r="B47" s="10"/>
      <c r="C47" s="10">
        <v>23</v>
      </c>
      <c r="D47" s="10"/>
      <c r="E47" s="10" t="s">
        <v>583</v>
      </c>
      <c r="F47" s="10" t="s">
        <v>17</v>
      </c>
      <c r="G47" s="10" t="s">
        <v>17</v>
      </c>
      <c r="H47" s="10" t="s">
        <v>17</v>
      </c>
      <c r="I47" s="10" t="s">
        <v>17</v>
      </c>
      <c r="J47" s="10"/>
      <c r="K47" s="10"/>
      <c r="L47" s="10"/>
      <c r="M47" s="10"/>
      <c r="N47" s="10" t="s">
        <v>17</v>
      </c>
      <c r="O47" s="10" t="s">
        <v>17</v>
      </c>
      <c r="P47" s="10">
        <v>10</v>
      </c>
      <c r="Q47" s="10">
        <v>500</v>
      </c>
      <c r="R47" s="65" t="s">
        <v>879</v>
      </c>
      <c r="S47" s="10"/>
    </row>
    <row r="48" spans="1:19">
      <c r="A48" s="19" t="s">
        <v>573</v>
      </c>
      <c r="B48" s="26" t="s">
        <v>4</v>
      </c>
      <c r="C48" s="26">
        <v>29</v>
      </c>
      <c r="D48" s="16" t="s">
        <v>610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10</v>
      </c>
      <c r="Q48" s="26">
        <v>500</v>
      </c>
      <c r="R48" s="70" t="s">
        <v>756</v>
      </c>
      <c r="S48" s="26"/>
    </row>
    <row r="49" spans="1:19">
      <c r="A49" s="19" t="s">
        <v>574</v>
      </c>
      <c r="B49" s="11"/>
      <c r="C49" s="11">
        <v>29</v>
      </c>
      <c r="D49" s="11"/>
      <c r="E49" s="11" t="s">
        <v>583</v>
      </c>
      <c r="F49" s="11" t="s">
        <v>17</v>
      </c>
      <c r="G49" s="11" t="s">
        <v>17</v>
      </c>
      <c r="H49" s="11" t="s">
        <v>17</v>
      </c>
      <c r="I49" s="11" t="s">
        <v>17</v>
      </c>
      <c r="J49" s="11"/>
      <c r="K49" s="11"/>
      <c r="L49" s="11"/>
      <c r="M49" s="11"/>
      <c r="N49" s="11" t="s">
        <v>17</v>
      </c>
      <c r="O49" s="11" t="s">
        <v>17</v>
      </c>
      <c r="P49" s="11">
        <v>4</v>
      </c>
      <c r="Q49" s="11">
        <v>500</v>
      </c>
      <c r="R49" s="71" t="s">
        <v>756</v>
      </c>
      <c r="S49" s="11"/>
    </row>
    <row r="50" spans="1:19">
      <c r="A50" s="18" t="s">
        <v>392</v>
      </c>
      <c r="B50" s="25" t="s">
        <v>4</v>
      </c>
      <c r="C50" s="25">
        <v>27</v>
      </c>
      <c r="D50" s="25" t="s">
        <v>609</v>
      </c>
      <c r="E50" s="25" t="s">
        <v>583</v>
      </c>
      <c r="F50" s="25" t="s">
        <v>17</v>
      </c>
      <c r="G50" s="25" t="s">
        <v>17</v>
      </c>
      <c r="H50" s="25" t="s">
        <v>17</v>
      </c>
      <c r="I50" s="25" t="s">
        <v>17</v>
      </c>
      <c r="J50" s="25"/>
      <c r="K50" s="25"/>
      <c r="L50" s="25"/>
      <c r="M50" s="25"/>
      <c r="N50" s="25" t="s">
        <v>17</v>
      </c>
      <c r="O50" s="25" t="s">
        <v>17</v>
      </c>
      <c r="P50" s="25">
        <v>11</v>
      </c>
      <c r="Q50" s="25">
        <v>500</v>
      </c>
      <c r="R50" s="72"/>
      <c r="S50" s="25"/>
    </row>
    <row r="51" spans="1:19">
      <c r="A51" s="19" t="s">
        <v>393</v>
      </c>
      <c r="B51" s="26" t="s">
        <v>18</v>
      </c>
      <c r="C51" s="26" t="s">
        <v>605</v>
      </c>
      <c r="D51" s="26" t="s">
        <v>854</v>
      </c>
      <c r="E51" s="26" t="s">
        <v>581</v>
      </c>
      <c r="F51" s="26" t="s">
        <v>17</v>
      </c>
      <c r="G51" s="26" t="s">
        <v>17</v>
      </c>
      <c r="H51" s="26"/>
      <c r="I51" s="26"/>
      <c r="J51" s="26"/>
      <c r="K51" s="26"/>
      <c r="L51" s="26"/>
      <c r="M51" s="26"/>
      <c r="N51" s="26" t="s">
        <v>17</v>
      </c>
      <c r="O51" s="26"/>
      <c r="P51" s="26">
        <v>10</v>
      </c>
      <c r="Q51" s="26">
        <v>500</v>
      </c>
      <c r="R51" s="70"/>
      <c r="S51" s="26"/>
    </row>
    <row r="52" spans="1:19">
      <c r="A52" s="18" t="s">
        <v>546</v>
      </c>
      <c r="B52" s="25" t="s">
        <v>4</v>
      </c>
      <c r="C52" s="25">
        <v>34</v>
      </c>
      <c r="D52" s="25" t="s">
        <v>602</v>
      </c>
      <c r="E52" s="25" t="s">
        <v>583</v>
      </c>
      <c r="F52" s="25" t="s">
        <v>17</v>
      </c>
      <c r="G52" s="25" t="s">
        <v>17</v>
      </c>
      <c r="H52" s="25" t="s">
        <v>17</v>
      </c>
      <c r="I52" s="25" t="s">
        <v>17</v>
      </c>
      <c r="J52" s="25"/>
      <c r="K52" s="25"/>
      <c r="L52" s="25"/>
      <c r="M52" s="25"/>
      <c r="N52" s="25" t="s">
        <v>17</v>
      </c>
      <c r="O52" s="25" t="s">
        <v>17</v>
      </c>
      <c r="P52" s="25">
        <v>10</v>
      </c>
      <c r="Q52" s="25">
        <v>500</v>
      </c>
      <c r="R52" s="72" t="s">
        <v>714</v>
      </c>
      <c r="S52" s="25"/>
    </row>
    <row r="53" spans="1:19">
      <c r="A53" s="19" t="s">
        <v>394</v>
      </c>
      <c r="B53" s="26" t="s">
        <v>4</v>
      </c>
      <c r="C53" s="26">
        <v>40</v>
      </c>
      <c r="D53" s="26" t="s">
        <v>602</v>
      </c>
      <c r="E53" s="26" t="s">
        <v>583</v>
      </c>
      <c r="F53" s="26" t="s">
        <v>17</v>
      </c>
      <c r="G53" s="26" t="s">
        <v>17</v>
      </c>
      <c r="H53" s="26" t="s">
        <v>17</v>
      </c>
      <c r="I53" s="26" t="s">
        <v>17</v>
      </c>
      <c r="J53" s="26"/>
      <c r="K53" s="26"/>
      <c r="L53" s="26"/>
      <c r="M53" s="26"/>
      <c r="N53" s="26" t="s">
        <v>17</v>
      </c>
      <c r="O53" s="26" t="s">
        <v>17</v>
      </c>
      <c r="P53" s="26">
        <v>10</v>
      </c>
      <c r="Q53" s="26">
        <v>500</v>
      </c>
      <c r="R53" s="70" t="s">
        <v>714</v>
      </c>
      <c r="S53" s="26"/>
    </row>
    <row r="54" spans="1:19">
      <c r="A54" s="18" t="s">
        <v>575</v>
      </c>
      <c r="B54" s="25" t="s">
        <v>18</v>
      </c>
      <c r="C54" s="25">
        <v>25</v>
      </c>
      <c r="D54" s="25" t="s">
        <v>610</v>
      </c>
      <c r="E54" s="25" t="s">
        <v>583</v>
      </c>
      <c r="F54" s="25" t="s">
        <v>17</v>
      </c>
      <c r="G54" s="25" t="s">
        <v>17</v>
      </c>
      <c r="H54" s="25" t="s">
        <v>17</v>
      </c>
      <c r="I54" s="25" t="s">
        <v>17</v>
      </c>
      <c r="J54" s="25"/>
      <c r="K54" s="25"/>
      <c r="L54" s="25"/>
      <c r="M54" s="25"/>
      <c r="N54" s="25" t="s">
        <v>17</v>
      </c>
      <c r="O54" s="25" t="s">
        <v>17</v>
      </c>
      <c r="P54" s="25">
        <v>10</v>
      </c>
      <c r="Q54" s="25">
        <v>500</v>
      </c>
      <c r="R54" s="72" t="s">
        <v>756</v>
      </c>
      <c r="S54" s="25"/>
    </row>
    <row r="55" spans="1:19">
      <c r="A55" s="18" t="s">
        <v>576</v>
      </c>
      <c r="B55" s="10"/>
      <c r="C55" s="10">
        <v>25</v>
      </c>
      <c r="D55" s="10"/>
      <c r="E55" s="10" t="s">
        <v>583</v>
      </c>
      <c r="F55" s="10" t="s">
        <v>17</v>
      </c>
      <c r="G55" s="10" t="s">
        <v>17</v>
      </c>
      <c r="H55" s="10" t="s">
        <v>17</v>
      </c>
      <c r="I55" s="10" t="s">
        <v>17</v>
      </c>
      <c r="J55" s="10"/>
      <c r="K55" s="10"/>
      <c r="L55" s="10"/>
      <c r="M55" s="10"/>
      <c r="N55" s="10" t="s">
        <v>17</v>
      </c>
      <c r="O55" s="10" t="s">
        <v>17</v>
      </c>
      <c r="P55" s="10">
        <v>4</v>
      </c>
      <c r="Q55" s="10">
        <v>500</v>
      </c>
      <c r="R55" s="65" t="s">
        <v>756</v>
      </c>
      <c r="S55" s="10"/>
    </row>
    <row r="56" spans="1:19">
      <c r="A56" s="19" t="s">
        <v>395</v>
      </c>
      <c r="B56" s="26" t="s">
        <v>4</v>
      </c>
      <c r="C56" s="26">
        <v>43</v>
      </c>
      <c r="D56" s="26" t="s">
        <v>602</v>
      </c>
      <c r="E56" s="26" t="s">
        <v>583</v>
      </c>
      <c r="F56" s="26" t="s">
        <v>17</v>
      </c>
      <c r="G56" s="26" t="s">
        <v>17</v>
      </c>
      <c r="H56" s="26" t="s">
        <v>17</v>
      </c>
      <c r="I56" s="26" t="s">
        <v>17</v>
      </c>
      <c r="J56" s="26"/>
      <c r="K56" s="26"/>
      <c r="L56" s="26"/>
      <c r="M56" s="26"/>
      <c r="N56" s="26" t="s">
        <v>17</v>
      </c>
      <c r="O56" s="26" t="s">
        <v>17</v>
      </c>
      <c r="P56" s="26">
        <v>10</v>
      </c>
      <c r="Q56" s="26">
        <v>500</v>
      </c>
      <c r="R56" s="70" t="s">
        <v>714</v>
      </c>
      <c r="S56" s="26"/>
    </row>
    <row r="57" spans="1:19">
      <c r="A57" s="18" t="s">
        <v>545</v>
      </c>
      <c r="B57" s="25" t="s">
        <v>4</v>
      </c>
      <c r="C57" s="25">
        <v>79</v>
      </c>
      <c r="D57" s="25" t="s">
        <v>606</v>
      </c>
      <c r="E57" s="25" t="s">
        <v>583</v>
      </c>
      <c r="F57" s="25" t="s">
        <v>17</v>
      </c>
      <c r="G57" s="25" t="s">
        <v>17</v>
      </c>
      <c r="H57" s="25" t="s">
        <v>17</v>
      </c>
      <c r="I57" s="25" t="s">
        <v>17</v>
      </c>
      <c r="J57" s="25"/>
      <c r="K57" s="25"/>
      <c r="L57" s="25"/>
      <c r="M57" s="25"/>
      <c r="N57" s="25" t="s">
        <v>17</v>
      </c>
      <c r="O57" s="25" t="s">
        <v>17</v>
      </c>
      <c r="P57" s="25">
        <v>12</v>
      </c>
      <c r="Q57" s="25">
        <v>500</v>
      </c>
      <c r="R57" s="72"/>
      <c r="S57" s="25"/>
    </row>
    <row r="58" spans="1:19">
      <c r="A58" s="19" t="s">
        <v>396</v>
      </c>
      <c r="B58" s="26" t="s">
        <v>4</v>
      </c>
      <c r="C58" s="26">
        <v>33</v>
      </c>
      <c r="D58" s="26" t="s">
        <v>602</v>
      </c>
      <c r="E58" s="26" t="s">
        <v>583</v>
      </c>
      <c r="F58" s="26" t="s">
        <v>17</v>
      </c>
      <c r="G58" s="26" t="s">
        <v>17</v>
      </c>
      <c r="H58" s="26" t="s">
        <v>17</v>
      </c>
      <c r="I58" s="26" t="s">
        <v>17</v>
      </c>
      <c r="J58" s="26"/>
      <c r="K58" s="26"/>
      <c r="L58" s="26"/>
      <c r="M58" s="26"/>
      <c r="N58" s="26" t="s">
        <v>17</v>
      </c>
      <c r="O58" s="26" t="s">
        <v>17</v>
      </c>
      <c r="P58" s="26">
        <v>10</v>
      </c>
      <c r="Q58" s="26">
        <v>500</v>
      </c>
      <c r="R58" s="70" t="s">
        <v>716</v>
      </c>
      <c r="S58" s="26"/>
    </row>
    <row r="59" spans="1:19">
      <c r="A59" s="18" t="s">
        <v>577</v>
      </c>
      <c r="B59" s="25" t="s">
        <v>4</v>
      </c>
      <c r="C59" s="25">
        <v>33</v>
      </c>
      <c r="D59" s="25" t="s">
        <v>602</v>
      </c>
      <c r="E59" s="25" t="s">
        <v>583</v>
      </c>
      <c r="F59" s="25" t="s">
        <v>17</v>
      </c>
      <c r="G59" s="25" t="s">
        <v>17</v>
      </c>
      <c r="H59" s="25" t="s">
        <v>17</v>
      </c>
      <c r="I59" s="25" t="s">
        <v>17</v>
      </c>
      <c r="J59" s="25"/>
      <c r="K59" s="25"/>
      <c r="L59" s="25"/>
      <c r="M59" s="25"/>
      <c r="N59" s="25" t="s">
        <v>17</v>
      </c>
      <c r="O59" s="25" t="s">
        <v>17</v>
      </c>
      <c r="P59" s="25">
        <v>10</v>
      </c>
      <c r="Q59" s="25">
        <v>500</v>
      </c>
      <c r="R59" s="72"/>
      <c r="S59" s="25"/>
    </row>
    <row r="60" spans="1:19">
      <c r="A60" s="18" t="s">
        <v>578</v>
      </c>
      <c r="B60" s="10"/>
      <c r="C60" s="10">
        <v>35</v>
      </c>
      <c r="D60" s="10"/>
      <c r="E60" s="10" t="s">
        <v>583</v>
      </c>
      <c r="F60" s="10" t="s">
        <v>17</v>
      </c>
      <c r="G60" s="10" t="s">
        <v>17</v>
      </c>
      <c r="H60" s="10" t="s">
        <v>17</v>
      </c>
      <c r="I60" s="10" t="s">
        <v>17</v>
      </c>
      <c r="J60" s="10"/>
      <c r="K60" s="10"/>
      <c r="L60" s="10"/>
      <c r="M60" s="10"/>
      <c r="N60" s="10" t="s">
        <v>17</v>
      </c>
      <c r="O60" s="10" t="s">
        <v>17</v>
      </c>
      <c r="P60" s="10">
        <v>10</v>
      </c>
      <c r="Q60" s="10">
        <v>500</v>
      </c>
      <c r="R60" s="80" t="s">
        <v>765</v>
      </c>
      <c r="S60" s="10"/>
    </row>
    <row r="61" spans="1:19">
      <c r="A61" s="19" t="s">
        <v>397</v>
      </c>
      <c r="B61" s="26" t="s">
        <v>18</v>
      </c>
      <c r="C61" s="78">
        <v>43</v>
      </c>
      <c r="D61" s="78" t="s">
        <v>616</v>
      </c>
      <c r="E61" s="26" t="s">
        <v>583</v>
      </c>
      <c r="F61" s="26" t="s">
        <v>17</v>
      </c>
      <c r="G61" s="26" t="s">
        <v>17</v>
      </c>
      <c r="H61" s="26" t="s">
        <v>17</v>
      </c>
      <c r="I61" s="26" t="s">
        <v>17</v>
      </c>
      <c r="J61" s="26"/>
      <c r="K61" s="26"/>
      <c r="L61" s="26"/>
      <c r="M61" s="26"/>
      <c r="N61" s="26" t="s">
        <v>17</v>
      </c>
      <c r="O61" s="26" t="s">
        <v>17</v>
      </c>
      <c r="P61" s="26">
        <v>10</v>
      </c>
      <c r="Q61" s="26">
        <v>500</v>
      </c>
      <c r="R61" s="70"/>
      <c r="S61" s="26"/>
    </row>
    <row r="62" spans="1:19">
      <c r="A62" s="18" t="s">
        <v>398</v>
      </c>
      <c r="B62" s="25" t="s">
        <v>18</v>
      </c>
      <c r="C62" s="73">
        <v>64</v>
      </c>
      <c r="D62" s="25" t="s">
        <v>606</v>
      </c>
      <c r="E62" s="25" t="s">
        <v>583</v>
      </c>
      <c r="F62" s="25" t="s">
        <v>17</v>
      </c>
      <c r="G62" s="25" t="s">
        <v>17</v>
      </c>
      <c r="H62" s="25" t="s">
        <v>17</v>
      </c>
      <c r="I62" s="25" t="s">
        <v>17</v>
      </c>
      <c r="J62" s="25"/>
      <c r="K62" s="25"/>
      <c r="L62" s="25"/>
      <c r="M62" s="25"/>
      <c r="N62" s="25" t="s">
        <v>17</v>
      </c>
      <c r="O62" s="25" t="s">
        <v>17</v>
      </c>
      <c r="P62" s="25">
        <v>11</v>
      </c>
      <c r="Q62" s="25">
        <v>500</v>
      </c>
      <c r="R62" s="72" t="s">
        <v>714</v>
      </c>
      <c r="S62" s="25"/>
    </row>
    <row r="63" spans="1:19">
      <c r="A63" s="19" t="s">
        <v>399</v>
      </c>
      <c r="B63" s="78" t="s">
        <v>18</v>
      </c>
      <c r="C63" s="78">
        <v>59</v>
      </c>
      <c r="D63" s="26" t="s">
        <v>825</v>
      </c>
      <c r="E63" s="26" t="s">
        <v>583</v>
      </c>
      <c r="F63" s="26" t="s">
        <v>17</v>
      </c>
      <c r="G63" s="26" t="s">
        <v>17</v>
      </c>
      <c r="H63" s="26" t="s">
        <v>17</v>
      </c>
      <c r="I63" s="26" t="s">
        <v>17</v>
      </c>
      <c r="J63" s="26"/>
      <c r="K63" s="26"/>
      <c r="L63" s="26"/>
      <c r="M63" s="26"/>
      <c r="N63" s="26" t="s">
        <v>17</v>
      </c>
      <c r="O63" s="26" t="s">
        <v>17</v>
      </c>
      <c r="P63" s="26">
        <v>12</v>
      </c>
      <c r="Q63" s="26">
        <v>500</v>
      </c>
      <c r="R63" s="70"/>
      <c r="S63" s="26"/>
    </row>
    <row r="64" spans="1:19">
      <c r="A64" s="18" t="s">
        <v>400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72"/>
      <c r="S64" s="25"/>
    </row>
    <row r="65" spans="1:20">
      <c r="A65" s="19" t="s">
        <v>401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70"/>
      <c r="S65" s="26"/>
    </row>
    <row r="66" spans="1:20">
      <c r="A66" s="18" t="s">
        <v>402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72"/>
      <c r="S66" s="25"/>
    </row>
    <row r="67" spans="1:20">
      <c r="A67" s="3"/>
      <c r="B67" s="7"/>
      <c r="C67" s="7" t="s">
        <v>20</v>
      </c>
      <c r="D67" s="82" t="s">
        <v>801</v>
      </c>
      <c r="E67" s="7" t="s">
        <v>601</v>
      </c>
      <c r="F67" s="7" t="s">
        <v>6</v>
      </c>
      <c r="G67" s="7" t="s">
        <v>7</v>
      </c>
      <c r="H67" s="7" t="s">
        <v>8</v>
      </c>
      <c r="I67" s="7" t="s">
        <v>9</v>
      </c>
      <c r="J67" s="7" t="s">
        <v>10</v>
      </c>
      <c r="K67" s="7" t="s">
        <v>11</v>
      </c>
      <c r="L67" s="7" t="s">
        <v>14</v>
      </c>
      <c r="M67" s="7" t="s">
        <v>15</v>
      </c>
      <c r="N67" s="7" t="s">
        <v>12</v>
      </c>
      <c r="O67" s="7" t="s">
        <v>13</v>
      </c>
      <c r="P67" s="7" t="s">
        <v>599</v>
      </c>
      <c r="Q67" s="3" t="s">
        <v>596</v>
      </c>
      <c r="R67" s="6" t="s">
        <v>891</v>
      </c>
      <c r="S67" s="3"/>
    </row>
    <row r="68" spans="1:20">
      <c r="A68" s="3" t="s">
        <v>3</v>
      </c>
      <c r="B68" s="7" t="s">
        <v>1</v>
      </c>
      <c r="C68" s="7" t="s">
        <v>2</v>
      </c>
      <c r="D68" s="82" t="s">
        <v>16</v>
      </c>
      <c r="E68" s="7" t="s">
        <v>598</v>
      </c>
      <c r="F68" s="6" t="s">
        <v>593</v>
      </c>
      <c r="G68" s="7"/>
      <c r="H68" s="7"/>
      <c r="I68" s="7"/>
      <c r="J68" s="7"/>
      <c r="K68" s="7"/>
      <c r="L68" s="7"/>
      <c r="M68" s="7"/>
      <c r="N68" s="7"/>
      <c r="O68" s="7"/>
      <c r="P68" s="7" t="s">
        <v>600</v>
      </c>
      <c r="Q68" s="7" t="s">
        <v>595</v>
      </c>
      <c r="R68" s="6" t="s">
        <v>597</v>
      </c>
      <c r="S68" s="7"/>
    </row>
    <row r="70" spans="1:20">
      <c r="R70" s="53" t="s">
        <v>579</v>
      </c>
      <c r="S70" s="54"/>
      <c r="T70" s="81">
        <v>47</v>
      </c>
    </row>
    <row r="71" spans="1:20">
      <c r="R71" s="53" t="s">
        <v>725</v>
      </c>
      <c r="S71" s="54"/>
      <c r="T71" s="81">
        <v>63</v>
      </c>
    </row>
    <row r="72" spans="1:20">
      <c r="R72" s="55" t="s">
        <v>778</v>
      </c>
      <c r="S72" s="84"/>
      <c r="T72" s="81">
        <f>SUM(SUM(P4:P63))</f>
        <v>534</v>
      </c>
    </row>
    <row r="73" spans="1:20">
      <c r="A73" s="23" t="s">
        <v>19</v>
      </c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>
      <c r="A74" s="87" t="s">
        <v>739</v>
      </c>
      <c r="B74" s="87"/>
      <c r="C74" s="87"/>
      <c r="D74" s="87"/>
      <c r="E74" s="87"/>
      <c r="F74" s="87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0">
      <c r="A75" s="89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</row>
    <row r="76" spans="1:20">
      <c r="A76" s="91" t="s">
        <v>807</v>
      </c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</row>
    <row r="77" spans="1:20">
      <c r="A77" s="91" t="s">
        <v>806</v>
      </c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1:20">
      <c r="A78" s="32" t="s">
        <v>887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</row>
    <row r="79" spans="1:20">
      <c r="A79" s="32" t="s">
        <v>888</v>
      </c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</row>
    <row r="80" spans="1:20">
      <c r="A80" s="91" t="s">
        <v>808</v>
      </c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2"/>
      <c r="R80" s="92"/>
      <c r="S80" s="92"/>
      <c r="T80" s="92"/>
    </row>
    <row r="81" spans="1:20">
      <c r="A81" s="91" t="s">
        <v>809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2"/>
      <c r="T81" s="92"/>
    </row>
    <row r="82" spans="1:20">
      <c r="A82" s="91" t="s">
        <v>810</v>
      </c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  <c r="S82" s="92"/>
      <c r="T82" s="92"/>
    </row>
    <row r="83" spans="1:20">
      <c r="A83" s="91" t="s">
        <v>812</v>
      </c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2"/>
      <c r="M83" s="92"/>
      <c r="N83" s="92"/>
      <c r="O83" s="92"/>
      <c r="P83" s="92"/>
      <c r="Q83" s="92"/>
      <c r="R83" s="92"/>
      <c r="S83" s="92"/>
      <c r="T83" s="92"/>
    </row>
    <row r="84" spans="1:20">
      <c r="A84" s="91" t="s">
        <v>811</v>
      </c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</row>
    <row r="85" spans="1:20">
      <c r="A85" s="93" t="s">
        <v>790</v>
      </c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2"/>
      <c r="Q85" s="91"/>
      <c r="R85" s="91"/>
      <c r="S85" s="91"/>
      <c r="T85" s="91"/>
    </row>
    <row r="86" spans="1:20">
      <c r="A86" s="93" t="s">
        <v>786</v>
      </c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1"/>
      <c r="T86" s="91"/>
    </row>
    <row r="87" spans="1:20">
      <c r="A87" s="93" t="s">
        <v>804</v>
      </c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</row>
    <row r="88" spans="1:20">
      <c r="A88" s="93" t="s">
        <v>805</v>
      </c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2"/>
      <c r="R88" s="92"/>
      <c r="S88" s="92"/>
      <c r="T88" s="92"/>
    </row>
    <row r="89" spans="1:20">
      <c r="A89" s="93" t="s">
        <v>787</v>
      </c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</row>
    <row r="90" spans="1:20">
      <c r="A90" s="89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</row>
    <row r="91" spans="1:20">
      <c r="A91" s="93" t="s">
        <v>816</v>
      </c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</row>
    <row r="92" spans="1:20">
      <c r="A92" s="93" t="s">
        <v>813</v>
      </c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</row>
    <row r="93" spans="1:20">
      <c r="A93" s="93" t="s">
        <v>814</v>
      </c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2"/>
      <c r="N93" s="92"/>
      <c r="O93" s="92"/>
      <c r="P93" s="92"/>
      <c r="Q93" s="92"/>
      <c r="R93" s="92"/>
      <c r="S93" s="92"/>
      <c r="T93" s="92"/>
    </row>
    <row r="94" spans="1:20">
      <c r="A94" s="89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</row>
    <row r="95" spans="1:20">
      <c r="A95" s="87" t="s">
        <v>752</v>
      </c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8"/>
      <c r="N95" s="88"/>
      <c r="O95" s="88"/>
      <c r="P95" s="88"/>
      <c r="Q95" s="88"/>
      <c r="R95" s="88"/>
      <c r="S95" s="88"/>
      <c r="T95" s="88"/>
    </row>
    <row r="96" spans="1:20">
      <c r="A96" s="94" t="s">
        <v>728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88"/>
      <c r="O96" s="88"/>
      <c r="P96" s="88"/>
      <c r="Q96" s="88"/>
      <c r="R96" s="88"/>
      <c r="S96" s="88"/>
      <c r="T96" s="88"/>
    </row>
    <row r="97" spans="1:20">
      <c r="A97" s="94" t="s">
        <v>761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88"/>
      <c r="P97" s="88"/>
      <c r="Q97" s="88"/>
      <c r="R97" s="88"/>
      <c r="S97" s="88"/>
      <c r="T97" s="88"/>
    </row>
    <row r="98" spans="1:20">
      <c r="A98" s="94" t="s">
        <v>628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88"/>
      <c r="Q98" s="88"/>
      <c r="R98" s="88"/>
      <c r="S98" s="88"/>
      <c r="T98" s="88"/>
    </row>
    <row r="99" spans="1:20">
      <c r="A99" s="94" t="s">
        <v>815</v>
      </c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88"/>
      <c r="S99" s="88"/>
      <c r="T99" s="88"/>
    </row>
    <row r="100" spans="1:20">
      <c r="A100" s="89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</row>
    <row r="101" spans="1:20">
      <c r="Q101"/>
    </row>
    <row r="102" spans="1:20">
      <c r="Q102"/>
    </row>
    <row r="105" spans="1:20">
      <c r="Q105"/>
    </row>
    <row r="106" spans="1:20">
      <c r="Q106"/>
    </row>
    <row r="107" spans="1:20">
      <c r="Q107"/>
    </row>
  </sheetData>
  <phoneticPr fontId="6" type="noConversion"/>
  <pageMargins left="0.75" right="0.75" top="1" bottom="1" header="0.5" footer="0.5"/>
  <pageSetup scale="57" orientation="portrait" horizontalDpi="4294967292" verticalDpi="4294967292"/>
  <rowBreaks count="1" manualBreakCount="1">
    <brk id="68" max="16383" man="1"/>
  </rowBreaks>
  <colBreaks count="1" manualBreakCount="1">
    <brk id="20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S001 - S050</vt:lpstr>
      <vt:lpstr>S051 - S100</vt:lpstr>
      <vt:lpstr>S101 - S150</vt:lpstr>
      <vt:lpstr>S151 - S200</vt:lpstr>
      <vt:lpstr>S201 - S250</vt:lpstr>
      <vt:lpstr>S251 - S300</vt:lpstr>
      <vt:lpstr>S301 - S350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Dell'Osso</dc:creator>
  <cp:lastModifiedBy>LF Dell'Osso</cp:lastModifiedBy>
  <cp:lastPrinted>2015-07-16T16:31:26Z</cp:lastPrinted>
  <dcterms:created xsi:type="dcterms:W3CDTF">2015-05-11T14:02:14Z</dcterms:created>
  <dcterms:modified xsi:type="dcterms:W3CDTF">2015-12-03T18:17:54Z</dcterms:modified>
</cp:coreProperties>
</file>