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suyashku_buffalo_edu/Documents/Desktop/SDM Project/ProjectWork/"/>
    </mc:Choice>
  </mc:AlternateContent>
  <xr:revisionPtr revIDLastSave="183" documentId="8_{EAAA9F41-FDB3-4F46-8633-AE936DA2FCFB}" xr6:coauthVersionLast="47" xr6:coauthVersionMax="47" xr10:uidLastSave="{A82BA228-2BF7-453A-9CDE-7B5395DC0774}"/>
  <bookViews>
    <workbookView xWindow="-108" yWindow="-108" windowWidth="23256" windowHeight="12456" xr2:uid="{B766C421-9A2A-4100-893B-BEC0509FD9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9" i="1" l="1"/>
  <c r="T17" i="1"/>
  <c r="T14" i="1"/>
  <c r="T16" i="1"/>
  <c r="T15" i="1"/>
</calcChain>
</file>

<file path=xl/sharedStrings.xml><?xml version="1.0" encoding="utf-8"?>
<sst xmlns="http://schemas.openxmlformats.org/spreadsheetml/2006/main" count="37" uniqueCount="28">
  <si>
    <t>Model</t>
  </si>
  <si>
    <t>With Sampling</t>
  </si>
  <si>
    <t>Without Sampling</t>
  </si>
  <si>
    <t>Accuracy</t>
  </si>
  <si>
    <t>Precision</t>
  </si>
  <si>
    <t>Recall</t>
  </si>
  <si>
    <t>F1-Score</t>
  </si>
  <si>
    <t>Confusion Matrix</t>
  </si>
  <si>
    <t>Actual</t>
  </si>
  <si>
    <t>Predicted</t>
  </si>
  <si>
    <t>Accuracy:</t>
  </si>
  <si>
    <t>Logistic Regression</t>
  </si>
  <si>
    <t>Random Forest Classifier</t>
  </si>
  <si>
    <t>XG-Boost</t>
  </si>
  <si>
    <t>Naïve Bayes</t>
  </si>
  <si>
    <t>About Model</t>
  </si>
  <si>
    <t>F-1 Score</t>
  </si>
  <si>
    <t>2*Precision*Recall/(Precision + Recall)</t>
  </si>
  <si>
    <t>p&gt;0.9</t>
  </si>
  <si>
    <t>trees=100, depth=10</t>
  </si>
  <si>
    <t xml:space="preserve">p&gt;0.8, </t>
  </si>
  <si>
    <t>Neural Network?</t>
  </si>
  <si>
    <t>0 frauds detected</t>
  </si>
  <si>
    <t>Out of total predicted frauds, how many were actually Frauds</t>
  </si>
  <si>
    <t>Out of total frauds how many frauds were captured</t>
  </si>
  <si>
    <t>PCA?</t>
  </si>
  <si>
    <t>*** customer experience ***</t>
  </si>
  <si>
    <t>*** Fraud Detection capability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</si>
</sst>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960120</xdr:colOff>
      <xdr:row>22</xdr:row>
      <xdr:rowOff>152400</xdr:rowOff>
    </xdr:from>
    <xdr:to>
      <xdr:col>9</xdr:col>
      <xdr:colOff>145296</xdr:colOff>
      <xdr:row>37</xdr:row>
      <xdr:rowOff>160258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8E7E28-D9D2-48A5-933F-2F6BCC2F7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4640" y="4175760"/>
          <a:ext cx="5959356" cy="2751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A8086-5959-4238-B39D-4D810F06AEAA}">
  <dimension ref="C4:Y32"/>
  <sheetViews>
    <sheetView tabSelected="1" workbookViewId="0">
      <selection activeCell="C9" sqref="C9"/>
    </sheetView>
  </sheetViews>
  <sheetFormatPr defaultRowHeight="14.4" x14ac:dyDescent="0.3"/>
  <cols>
    <col min="3" max="3" width="9.5546875" bestFit="1" customWidth="1"/>
    <col min="4" max="4" width="28.88671875" bestFit="1" customWidth="1"/>
    <col min="5" max="5" width="21.44140625" customWidth="1"/>
    <col min="6" max="6" width="13.77734375" bestFit="1" customWidth="1"/>
    <col min="7" max="9" width="11.5546875" bestFit="1" customWidth="1"/>
    <col min="14" max="15" width="9.5546875" bestFit="1" customWidth="1"/>
    <col min="16" max="17" width="9" bestFit="1" customWidth="1"/>
    <col min="20" max="20" width="9.5546875" bestFit="1" customWidth="1"/>
  </cols>
  <sheetData>
    <row r="4" spans="4:25" x14ac:dyDescent="0.3">
      <c r="D4" s="4" t="s">
        <v>0</v>
      </c>
      <c r="E4" s="4" t="s">
        <v>15</v>
      </c>
      <c r="F4" s="6" t="s">
        <v>1</v>
      </c>
      <c r="G4" s="6"/>
      <c r="H4" s="6"/>
      <c r="I4" s="6"/>
      <c r="J4" s="6" t="s">
        <v>2</v>
      </c>
      <c r="K4" s="6"/>
      <c r="L4" s="6"/>
      <c r="M4" s="6"/>
    </row>
    <row r="5" spans="4:25" x14ac:dyDescent="0.3">
      <c r="D5" s="5"/>
      <c r="E5" s="5"/>
      <c r="F5" s="3" t="s">
        <v>3</v>
      </c>
      <c r="G5" s="3" t="s">
        <v>4</v>
      </c>
      <c r="H5" s="3" t="s">
        <v>5</v>
      </c>
      <c r="I5" s="3" t="s">
        <v>6</v>
      </c>
      <c r="J5" s="3" t="s">
        <v>3</v>
      </c>
      <c r="K5" s="3" t="s">
        <v>4</v>
      </c>
      <c r="L5" s="3" t="s">
        <v>5</v>
      </c>
      <c r="M5" s="3" t="s">
        <v>6</v>
      </c>
      <c r="R5" t="s">
        <v>7</v>
      </c>
    </row>
    <row r="6" spans="4:25" x14ac:dyDescent="0.3">
      <c r="D6" s="2"/>
      <c r="E6" s="2"/>
      <c r="F6" s="2"/>
      <c r="G6" s="2"/>
      <c r="H6" s="2"/>
      <c r="I6" s="2"/>
      <c r="J6" s="2"/>
      <c r="K6" s="2"/>
      <c r="L6" s="2"/>
      <c r="M6" s="2"/>
    </row>
    <row r="7" spans="4:25" x14ac:dyDescent="0.3">
      <c r="D7" s="2" t="s">
        <v>11</v>
      </c>
      <c r="E7" s="2" t="s">
        <v>18</v>
      </c>
      <c r="F7" s="8">
        <v>88.667983312987658</v>
      </c>
      <c r="G7" s="8">
        <v>3.9210667479924952E-2</v>
      </c>
      <c r="H7" s="8">
        <v>3.2359550561797756</v>
      </c>
      <c r="I7" s="8">
        <v>7.7482465556622693E-2</v>
      </c>
      <c r="J7" s="9" t="s">
        <v>22</v>
      </c>
      <c r="K7" s="10"/>
      <c r="L7" s="10"/>
      <c r="M7" s="11"/>
      <c r="S7" s="1" t="s">
        <v>9</v>
      </c>
      <c r="T7" s="1"/>
      <c r="U7" s="1"/>
    </row>
    <row r="8" spans="4:25" x14ac:dyDescent="0.3">
      <c r="D8" s="2" t="s">
        <v>12</v>
      </c>
      <c r="E8" s="2" t="s">
        <v>19</v>
      </c>
      <c r="F8" s="7">
        <v>93.497581554828514</v>
      </c>
      <c r="G8" s="7">
        <v>5.6485275533259292E-2</v>
      </c>
      <c r="H8" s="7">
        <v>2.6516853932584272</v>
      </c>
      <c r="I8" s="7">
        <v>0.11061428424121413</v>
      </c>
      <c r="J8" s="9" t="s">
        <v>22</v>
      </c>
      <c r="K8" s="10"/>
      <c r="L8" s="10"/>
      <c r="M8" s="11"/>
      <c r="R8" s="1" t="s">
        <v>8</v>
      </c>
      <c r="T8">
        <v>0</v>
      </c>
      <c r="U8">
        <v>1</v>
      </c>
    </row>
    <row r="9" spans="4:25" x14ac:dyDescent="0.3">
      <c r="D9" s="2" t="s">
        <v>13</v>
      </c>
      <c r="E9" s="2" t="s">
        <v>20</v>
      </c>
      <c r="F9" s="7">
        <v>96.651705146484275</v>
      </c>
      <c r="G9" s="7">
        <v>0.11087420042643922</v>
      </c>
      <c r="H9" s="7">
        <v>2.6292134831460672</v>
      </c>
      <c r="I9" s="7">
        <v>0.2127756308251875</v>
      </c>
      <c r="J9" s="12">
        <v>99.860973378984227</v>
      </c>
      <c r="K9" s="12">
        <v>78.82352941176471</v>
      </c>
      <c r="L9" s="12">
        <v>1.947108398721302</v>
      </c>
      <c r="M9" s="12">
        <v>3.800340328984686</v>
      </c>
      <c r="R9" s="1"/>
      <c r="S9">
        <v>0</v>
      </c>
      <c r="T9">
        <v>3200002</v>
      </c>
      <c r="U9">
        <v>73067</v>
      </c>
    </row>
    <row r="10" spans="4:25" x14ac:dyDescent="0.3">
      <c r="D10" s="2" t="s">
        <v>14</v>
      </c>
      <c r="E10" s="2"/>
      <c r="F10" s="7">
        <v>93.441777149117982</v>
      </c>
      <c r="G10" s="7">
        <v>9.3413185010265964E-2</v>
      </c>
      <c r="H10" s="7">
        <v>4.4269662921348312</v>
      </c>
      <c r="I10" s="7">
        <v>0.18296562196701976</v>
      </c>
      <c r="J10" s="7">
        <v>99.589415042292657</v>
      </c>
      <c r="K10" s="7">
        <v>0.9903145064751333</v>
      </c>
      <c r="L10" s="7">
        <v>2.0449438202247192</v>
      </c>
      <c r="M10" s="7">
        <v>1.3344086809883422</v>
      </c>
      <c r="R10" s="1"/>
      <c r="S10">
        <v>1</v>
      </c>
      <c r="T10">
        <v>4338</v>
      </c>
      <c r="U10">
        <v>112</v>
      </c>
    </row>
    <row r="11" spans="4:25" x14ac:dyDescent="0.3">
      <c r="D11" s="2" t="s">
        <v>21</v>
      </c>
      <c r="E11" s="2"/>
      <c r="F11" s="2"/>
      <c r="G11" s="2"/>
      <c r="H11" s="2"/>
      <c r="I11" s="2"/>
      <c r="J11" s="2"/>
      <c r="K11" s="2"/>
      <c r="L11" s="2"/>
      <c r="M11" s="2"/>
      <c r="O11" s="7"/>
      <c r="R11" s="1"/>
      <c r="Y11" t="s">
        <v>17</v>
      </c>
    </row>
    <row r="12" spans="4:25" x14ac:dyDescent="0.3">
      <c r="D12" s="2" t="s">
        <v>25</v>
      </c>
      <c r="E12" s="2"/>
      <c r="F12" s="2"/>
      <c r="G12" s="2"/>
      <c r="H12" s="2"/>
      <c r="I12" s="2"/>
      <c r="J12" s="2"/>
      <c r="K12" s="2"/>
      <c r="L12" s="2"/>
      <c r="M12" s="2"/>
      <c r="O12" s="7"/>
    </row>
    <row r="13" spans="4:25" x14ac:dyDescent="0.3">
      <c r="D13" s="2"/>
      <c r="E13" s="2"/>
      <c r="F13" s="2"/>
      <c r="G13" s="2"/>
      <c r="H13" s="2"/>
      <c r="I13" s="2"/>
      <c r="J13" s="2"/>
      <c r="K13" s="2"/>
      <c r="L13" s="2"/>
      <c r="M13" s="2"/>
      <c r="O13" s="7"/>
    </row>
    <row r="14" spans="4:25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O14" s="7"/>
      <c r="S14" t="s">
        <v>10</v>
      </c>
      <c r="T14" s="7">
        <f>((T9+U10)/SUM(T9:U10))*100</f>
        <v>97.63830507161056</v>
      </c>
    </row>
    <row r="15" spans="4:25" x14ac:dyDescent="0.3">
      <c r="S15" t="s">
        <v>4</v>
      </c>
      <c r="T15" s="7">
        <f>(U10/SUM(U9:U10))*100</f>
        <v>0.15304937208762076</v>
      </c>
    </row>
    <row r="16" spans="4:25" x14ac:dyDescent="0.3">
      <c r="N16" s="7"/>
      <c r="S16" t="s">
        <v>5</v>
      </c>
      <c r="T16" s="7">
        <f>(U10/SUM(T10:U10))*100</f>
        <v>2.5168539325842696</v>
      </c>
    </row>
    <row r="17" spans="3:20" x14ac:dyDescent="0.3">
      <c r="F17" s="2"/>
      <c r="G17" s="2"/>
      <c r="H17" s="2"/>
      <c r="I17" s="2"/>
      <c r="N17" s="7"/>
      <c r="S17" t="s">
        <v>16</v>
      </c>
      <c r="T17" s="7">
        <f>(2*T15*T16)/(T15+T16)</f>
        <v>0.28855195867523731</v>
      </c>
    </row>
    <row r="18" spans="3:20" x14ac:dyDescent="0.3">
      <c r="N18" s="7"/>
    </row>
    <row r="19" spans="3:20" x14ac:dyDescent="0.3">
      <c r="C19" s="7"/>
      <c r="F19" s="7"/>
      <c r="N19" s="7"/>
      <c r="T19" s="7">
        <f>SUM(T14:T17)</f>
        <v>100.59676033495769</v>
      </c>
    </row>
    <row r="20" spans="3:20" x14ac:dyDescent="0.3">
      <c r="C20" s="7"/>
      <c r="D20" t="s">
        <v>26</v>
      </c>
      <c r="E20" t="s">
        <v>4</v>
      </c>
      <c r="F20" s="7" t="s">
        <v>23</v>
      </c>
    </row>
    <row r="21" spans="3:20" x14ac:dyDescent="0.3">
      <c r="C21" s="7"/>
      <c r="D21" t="s">
        <v>27</v>
      </c>
      <c r="E21" t="s">
        <v>5</v>
      </c>
      <c r="F21" s="7" t="s">
        <v>24</v>
      </c>
      <c r="H21" s="7"/>
      <c r="I21" s="7"/>
      <c r="J21" s="7"/>
      <c r="K21" s="7"/>
    </row>
    <row r="22" spans="3:20" x14ac:dyDescent="0.3">
      <c r="C22" s="7"/>
      <c r="F22" s="7"/>
    </row>
    <row r="24" spans="3:20" x14ac:dyDescent="0.3">
      <c r="D24" s="7"/>
      <c r="E24" s="7"/>
      <c r="F24" s="7"/>
      <c r="G24" s="7"/>
      <c r="N24" s="7"/>
      <c r="O24" s="7"/>
      <c r="P24" s="7"/>
      <c r="Q24" s="7"/>
    </row>
    <row r="25" spans="3:20" x14ac:dyDescent="0.3">
      <c r="F25" s="7"/>
    </row>
    <row r="26" spans="3:20" x14ac:dyDescent="0.3">
      <c r="F26" s="7"/>
    </row>
    <row r="27" spans="3:20" x14ac:dyDescent="0.3">
      <c r="F27" s="7"/>
    </row>
    <row r="29" spans="3:20" x14ac:dyDescent="0.3">
      <c r="F29" s="7"/>
    </row>
    <row r="30" spans="3:20" x14ac:dyDescent="0.3">
      <c r="F30" s="7"/>
    </row>
    <row r="31" spans="3:20" x14ac:dyDescent="0.3">
      <c r="F31" s="7"/>
    </row>
    <row r="32" spans="3:20" x14ac:dyDescent="0.3">
      <c r="F32" s="7"/>
    </row>
  </sheetData>
  <mergeCells count="8">
    <mergeCell ref="F4:I4"/>
    <mergeCell ref="J4:M4"/>
    <mergeCell ref="D4:D5"/>
    <mergeCell ref="R8:R11"/>
    <mergeCell ref="S7:U7"/>
    <mergeCell ref="E4:E5"/>
    <mergeCell ref="J7:M7"/>
    <mergeCell ref="J8:M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 Kumar</dc:creator>
  <cp:lastModifiedBy>Suyash Kumar</cp:lastModifiedBy>
  <dcterms:created xsi:type="dcterms:W3CDTF">2022-04-27T06:03:40Z</dcterms:created>
  <dcterms:modified xsi:type="dcterms:W3CDTF">2022-04-27T18:34:36Z</dcterms:modified>
</cp:coreProperties>
</file>