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sh\Box Sync\Palash - Autorotation\Codes\Delta3 in tunnel\Results\"/>
    </mc:Choice>
  </mc:AlternateContent>
  <xr:revisionPtr revIDLastSave="0" documentId="13_ncr:1_{BE31CFC3-3512-4075-9FBC-7826B28F8C3F}" xr6:coauthVersionLast="46" xr6:coauthVersionMax="46" xr10:uidLastSave="{00000000-0000-0000-0000-000000000000}"/>
  <bookViews>
    <workbookView xWindow="-108" yWindow="-108" windowWidth="23256" windowHeight="12576" xr2:uid="{91455412-1881-42D1-A249-47FC8550A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8" i="1"/>
  <c r="B32" i="1"/>
  <c r="B34" i="1"/>
  <c r="B20" i="1"/>
  <c r="D6" i="1"/>
  <c r="D10" i="1"/>
  <c r="D14" i="1"/>
  <c r="D16" i="1"/>
  <c r="D2" i="1"/>
</calcChain>
</file>

<file path=xl/sharedStrings.xml><?xml version="1.0" encoding="utf-8"?>
<sst xmlns="http://schemas.openxmlformats.org/spreadsheetml/2006/main" count="6" uniqueCount="6">
  <si>
    <t>RPM</t>
  </si>
  <si>
    <t>T [N]</t>
  </si>
  <si>
    <t>V</t>
  </si>
  <si>
    <t>m_blades = 6.5 g</t>
  </si>
  <si>
    <t>T [lb]</t>
  </si>
  <si>
    <t>R_blades = 0.3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</si>
</sst>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 [N]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31692913385827"/>
                  <c:y val="2.4030329542140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153915135608052"/>
                  <c:y val="4.7161708953047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2.8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4.3</c:v>
                </c:pt>
                <c:pt idx="10">
                  <c:v>4.5</c:v>
                </c:pt>
                <c:pt idx="11">
                  <c:v>4.8</c:v>
                </c:pt>
                <c:pt idx="12">
                  <c:v>5</c:v>
                </c:pt>
                <c:pt idx="13">
                  <c:v>5.3</c:v>
                </c:pt>
                <c:pt idx="14">
                  <c:v>5.5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1.028</c:v>
                </c:pt>
                <c:pt idx="4">
                  <c:v>2.3119999999999998</c:v>
                </c:pt>
                <c:pt idx="8">
                  <c:v>4.1059999999999999</c:v>
                </c:pt>
                <c:pt idx="12">
                  <c:v>6.4240000000000004</c:v>
                </c:pt>
                <c:pt idx="14">
                  <c:v>7.774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F-4731-9BE8-F71CB451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02864"/>
        <c:axId val="970903280"/>
      </c:scatterChart>
      <c:valAx>
        <c:axId val="9709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03280"/>
        <c:crosses val="autoZero"/>
        <c:crossBetween val="midCat"/>
      </c:valAx>
      <c:valAx>
        <c:axId val="9709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80314960629921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2.8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4.3</c:v>
                </c:pt>
                <c:pt idx="10">
                  <c:v>4.5</c:v>
                </c:pt>
                <c:pt idx="11">
                  <c:v>4.8</c:v>
                </c:pt>
                <c:pt idx="12">
                  <c:v>5</c:v>
                </c:pt>
                <c:pt idx="13">
                  <c:v>5.3</c:v>
                </c:pt>
                <c:pt idx="14">
                  <c:v>5.5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62.119758736982178</c:v>
                </c:pt>
                <c:pt idx="4">
                  <c:v>93.137750203425398</c:v>
                </c:pt>
                <c:pt idx="8">
                  <c:v>124.19762957191648</c:v>
                </c:pt>
                <c:pt idx="12">
                  <c:v>155.29939684245542</c:v>
                </c:pt>
                <c:pt idx="14">
                  <c:v>170.69320084504542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D-408D-B65A-9632339F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804160"/>
        <c:axId val="1018804576"/>
      </c:scatterChart>
      <c:valAx>
        <c:axId val="10188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4576"/>
        <c:crosses val="autoZero"/>
        <c:crossBetween val="midCat"/>
      </c:valAx>
      <c:valAx>
        <c:axId val="10188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 [lb]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767563429571301"/>
                  <c:y val="2.2430373286672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2.8</c:v>
                </c:pt>
                <c:pt idx="4">
                  <c:v>3</c:v>
                </c:pt>
                <c:pt idx="5">
                  <c:v>3.3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4.3</c:v>
                </c:pt>
                <c:pt idx="10">
                  <c:v>4.5</c:v>
                </c:pt>
                <c:pt idx="11">
                  <c:v>4.8</c:v>
                </c:pt>
                <c:pt idx="12">
                  <c:v>5</c:v>
                </c:pt>
                <c:pt idx="13">
                  <c:v>5.3</c:v>
                </c:pt>
                <c:pt idx="14">
                  <c:v>5.5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0.23126041380209605</c:v>
                </c:pt>
                <c:pt idx="4">
                  <c:v>0.52011096956269076</c:v>
                </c:pt>
                <c:pt idx="8">
                  <c:v>0.92369188625623189</c:v>
                </c:pt>
                <c:pt idx="12">
                  <c:v>1.4451526247710751</c:v>
                </c:pt>
                <c:pt idx="14">
                  <c:v>1.7488506390053451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F82-8E35-176B806D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79792"/>
        <c:axId val="1026780624"/>
      </c:scatterChart>
      <c:valAx>
        <c:axId val="10267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0624"/>
        <c:crosses val="autoZero"/>
        <c:crossBetween val="midCat"/>
      </c:valAx>
      <c:valAx>
        <c:axId val="1026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16</xdr:row>
      <xdr:rowOff>114300</xdr:rowOff>
    </xdr:from>
    <xdr:to>
      <xdr:col>13</xdr:col>
      <xdr:colOff>449580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5570F-DED3-4FB2-B63E-C57F62F4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</xdr:row>
      <xdr:rowOff>68580</xdr:rowOff>
    </xdr:from>
    <xdr:to>
      <xdr:col>11</xdr:col>
      <xdr:colOff>220980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44B53-F680-46BA-AF11-E36A096F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8</xdr:row>
      <xdr:rowOff>0</xdr:rowOff>
    </xdr:from>
    <xdr:to>
      <xdr:col>21</xdr:col>
      <xdr:colOff>365760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9ED4CE-1F23-4375-84AC-B7518F23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5193-5187-4047-A5F4-2BB989CD8DAE}">
  <dimension ref="A1:E34"/>
  <sheetViews>
    <sheetView tabSelected="1" workbookViewId="0">
      <selection activeCell="B33" sqref="B33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>
        <v>2</v>
      </c>
      <c r="B2">
        <v>593.20000000000005</v>
      </c>
      <c r="C2">
        <v>1.028</v>
      </c>
      <c r="D2">
        <f>CONVERT(C2/9.8,"kg","lbm")</f>
        <v>0.23126041380209605</v>
      </c>
      <c r="E2" t="s">
        <v>5</v>
      </c>
    </row>
    <row r="3" spans="1:5" x14ac:dyDescent="0.3">
      <c r="A3">
        <v>2.2999999999999998</v>
      </c>
    </row>
    <row r="4" spans="1:5" x14ac:dyDescent="0.3">
      <c r="A4">
        <v>2.5</v>
      </c>
    </row>
    <row r="5" spans="1:5" x14ac:dyDescent="0.3">
      <c r="A5">
        <v>2.8</v>
      </c>
    </row>
    <row r="6" spans="1:5" x14ac:dyDescent="0.3">
      <c r="A6">
        <v>3</v>
      </c>
      <c r="B6">
        <v>889.4</v>
      </c>
      <c r="C6">
        <v>2.3119999999999998</v>
      </c>
      <c r="D6">
        <f t="shared" ref="D6:D16" si="0">CONVERT(C6/9.8,"kg","lbm")</f>
        <v>0.52011096956269076</v>
      </c>
    </row>
    <row r="7" spans="1:5" x14ac:dyDescent="0.3">
      <c r="A7">
        <v>3.3</v>
      </c>
    </row>
    <row r="8" spans="1:5" x14ac:dyDescent="0.3">
      <c r="A8">
        <v>3.5</v>
      </c>
    </row>
    <row r="9" spans="1:5" x14ac:dyDescent="0.3">
      <c r="A9">
        <v>3.8</v>
      </c>
    </row>
    <row r="10" spans="1:5" x14ac:dyDescent="0.3">
      <c r="A10">
        <v>4</v>
      </c>
      <c r="B10">
        <v>1186</v>
      </c>
      <c r="C10">
        <v>4.1059999999999999</v>
      </c>
      <c r="D10">
        <f t="shared" si="0"/>
        <v>0.92369188625623189</v>
      </c>
    </row>
    <row r="11" spans="1:5" x14ac:dyDescent="0.3">
      <c r="A11">
        <v>4.3</v>
      </c>
    </row>
    <row r="12" spans="1:5" x14ac:dyDescent="0.3">
      <c r="A12">
        <v>4.5</v>
      </c>
    </row>
    <row r="13" spans="1:5" x14ac:dyDescent="0.3">
      <c r="A13">
        <v>4.8</v>
      </c>
    </row>
    <row r="14" spans="1:5" x14ac:dyDescent="0.3">
      <c r="A14">
        <v>5</v>
      </c>
      <c r="B14">
        <v>1483</v>
      </c>
      <c r="C14">
        <v>6.4240000000000004</v>
      </c>
      <c r="D14">
        <f t="shared" si="0"/>
        <v>1.4451526247710751</v>
      </c>
    </row>
    <row r="15" spans="1:5" x14ac:dyDescent="0.3">
      <c r="A15">
        <v>5.3</v>
      </c>
    </row>
    <row r="16" spans="1:5" x14ac:dyDescent="0.3">
      <c r="A16">
        <v>5.5</v>
      </c>
      <c r="B16">
        <v>1630</v>
      </c>
      <c r="C16">
        <v>7.774</v>
      </c>
      <c r="D16">
        <f t="shared" si="0"/>
        <v>1.7488506390053451</v>
      </c>
    </row>
    <row r="20" spans="2:2" x14ac:dyDescent="0.3">
      <c r="B20">
        <f>B2*2*PI()/60</f>
        <v>62.119758736982178</v>
      </c>
    </row>
    <row r="24" spans="2:2" x14ac:dyDescent="0.3">
      <c r="B24">
        <f t="shared" ref="B21:B34" si="1">B6*2*PI()/60</f>
        <v>93.137750203425398</v>
      </c>
    </row>
    <row r="28" spans="2:2" x14ac:dyDescent="0.3">
      <c r="B28">
        <f t="shared" si="1"/>
        <v>124.19762957191648</v>
      </c>
    </row>
    <row r="32" spans="2:2" x14ac:dyDescent="0.3">
      <c r="B32">
        <f t="shared" si="1"/>
        <v>155.29939684245542</v>
      </c>
    </row>
    <row r="34" spans="2:2" x14ac:dyDescent="0.3">
      <c r="B34">
        <f t="shared" si="1"/>
        <v>170.69320084504542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 Jain</dc:creator>
  <cp:lastModifiedBy>Palash Jain</cp:lastModifiedBy>
  <dcterms:created xsi:type="dcterms:W3CDTF">2021-05-22T15:13:19Z</dcterms:created>
  <dcterms:modified xsi:type="dcterms:W3CDTF">2021-05-26T16:04:44Z</dcterms:modified>
</cp:coreProperties>
</file>