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-Excel query\"/>
    </mc:Choice>
  </mc:AlternateContent>
  <xr:revisionPtr revIDLastSave="0" documentId="13_ncr:1_{E0E1CB6E-A4B3-472A-8F38-B26FBD3F7CD6}" xr6:coauthVersionLast="47" xr6:coauthVersionMax="47" xr10:uidLastSave="{00000000-0000-0000-0000-000000000000}"/>
  <bookViews>
    <workbookView xWindow="-110" yWindow="-110" windowWidth="19420" windowHeight="10420" activeTab="4" xr2:uid="{BD52BEF1-2E5A-4614-ACAB-C52DEA280E72}"/>
  </bookViews>
  <sheets>
    <sheet name="Q_1" sheetId="1" r:id="rId1"/>
    <sheet name="Q2" sheetId="4" r:id="rId2"/>
    <sheet name="Q3" sheetId="5" r:id="rId3"/>
    <sheet name="Q_4" sheetId="6" r:id="rId4"/>
    <sheet name="Q_5" sheetId="7" r:id="rId5"/>
  </sheets>
  <definedNames>
    <definedName name="ExternalData_1" localSheetId="0" hidden="1">Q_1!$D$10:$D$109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6" i="7" l="1"/>
  <c r="J76" i="7"/>
  <c r="H13" i="7"/>
  <c r="M73" i="6"/>
  <c r="J73" i="6"/>
  <c r="F12" i="6"/>
  <c r="M67" i="5"/>
  <c r="J67" i="5"/>
  <c r="G11" i="5"/>
  <c r="M62" i="4"/>
  <c r="J62" i="4"/>
  <c r="G12" i="4"/>
  <c r="N62" i="1"/>
  <c r="L62" i="1"/>
  <c r="J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62DB70-DDF9-40DF-98AC-09067D1BD295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<sst xmlns="http://schemas.openxmlformats.org/spreadsheetml/2006/main" count="129" uniqueCount="95">
  <si>
    <t>A company wants to analyze the salary distribution of its employees to determine the income levels at different percentiles.</t>
  </si>
  <si>
    <t>Data: Let's consider the monthly salaries (in thousands of dollars) of a sample of 200 employees:</t>
  </si>
  <si>
    <t>40, 45, 50, 55, 60, 62, 65, 68, 70, 72, 75, 78, 80, 82, 85, 88, 90, 92, 95, 100, 105, 110, 115, 120, 125, 130, 135, 140, 145, 150, 155, 160, 165, 170, 175, 180, 185, 190, 195, 200,</t>
  </si>
  <si>
    <t>205, 210, 215, 220, 225, 230, 235, 240, 245, 250, 255, 260, 265, 270, 275, 280, 285, 290, 295, 300, 305, 310, 315, 320, 325, 330, 335, 340, 345, 350,</t>
  </si>
  <si>
    <t>305, 310, 315, 320, 325, 330, 335, 340, 345, 350, 355, 360, 365, 370, 375, 380, 385, 390, 395, 400, 405, 410, 415, 420, 425, 430, 435, 440, 445, 450, 455, 460, 465, 470, 475, 480, 485, 490, 495, 500</t>
  </si>
  <si>
    <t>1. Quartiles: Calculate the first quartile (Q1), median (Q2), and third quartile (Q3) of the salary distribution.</t>
  </si>
  <si>
    <t>median(Q2)</t>
  </si>
  <si>
    <t>Q1</t>
  </si>
  <si>
    <t>Q3</t>
  </si>
  <si>
    <t>2. Percentiles: Calculate the 10th percentile, 25th percentile, 75th percentile, and 90th percentile of the salary distribution.</t>
  </si>
  <si>
    <t>10th percentile</t>
  </si>
  <si>
    <t>25th percentile</t>
  </si>
  <si>
    <t>75th percentile</t>
  </si>
  <si>
    <t>90th percentile</t>
  </si>
  <si>
    <t>3. Interpretation: Based on the quartiles and percentiles, what can be inferred about the income distribution of the employees?</t>
  </si>
  <si>
    <t>looking at 25th &amp; 90th percentile of employees' income ,there is huge gap in income distribution</t>
  </si>
  <si>
    <t>Quartile 1 &amp; 3 also show the same trend.</t>
  </si>
  <si>
    <t>A research study wants to analyze the weight distribution of a sample of individuals to assess their health and body composition</t>
  </si>
  <si>
    <t>Data: Let's consider the weights (in kilograms) of a sample of 100 individuals:</t>
  </si>
  <si>
    <t>55, 60, 62, 65, 68, 70, 72, 75, 78, 80, 82, 85, 88, 90, 92, 95, 100, 105, 110, 115, 120, 125, 130, 135, 140, 145, 150, 155, 160, 165, 170, 175, 180, 185, 190, 195, 200,</t>
  </si>
  <si>
    <t>205, 210, 215, 220, 225, 230, 235, 240, 245, 250, 255, 260, 265, 270, 275, 280, 285, 290, 295, 300, 305, 310, 315, 320, 325, 330, 335, 340, 345, 350, 355, 360, 365,</t>
  </si>
  <si>
    <t>370, 375, 380, 385, 390, 395, 400, 405, 410, 415, 420, 425, 430, 435, 440, 445, 450, 455, 460, 465, 470, 475, 480, 485, 490, 495, 500, 505, 510, 515</t>
  </si>
  <si>
    <t>1. Quartiles: Calculate the first quartile (Q1), median (Q2), and third quartile (Q3) of the weight distribution.</t>
  </si>
  <si>
    <t>Median</t>
  </si>
  <si>
    <t xml:space="preserve">2. Percentiles: Calculate the 15th percentile, 50th percentile, and 85th percentile of the weight distribution. </t>
  </si>
  <si>
    <t>15th percentile</t>
  </si>
  <si>
    <t>50th percentile</t>
  </si>
  <si>
    <t>85th percentile</t>
  </si>
  <si>
    <t>3. Interpretation: Based on the quartiles and percentiles, what can be inferred about the weight distribution of the individuals?</t>
  </si>
  <si>
    <t>A retail store wants to analyze the distribution of customer purchase amounts to identify their spending patterns.</t>
  </si>
  <si>
    <t>Data: Let's consider the purchase amounts (in dollars) of a sample of 150 customers:</t>
  </si>
  <si>
    <t>20, 25, 30, 35, 40, 45, 50, 55, 60, 65, 70, 75, 80, 85, 90, 95, 100, 105, 110, 115, 120, 125, 130, 135, 140, 145, 150, 155, 160, 165, 170, 175, 180, 185, 190, 195, 200,</t>
  </si>
  <si>
    <t>370, 375, 380, 385, 390, 395, 400, 405, 410, 415, 420, 425, 430, 435, 440, 445, 450, 455, 460, 465, 470, 475, 480, 485, 490, 495, 500, 505, 510, 515, 520, 525, 530,</t>
  </si>
  <si>
    <t>535, 540, 545, 550, 555, 560, 565</t>
  </si>
  <si>
    <t>1. Quartiles: Calculate the first quartile (Q1), median (Q2), and third quartile (Q3) of the purchase amount distribution.</t>
  </si>
  <si>
    <t>2. Percentiles: Calculate the 20th percentile, 40th percentile, and 80th percentile of the purchase amount distribution.</t>
  </si>
  <si>
    <t>20th percentile</t>
  </si>
  <si>
    <t>40th percentile</t>
  </si>
  <si>
    <t>80th percentile</t>
  </si>
  <si>
    <t>3. Interpretation: Based on the quartiles and percentiles, what can be inferred about the spending patterns of the customers?</t>
  </si>
  <si>
    <t>A study wants to analyze the distribution of commute times of employees to determine the average time spent traveling to work.</t>
  </si>
  <si>
    <t>Data: Let's consider the commute times (in minutes) of a sample of 250 employees:</t>
  </si>
  <si>
    <t>15, 20, 25, 30, 35, 40, 45, 50, 55, 60, 65, 70, 75, 80, 85, 90, 95, 100, 105, 110, 115, 120, 125, 130, 135, 140, 145, 150, 155, 160, 165, 170, 175, 180, 185, 190, 195, 200,</t>
  </si>
  <si>
    <t>205, 210, 215, 220, 225, 230, 235, 240, 245, 250, 255, 260, 265, 270, 275, 280, 285, 290, 295, 300, 305, 310, 315, 320, 325, 330, 335, 340, 345, 350, 355, 360,</t>
  </si>
  <si>
    <t>365, 370, 375, 380, 385, 390, 395, 400, 405, 410, 415, 420, 425, 430, 435, 440, 445, 450, 455, 460, 465, 470, 475, 480, 485, 490, 495, 500, 505, 510,</t>
  </si>
  <si>
    <t>515, 520, 525, 530, 535, 540, 545, 550, 555, 560, 565, 570, 575, 580, 585, 590, 595, 600, 605, 610</t>
  </si>
  <si>
    <t>1. Quartiles: Calculate the first quartile (Q1), median (Q2), and third quartile (Q3) of the commute time distribution.</t>
  </si>
  <si>
    <t>Data</t>
  </si>
  <si>
    <t>(Q2)</t>
  </si>
  <si>
    <t>2. Percentiles: Calculate the 30th percentile, 50th percentile, and 70th percentile of the commute time distribution.</t>
  </si>
  <si>
    <t>30th percentile</t>
  </si>
  <si>
    <t>70th percentile</t>
  </si>
  <si>
    <t>3. Interpretation: Based on the quartiles and percentiles, what can be inferred about the average commute time of the employees?</t>
  </si>
  <si>
    <t>A manufacturing company wants to analyze the defect rates in its production process to evaluate product quality.</t>
  </si>
  <si>
    <t>Data: Let's consider the defect rates (in percentage) for a sample of 300 products:</t>
  </si>
  <si>
    <t>0.5, 1.0, 0.2, 0.7, 0.3, 0.9, 1.2, 0.6, 0.4, 1.1, 0.8, 0.5, 0.3, 0.6, 1.0, 0.4, 0.5, 0.7, 0.9, 1.3, 0.8, 0.6, 0.4, 0.7, 0.9, 0.5, 0.2, 1.0, 0.8, 0.3, 0.6, 0.4, 0.7, 0.9, 1.2, 0.8, 0.3, 0.6,</t>
  </si>
  <si>
    <t>0.5, 0.4, 0.7, 0.9, 1.1, 0.3, 1.4, 0,9, 0.6, 0.2, 1.5, 1.0 0.6, 0.4, 0.7, 1.0, 0.8, 0.3, 0.5, 0.8, 0.6, 0.3, 0.9 0.4, 0.7, 0.9, 1.0, 0.8, 0.3, 0.5, 0.6, 0.4, 0.7,</t>
  </si>
  <si>
    <t>0.9, 1.1, 0.8, 0.3, 0.5, 0.6, 0.4, 0.7, 0.9, 1.0, 0.8, 0.3, 0.5, 0.6, 0.4, 0.7, 0.9, 1.1, 0.8, 0.3, 0.5, 0.6, 0.4, 0.7, 0.9, 1.0, 0.8, 0.3, 0.5, 0.6, 0.4, 0.7, 0.9, 1.1, 0.8, 0.3, 0.5, 0.6,</t>
  </si>
  <si>
    <t>0.4, 0.7, 0.9, 1.0, 0.8, 0.3, 0.5, 0.6, 0.4, 0.7, 0.9, 1.1</t>
  </si>
  <si>
    <t>1. Quartiles: Calculate the first quartile (Q1), median (Q2), and third quartile (Q3) of the defect rate distribution.</t>
  </si>
  <si>
    <t>Rearrange</t>
  </si>
  <si>
    <t>2. Percentiles: Calculate the 25th percentile, 50th percentile, and 75th percentile of the defect rate distribution.</t>
  </si>
  <si>
    <t>position =(p/100)*(n+1)</t>
  </si>
  <si>
    <t>p=nth percentile</t>
  </si>
  <si>
    <t>n=total number of data point</t>
  </si>
  <si>
    <t>(0.1*101)</t>
  </si>
  <si>
    <t>11th no.</t>
  </si>
  <si>
    <t>(.25*101)</t>
  </si>
  <si>
    <t>26th value</t>
  </si>
  <si>
    <t>(.75*101)</t>
  </si>
  <si>
    <t>76th value</t>
  </si>
  <si>
    <t>(.9*101)</t>
  </si>
  <si>
    <t>91th value</t>
  </si>
  <si>
    <t>n=100</t>
  </si>
  <si>
    <t>16th value</t>
  </si>
  <si>
    <t>51th value</t>
  </si>
  <si>
    <t>(85% of 101) value</t>
  </si>
  <si>
    <t>n=110</t>
  </si>
  <si>
    <t>(20% of 111 )th value</t>
  </si>
  <si>
    <t>(40% of 111)th value</t>
  </si>
  <si>
    <t>(80% of 111)th value</t>
  </si>
  <si>
    <t>n=120</t>
  </si>
  <si>
    <t>(30% of 121)th value</t>
  </si>
  <si>
    <t>(50% of 121)th  value</t>
  </si>
  <si>
    <t>(70% of 121)th value</t>
  </si>
  <si>
    <t>n=122</t>
  </si>
  <si>
    <t>(25% of 123)th value</t>
  </si>
  <si>
    <t>(50% of 123)th value</t>
  </si>
  <si>
    <t>(75% of 123)th value</t>
  </si>
  <si>
    <t>31th value</t>
  </si>
  <si>
    <t>62th</t>
  </si>
  <si>
    <t>93th</t>
  </si>
  <si>
    <t>3. Interpretation: Based on the quartiles and percentiles, what can be inferred about the quality of the products?</t>
  </si>
  <si>
    <t>As maximum defect % is 9,median defect is 0.7%.As 3rd Quartile defect % is 0.9.</t>
  </si>
  <si>
    <t>It shows that upper limit is in near range of median value of datapoint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</si>
</sst>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374151"/>
      <name val="Times New Roman"/>
      <family val="1"/>
    </font>
    <font>
      <sz val="13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4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5" xfId="0" applyBorder="1"/>
    <xf numFmtId="0" fontId="0" fillId="0" borderId="6" xfId="0" applyBorder="1"/>
    <xf numFmtId="0" fontId="5" fillId="0" borderId="0" xfId="0" applyFont="1"/>
    <xf numFmtId="0" fontId="3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11" xfId="0" applyBorder="1"/>
    <xf numFmtId="0" fontId="0" fillId="0" borderId="4" xfId="0" applyBorder="1"/>
    <xf numFmtId="0" fontId="0" fillId="4" borderId="4" xfId="0" applyFill="1" applyBorder="1"/>
    <xf numFmtId="0" fontId="0" fillId="5" borderId="0" xfId="0" applyFill="1"/>
    <xf numFmtId="0" fontId="4" fillId="0" borderId="4" xfId="0" applyFont="1" applyBorder="1"/>
    <xf numFmtId="0" fontId="4" fillId="2" borderId="4" xfId="0" applyFont="1" applyFill="1" applyBorder="1"/>
    <xf numFmtId="0" fontId="4" fillId="0" borderId="0" xfId="0" applyFont="1" applyAlignment="1">
      <alignment horizontal="center"/>
    </xf>
    <xf numFmtId="0" fontId="3" fillId="0" borderId="7" xfId="0" applyFont="1" applyBorder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5" borderId="0" xfId="0" applyFont="1" applyFill="1"/>
    <xf numFmtId="0" fontId="4" fillId="0" borderId="18" xfId="0" applyFont="1" applyBorder="1"/>
    <xf numFmtId="0" fontId="4" fillId="2" borderId="19" xfId="0" applyFont="1" applyFill="1" applyBorder="1"/>
    <xf numFmtId="0" fontId="4" fillId="2" borderId="20" xfId="0" applyFont="1" applyFill="1" applyBorder="1"/>
    <xf numFmtId="0" fontId="4" fillId="0" borderId="21" xfId="0" applyFont="1" applyBorder="1"/>
    <xf numFmtId="0" fontId="4" fillId="0" borderId="22" xfId="0" applyFont="1" applyBorder="1"/>
    <xf numFmtId="0" fontId="1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7" xfId="0" applyBorder="1"/>
    <xf numFmtId="0" fontId="1" fillId="8" borderId="7" xfId="0" applyFont="1" applyFill="1" applyBorder="1"/>
    <xf numFmtId="0" fontId="1" fillId="9" borderId="0" xfId="0" applyFont="1" applyFill="1" applyAlignment="1">
      <alignment horizontal="center"/>
    </xf>
    <xf numFmtId="0" fontId="6" fillId="0" borderId="0" xfId="0" applyFont="1"/>
    <xf numFmtId="0" fontId="7" fillId="10" borderId="8" xfId="0" applyFont="1" applyFill="1" applyBorder="1"/>
    <xf numFmtId="0" fontId="7" fillId="10" borderId="9" xfId="0" applyFont="1" applyFill="1" applyBorder="1"/>
    <xf numFmtId="0" fontId="7" fillId="10" borderId="10" xfId="0" applyFont="1" applyFill="1" applyBorder="1"/>
    <xf numFmtId="0" fontId="1" fillId="4" borderId="4" xfId="0" applyFont="1" applyFill="1" applyBorder="1"/>
    <xf numFmtId="0" fontId="4" fillId="2" borderId="23" xfId="0" applyFont="1" applyFill="1" applyBorder="1"/>
    <xf numFmtId="0" fontId="4" fillId="2" borderId="24" xfId="0" applyFont="1" applyFill="1" applyBorder="1"/>
    <xf numFmtId="0" fontId="4" fillId="2" borderId="25" xfId="0" applyFont="1" applyFill="1" applyBorder="1"/>
    <xf numFmtId="0" fontId="4" fillId="2" borderId="26" xfId="0" applyFont="1" applyFill="1" applyBorder="1"/>
    <xf numFmtId="0" fontId="4" fillId="2" borderId="27" xfId="0" applyFont="1" applyFill="1" applyBorder="1"/>
    <xf numFmtId="0" fontId="4" fillId="0" borderId="28" xfId="0" applyFont="1" applyBorder="1"/>
    <xf numFmtId="0" fontId="4" fillId="0" borderId="29" xfId="0" applyFont="1" applyBorder="1"/>
    <xf numFmtId="0" fontId="4" fillId="0" borderId="30" xfId="0" applyFont="1" applyBorder="1"/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146050</xdr:colOff>
      <xdr:row>66</xdr:row>
      <xdr:rowOff>101600</xdr:rowOff>
    </xdr:from>
    <xdr:to>
      <xdr:col>11</xdr:col>
      <xdr:colOff>469900</xdr:colOff>
      <xdr:row>66</xdr:row>
      <xdr:rowOff>147319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93D7B68D-D2DD-42F6-9952-1DFA6F6491CF}"/>
            </a:ext>
          </a:extLst>
        </xdr:cNvPr>
        <xdr:cNvSpPr/>
      </xdr:nvSpPr>
      <xdr:spPr>
        <a:xfrm>
          <a:off x="6851650" y="12344400"/>
          <a:ext cx="323850" cy="45719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139700</xdr:colOff>
      <xdr:row>68</xdr:row>
      <xdr:rowOff>49531</xdr:rowOff>
    </xdr:from>
    <xdr:to>
      <xdr:col>11</xdr:col>
      <xdr:colOff>482600</xdr:colOff>
      <xdr:row>68</xdr:row>
      <xdr:rowOff>95250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F843E3A2-8425-467A-8C7D-C8C9C69686C0}"/>
            </a:ext>
          </a:extLst>
        </xdr:cNvPr>
        <xdr:cNvSpPr/>
      </xdr:nvSpPr>
      <xdr:spPr>
        <a:xfrm>
          <a:off x="6845300" y="12660631"/>
          <a:ext cx="342900" cy="45719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127000</xdr:colOff>
      <xdr:row>70</xdr:row>
      <xdr:rowOff>101600</xdr:rowOff>
    </xdr:from>
    <xdr:to>
      <xdr:col>11</xdr:col>
      <xdr:colOff>457200</xdr:colOff>
      <xdr:row>70</xdr:row>
      <xdr:rowOff>147319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EA4D044C-9BD2-F5BE-E3C6-AD8E887D10B9}"/>
            </a:ext>
          </a:extLst>
        </xdr:cNvPr>
        <xdr:cNvSpPr/>
      </xdr:nvSpPr>
      <xdr:spPr>
        <a:xfrm>
          <a:off x="6832600" y="13081000"/>
          <a:ext cx="330200" cy="45719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139700</xdr:colOff>
      <xdr:row>72</xdr:row>
      <xdr:rowOff>55881</xdr:rowOff>
    </xdr:from>
    <xdr:to>
      <xdr:col>11</xdr:col>
      <xdr:colOff>469900</xdr:colOff>
      <xdr:row>72</xdr:row>
      <xdr:rowOff>101600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1D6D4BDA-FD81-C71B-8FEB-9639CE198C4D}"/>
            </a:ext>
          </a:extLst>
        </xdr:cNvPr>
        <xdr:cNvSpPr/>
      </xdr:nvSpPr>
      <xdr:spPr>
        <a:xfrm>
          <a:off x="6845300" y="13403581"/>
          <a:ext cx="330200" cy="45719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501650</xdr:colOff>
      <xdr:row>66</xdr:row>
      <xdr:rowOff>81281</xdr:rowOff>
    </xdr:from>
    <xdr:to>
      <xdr:col>11</xdr:col>
      <xdr:colOff>196850</xdr:colOff>
      <xdr:row>66</xdr:row>
      <xdr:rowOff>127000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BB88EE75-C7EA-83D5-7269-784F4E66A1D6}"/>
            </a:ext>
          </a:extLst>
        </xdr:cNvPr>
        <xdr:cNvSpPr/>
      </xdr:nvSpPr>
      <xdr:spPr>
        <a:xfrm>
          <a:off x="6597650" y="12324081"/>
          <a:ext cx="304800" cy="45719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476250</xdr:colOff>
      <xdr:row>68</xdr:row>
      <xdr:rowOff>88900</xdr:rowOff>
    </xdr:from>
    <xdr:to>
      <xdr:col>11</xdr:col>
      <xdr:colOff>203200</xdr:colOff>
      <xdr:row>68</xdr:row>
      <xdr:rowOff>134619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D466AA88-A3AD-F997-1EB7-CFA280714CDA}"/>
            </a:ext>
          </a:extLst>
        </xdr:cNvPr>
        <xdr:cNvSpPr/>
      </xdr:nvSpPr>
      <xdr:spPr>
        <a:xfrm>
          <a:off x="6572250" y="12700000"/>
          <a:ext cx="336550" cy="45719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552450</xdr:colOff>
      <xdr:row>70</xdr:row>
      <xdr:rowOff>95250</xdr:rowOff>
    </xdr:from>
    <xdr:to>
      <xdr:col>11</xdr:col>
      <xdr:colOff>342900</xdr:colOff>
      <xdr:row>70</xdr:row>
      <xdr:rowOff>140969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7E60FE59-50BB-5CA2-FC83-630A93D2BC80}"/>
            </a:ext>
          </a:extLst>
        </xdr:cNvPr>
        <xdr:cNvSpPr/>
      </xdr:nvSpPr>
      <xdr:spPr>
        <a:xfrm>
          <a:off x="6648450" y="13131800"/>
          <a:ext cx="400050" cy="45719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0E74119B-3A43-485C-9E12-FD420A0DE1BF}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8A660F-8041-46B4-97CA-E0C59BE2A95D}" name="Table1_1" displayName="Table1_1" ref="D10:D109" tableType="queryTable" headerRowCount="0" totalsRowShown="0" headerRowDxfId="3" dataDxfId="2" tableBorderDxfId="1">
  <tableColumns count="1">
    <tableColumn id="1" xr3:uid="{4B8A43F2-92A2-4F28-A1A5-176C60293375}" uniqueName="1" name="Column1" queryTableFieldId="1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CE54-36AF-49C9-A38B-08EB02159AE4}">
  <dimension ref="B1:R109"/>
  <sheetViews>
    <sheetView topLeftCell="A60" workbookViewId="0">
      <selection activeCell="G70" sqref="G70"/>
    </sheetView>
  </sheetViews>
  <sheetFormatPr defaultRowHeight="14.5" x14ac:dyDescent="0.35"/>
  <sheetData>
    <row r="1" spans="2:16" ht="19" thickBot="1" x14ac:dyDescent="0.5">
      <c r="B1" s="29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1"/>
    </row>
    <row r="3" spans="2:16" ht="15.5" x14ac:dyDescent="0.35">
      <c r="C3" s="8" t="s">
        <v>1</v>
      </c>
      <c r="D3" s="8"/>
      <c r="E3" s="8"/>
      <c r="F3" s="8"/>
      <c r="G3" s="8"/>
      <c r="H3" s="8"/>
      <c r="I3" s="8"/>
      <c r="J3" s="8"/>
      <c r="K3" s="8"/>
    </row>
    <row r="4" spans="2:16" x14ac:dyDescent="0.35">
      <c r="D4" t="s">
        <v>2</v>
      </c>
    </row>
    <row r="5" spans="2:16" x14ac:dyDescent="0.35">
      <c r="D5" t="s">
        <v>3</v>
      </c>
    </row>
    <row r="6" spans="2:16" x14ac:dyDescent="0.35">
      <c r="D6" t="s">
        <v>4</v>
      </c>
    </row>
    <row r="7" spans="2:16" ht="15" thickBot="1" x14ac:dyDescent="0.4"/>
    <row r="8" spans="2:16" ht="15" thickBot="1" x14ac:dyDescent="0.4">
      <c r="E8" s="9" t="s">
        <v>5</v>
      </c>
      <c r="F8" s="10"/>
      <c r="G8" s="10"/>
      <c r="H8" s="10"/>
      <c r="I8" s="10"/>
      <c r="J8" s="10"/>
      <c r="K8" s="10"/>
      <c r="L8" s="10"/>
      <c r="M8" s="10"/>
      <c r="N8" s="11"/>
    </row>
    <row r="9" spans="2:16" x14ac:dyDescent="0.35">
      <c r="D9" s="13" t="s">
        <v>47</v>
      </c>
    </row>
    <row r="10" spans="2:16" x14ac:dyDescent="0.35">
      <c r="C10" s="13">
        <v>1</v>
      </c>
      <c r="D10" s="13">
        <v>40</v>
      </c>
    </row>
    <row r="11" spans="2:16" x14ac:dyDescent="0.35">
      <c r="C11" s="13">
        <v>2</v>
      </c>
      <c r="D11" s="13">
        <v>45</v>
      </c>
      <c r="H11" s="14" t="s">
        <v>6</v>
      </c>
      <c r="I11" s="15"/>
      <c r="J11" s="16">
        <f>MEDIAN(Table1_1[[#All],[Column1]])</f>
        <v>252.5</v>
      </c>
      <c r="L11" s="6">
        <v>40</v>
      </c>
      <c r="N11">
        <v>255</v>
      </c>
    </row>
    <row r="12" spans="2:16" x14ac:dyDescent="0.35">
      <c r="C12" s="13">
        <v>3</v>
      </c>
      <c r="D12" s="13">
        <v>50</v>
      </c>
      <c r="J12" s="18"/>
      <c r="L12" s="6">
        <v>45</v>
      </c>
      <c r="N12" s="6">
        <v>260</v>
      </c>
    </row>
    <row r="13" spans="2:16" x14ac:dyDescent="0.35">
      <c r="C13" s="13">
        <v>4</v>
      </c>
      <c r="D13" s="13">
        <v>55</v>
      </c>
      <c r="H13" s="12"/>
      <c r="J13" s="19"/>
      <c r="L13" s="6">
        <v>50</v>
      </c>
      <c r="N13" s="6">
        <v>265</v>
      </c>
    </row>
    <row r="14" spans="2:16" x14ac:dyDescent="0.35">
      <c r="C14" s="13">
        <v>5</v>
      </c>
      <c r="D14" s="13">
        <v>60</v>
      </c>
      <c r="J14" s="18"/>
      <c r="L14" s="6">
        <v>55</v>
      </c>
      <c r="N14" s="6">
        <v>270</v>
      </c>
    </row>
    <row r="15" spans="2:16" x14ac:dyDescent="0.35">
      <c r="C15" s="13">
        <v>6</v>
      </c>
      <c r="D15" s="13">
        <v>62</v>
      </c>
      <c r="H15" s="12"/>
      <c r="J15" s="19"/>
      <c r="L15" s="6">
        <v>60</v>
      </c>
      <c r="N15" s="6">
        <v>275</v>
      </c>
    </row>
    <row r="16" spans="2:16" x14ac:dyDescent="0.35">
      <c r="C16" s="13">
        <v>7</v>
      </c>
      <c r="D16" s="13">
        <v>65</v>
      </c>
      <c r="J16" s="18"/>
      <c r="L16" s="6">
        <v>62</v>
      </c>
      <c r="N16" s="6">
        <v>280</v>
      </c>
    </row>
    <row r="17" spans="3:14" x14ac:dyDescent="0.35">
      <c r="C17" s="13">
        <v>8</v>
      </c>
      <c r="D17" s="13">
        <v>68</v>
      </c>
      <c r="L17" s="6">
        <v>65</v>
      </c>
      <c r="N17" s="6">
        <v>285</v>
      </c>
    </row>
    <row r="18" spans="3:14" x14ac:dyDescent="0.35">
      <c r="C18" s="13">
        <v>9</v>
      </c>
      <c r="D18" s="13">
        <v>70</v>
      </c>
      <c r="L18" s="6">
        <v>68</v>
      </c>
      <c r="N18" s="6">
        <v>290</v>
      </c>
    </row>
    <row r="19" spans="3:14" x14ac:dyDescent="0.35">
      <c r="C19" s="13">
        <v>10</v>
      </c>
      <c r="D19" s="13">
        <v>72</v>
      </c>
      <c r="L19" s="6">
        <v>70</v>
      </c>
      <c r="N19" s="6">
        <v>295</v>
      </c>
    </row>
    <row r="20" spans="3:14" x14ac:dyDescent="0.35">
      <c r="C20" s="13">
        <v>11</v>
      </c>
      <c r="D20" s="13">
        <v>75</v>
      </c>
      <c r="L20" s="6">
        <v>72</v>
      </c>
      <c r="N20" s="6">
        <v>300</v>
      </c>
    </row>
    <row r="21" spans="3:14" x14ac:dyDescent="0.35">
      <c r="C21" s="13">
        <v>12</v>
      </c>
      <c r="D21" s="13">
        <v>78</v>
      </c>
      <c r="L21" s="6">
        <v>75</v>
      </c>
      <c r="N21" s="6">
        <v>305</v>
      </c>
    </row>
    <row r="22" spans="3:14" x14ac:dyDescent="0.35">
      <c r="C22" s="13">
        <v>13</v>
      </c>
      <c r="D22" s="13">
        <v>80</v>
      </c>
      <c r="L22" s="6">
        <v>78</v>
      </c>
      <c r="N22" s="6">
        <v>310</v>
      </c>
    </row>
    <row r="23" spans="3:14" x14ac:dyDescent="0.35">
      <c r="C23" s="13">
        <v>14</v>
      </c>
      <c r="D23" s="13">
        <v>82</v>
      </c>
      <c r="L23" s="6">
        <v>80</v>
      </c>
      <c r="N23" s="6">
        <v>315</v>
      </c>
    </row>
    <row r="24" spans="3:14" x14ac:dyDescent="0.35">
      <c r="C24" s="13">
        <v>15</v>
      </c>
      <c r="D24" s="13">
        <v>85</v>
      </c>
      <c r="L24" s="6">
        <v>82</v>
      </c>
      <c r="N24" s="6">
        <v>320</v>
      </c>
    </row>
    <row r="25" spans="3:14" x14ac:dyDescent="0.35">
      <c r="C25" s="13">
        <v>16</v>
      </c>
      <c r="D25" s="13">
        <v>88</v>
      </c>
      <c r="L25" s="6">
        <v>85</v>
      </c>
      <c r="N25" s="6">
        <v>325</v>
      </c>
    </row>
    <row r="26" spans="3:14" x14ac:dyDescent="0.35">
      <c r="C26" s="13">
        <v>17</v>
      </c>
      <c r="D26" s="13">
        <v>90</v>
      </c>
      <c r="L26" s="6">
        <v>88</v>
      </c>
      <c r="N26" s="6">
        <v>330</v>
      </c>
    </row>
    <row r="27" spans="3:14" x14ac:dyDescent="0.35">
      <c r="C27" s="13">
        <v>18</v>
      </c>
      <c r="D27" s="13">
        <v>92</v>
      </c>
      <c r="L27" s="6">
        <v>90</v>
      </c>
      <c r="N27" s="6">
        <v>335</v>
      </c>
    </row>
    <row r="28" spans="3:14" x14ac:dyDescent="0.35">
      <c r="C28" s="13">
        <v>19</v>
      </c>
      <c r="D28" s="13">
        <v>95</v>
      </c>
      <c r="L28" s="6">
        <v>92</v>
      </c>
      <c r="N28" s="6">
        <v>340</v>
      </c>
    </row>
    <row r="29" spans="3:14" x14ac:dyDescent="0.35">
      <c r="C29" s="13">
        <v>20</v>
      </c>
      <c r="D29" s="13">
        <v>100</v>
      </c>
      <c r="L29" s="6">
        <v>95</v>
      </c>
      <c r="N29" s="6">
        <v>345</v>
      </c>
    </row>
    <row r="30" spans="3:14" x14ac:dyDescent="0.35">
      <c r="C30" s="13">
        <v>21</v>
      </c>
      <c r="D30" s="13">
        <v>105</v>
      </c>
      <c r="L30" s="6">
        <v>100</v>
      </c>
      <c r="N30" s="6">
        <v>350</v>
      </c>
    </row>
    <row r="31" spans="3:14" x14ac:dyDescent="0.35">
      <c r="C31" s="13">
        <v>22</v>
      </c>
      <c r="D31" s="13">
        <v>110</v>
      </c>
      <c r="L31" s="6">
        <v>105</v>
      </c>
      <c r="N31" s="6">
        <v>355</v>
      </c>
    </row>
    <row r="32" spans="3:14" x14ac:dyDescent="0.35">
      <c r="C32" s="13">
        <v>23</v>
      </c>
      <c r="D32" s="13">
        <v>115</v>
      </c>
      <c r="L32" s="6">
        <v>110</v>
      </c>
      <c r="N32" s="6">
        <v>360</v>
      </c>
    </row>
    <row r="33" spans="3:14" x14ac:dyDescent="0.35">
      <c r="C33" s="13">
        <v>24</v>
      </c>
      <c r="D33" s="13">
        <v>120</v>
      </c>
      <c r="L33" s="6">
        <v>115</v>
      </c>
      <c r="N33" s="6">
        <v>365</v>
      </c>
    </row>
    <row r="34" spans="3:14" x14ac:dyDescent="0.35">
      <c r="C34" s="13">
        <v>25</v>
      </c>
      <c r="D34" s="13">
        <v>125</v>
      </c>
      <c r="L34" s="6">
        <v>120</v>
      </c>
      <c r="N34" s="6">
        <v>370</v>
      </c>
    </row>
    <row r="35" spans="3:14" x14ac:dyDescent="0.35">
      <c r="C35" s="13">
        <v>26</v>
      </c>
      <c r="D35" s="13">
        <v>130</v>
      </c>
      <c r="L35" s="6">
        <v>125</v>
      </c>
      <c r="N35" s="6">
        <v>375</v>
      </c>
    </row>
    <row r="36" spans="3:14" x14ac:dyDescent="0.35">
      <c r="C36" s="13">
        <v>27</v>
      </c>
      <c r="D36" s="13">
        <v>135</v>
      </c>
      <c r="L36" s="6">
        <v>130</v>
      </c>
      <c r="N36" s="6">
        <v>380</v>
      </c>
    </row>
    <row r="37" spans="3:14" x14ac:dyDescent="0.35">
      <c r="C37" s="13">
        <v>28</v>
      </c>
      <c r="D37" s="13">
        <v>140</v>
      </c>
      <c r="L37" s="6">
        <v>135</v>
      </c>
      <c r="N37" s="6">
        <v>385</v>
      </c>
    </row>
    <row r="38" spans="3:14" x14ac:dyDescent="0.35">
      <c r="C38" s="13">
        <v>29</v>
      </c>
      <c r="D38" s="13">
        <v>145</v>
      </c>
      <c r="L38" s="6">
        <v>140</v>
      </c>
      <c r="N38" s="6">
        <v>390</v>
      </c>
    </row>
    <row r="39" spans="3:14" x14ac:dyDescent="0.35">
      <c r="C39" s="13">
        <v>30</v>
      </c>
      <c r="D39" s="13">
        <v>150</v>
      </c>
      <c r="L39" s="6">
        <v>145</v>
      </c>
      <c r="N39" s="6">
        <v>395</v>
      </c>
    </row>
    <row r="40" spans="3:14" x14ac:dyDescent="0.35">
      <c r="C40" s="13">
        <v>31</v>
      </c>
      <c r="D40" s="13">
        <v>155</v>
      </c>
      <c r="L40" s="6">
        <v>150</v>
      </c>
      <c r="N40" s="6">
        <v>400</v>
      </c>
    </row>
    <row r="41" spans="3:14" x14ac:dyDescent="0.35">
      <c r="C41" s="13">
        <v>32</v>
      </c>
      <c r="D41" s="13">
        <v>160</v>
      </c>
      <c r="L41" s="6">
        <v>155</v>
      </c>
      <c r="N41" s="6">
        <v>405</v>
      </c>
    </row>
    <row r="42" spans="3:14" x14ac:dyDescent="0.35">
      <c r="C42" s="13">
        <v>33</v>
      </c>
      <c r="D42" s="13">
        <v>165</v>
      </c>
      <c r="L42" s="6">
        <v>160</v>
      </c>
      <c r="N42" s="6">
        <v>410</v>
      </c>
    </row>
    <row r="43" spans="3:14" x14ac:dyDescent="0.35">
      <c r="C43" s="13">
        <v>34</v>
      </c>
      <c r="D43" s="13">
        <v>170</v>
      </c>
      <c r="L43" s="6">
        <v>165</v>
      </c>
      <c r="N43" s="6">
        <v>415</v>
      </c>
    </row>
    <row r="44" spans="3:14" x14ac:dyDescent="0.35">
      <c r="C44" s="13">
        <v>35</v>
      </c>
      <c r="D44" s="13">
        <v>175</v>
      </c>
      <c r="L44" s="6">
        <v>170</v>
      </c>
      <c r="N44" s="6">
        <v>420</v>
      </c>
    </row>
    <row r="45" spans="3:14" x14ac:dyDescent="0.35">
      <c r="C45" s="13">
        <v>36</v>
      </c>
      <c r="D45" s="13">
        <v>180</v>
      </c>
      <c r="L45" s="6">
        <v>175</v>
      </c>
      <c r="N45" s="6">
        <v>425</v>
      </c>
    </row>
    <row r="46" spans="3:14" x14ac:dyDescent="0.35">
      <c r="C46" s="13">
        <v>37</v>
      </c>
      <c r="D46" s="13">
        <v>185</v>
      </c>
      <c r="L46" s="6">
        <v>180</v>
      </c>
      <c r="N46" s="6">
        <v>430</v>
      </c>
    </row>
    <row r="47" spans="3:14" x14ac:dyDescent="0.35">
      <c r="C47" s="13">
        <v>38</v>
      </c>
      <c r="D47" s="13">
        <v>190</v>
      </c>
      <c r="L47" s="6">
        <v>185</v>
      </c>
      <c r="N47" s="6">
        <v>435</v>
      </c>
    </row>
    <row r="48" spans="3:14" x14ac:dyDescent="0.35">
      <c r="C48" s="13">
        <v>39</v>
      </c>
      <c r="D48" s="13">
        <v>195</v>
      </c>
      <c r="L48" s="6">
        <v>190</v>
      </c>
      <c r="N48" s="6">
        <v>440</v>
      </c>
    </row>
    <row r="49" spans="3:14" x14ac:dyDescent="0.35">
      <c r="C49" s="13">
        <v>40</v>
      </c>
      <c r="D49" s="13">
        <v>200</v>
      </c>
      <c r="L49" s="6">
        <v>195</v>
      </c>
      <c r="N49" s="6">
        <v>445</v>
      </c>
    </row>
    <row r="50" spans="3:14" x14ac:dyDescent="0.35">
      <c r="C50" s="13">
        <v>41</v>
      </c>
      <c r="D50" s="13">
        <v>205</v>
      </c>
      <c r="L50" s="6">
        <v>200</v>
      </c>
      <c r="N50" s="6">
        <v>450</v>
      </c>
    </row>
    <row r="51" spans="3:14" x14ac:dyDescent="0.35">
      <c r="C51" s="13">
        <v>42</v>
      </c>
      <c r="D51" s="13">
        <v>210</v>
      </c>
      <c r="L51" s="6">
        <v>205</v>
      </c>
      <c r="N51" s="6">
        <v>455</v>
      </c>
    </row>
    <row r="52" spans="3:14" x14ac:dyDescent="0.35">
      <c r="C52" s="13">
        <v>43</v>
      </c>
      <c r="D52" s="13">
        <v>215</v>
      </c>
      <c r="L52" s="6">
        <v>210</v>
      </c>
      <c r="N52" s="6">
        <v>460</v>
      </c>
    </row>
    <row r="53" spans="3:14" x14ac:dyDescent="0.35">
      <c r="C53" s="13">
        <v>44</v>
      </c>
      <c r="D53" s="13">
        <v>220</v>
      </c>
      <c r="L53" s="6">
        <v>215</v>
      </c>
      <c r="N53" s="6">
        <v>465</v>
      </c>
    </row>
    <row r="54" spans="3:14" x14ac:dyDescent="0.35">
      <c r="C54" s="13">
        <v>45</v>
      </c>
      <c r="D54" s="13">
        <v>225</v>
      </c>
      <c r="L54" s="6">
        <v>220</v>
      </c>
      <c r="N54" s="6">
        <v>470</v>
      </c>
    </row>
    <row r="55" spans="3:14" x14ac:dyDescent="0.35">
      <c r="C55" s="13">
        <v>46</v>
      </c>
      <c r="D55" s="13">
        <v>230</v>
      </c>
      <c r="L55" s="6">
        <v>225</v>
      </c>
      <c r="N55" s="6">
        <v>475</v>
      </c>
    </row>
    <row r="56" spans="3:14" x14ac:dyDescent="0.35">
      <c r="C56" s="13">
        <v>47</v>
      </c>
      <c r="D56" s="13">
        <v>235</v>
      </c>
      <c r="L56" s="6">
        <v>230</v>
      </c>
      <c r="N56" s="6">
        <v>480</v>
      </c>
    </row>
    <row r="57" spans="3:14" x14ac:dyDescent="0.35">
      <c r="C57" s="13">
        <v>48</v>
      </c>
      <c r="D57" s="13">
        <v>240</v>
      </c>
      <c r="L57" s="6">
        <v>235</v>
      </c>
      <c r="N57" s="6">
        <v>485</v>
      </c>
    </row>
    <row r="58" spans="3:14" x14ac:dyDescent="0.35">
      <c r="C58" s="13">
        <v>49</v>
      </c>
      <c r="D58" s="13">
        <v>245</v>
      </c>
      <c r="L58" s="6">
        <v>240</v>
      </c>
      <c r="N58" s="6">
        <v>490</v>
      </c>
    </row>
    <row r="59" spans="3:14" x14ac:dyDescent="0.35">
      <c r="C59" s="13">
        <v>50</v>
      </c>
      <c r="D59" s="13">
        <v>250</v>
      </c>
      <c r="L59" s="6">
        <v>245</v>
      </c>
      <c r="N59" s="6">
        <v>495</v>
      </c>
    </row>
    <row r="60" spans="3:14" x14ac:dyDescent="0.35">
      <c r="C60" s="13">
        <v>51</v>
      </c>
      <c r="D60" s="13">
        <v>255</v>
      </c>
      <c r="L60" s="17">
        <v>250</v>
      </c>
      <c r="N60" s="7">
        <v>500</v>
      </c>
    </row>
    <row r="61" spans="3:14" x14ac:dyDescent="0.35">
      <c r="C61" s="13">
        <v>52</v>
      </c>
      <c r="D61" s="13">
        <v>260</v>
      </c>
    </row>
    <row r="62" spans="3:14" x14ac:dyDescent="0.35">
      <c r="C62" s="13">
        <v>53</v>
      </c>
      <c r="D62" s="13">
        <v>265</v>
      </c>
      <c r="K62" s="13" t="s">
        <v>7</v>
      </c>
      <c r="L62" s="20">
        <f>MEDIAN(L11:L60)</f>
        <v>127.5</v>
      </c>
      <c r="M62" s="13" t="s">
        <v>8</v>
      </c>
      <c r="N62" s="20">
        <f>MEDIAN(N11:N60)</f>
        <v>377.5</v>
      </c>
    </row>
    <row r="63" spans="3:14" x14ac:dyDescent="0.35">
      <c r="C63" s="13">
        <v>54</v>
      </c>
      <c r="D63" s="13">
        <v>270</v>
      </c>
    </row>
    <row r="64" spans="3:14" ht="15" thickBot="1" x14ac:dyDescent="0.4">
      <c r="C64" s="13">
        <v>55</v>
      </c>
      <c r="D64" s="13">
        <v>275</v>
      </c>
    </row>
    <row r="65" spans="3:18" ht="15" thickBot="1" x14ac:dyDescent="0.4">
      <c r="C65" s="13">
        <v>56</v>
      </c>
      <c r="D65" s="13">
        <v>280</v>
      </c>
      <c r="G65" s="9" t="s">
        <v>9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1"/>
    </row>
    <row r="66" spans="3:18" x14ac:dyDescent="0.35">
      <c r="C66" s="13">
        <v>57</v>
      </c>
      <c r="D66" s="13">
        <v>285</v>
      </c>
    </row>
    <row r="67" spans="3:18" x14ac:dyDescent="0.35">
      <c r="C67" s="13">
        <v>58</v>
      </c>
      <c r="D67" s="13">
        <v>290</v>
      </c>
      <c r="H67" t="s">
        <v>10</v>
      </c>
      <c r="K67" t="s">
        <v>65</v>
      </c>
      <c r="M67" s="13" t="s">
        <v>66</v>
      </c>
      <c r="O67" s="12">
        <v>75</v>
      </c>
    </row>
    <row r="68" spans="3:18" x14ac:dyDescent="0.35">
      <c r="C68" s="13">
        <v>59</v>
      </c>
      <c r="D68" s="13">
        <v>295</v>
      </c>
      <c r="M68" s="13"/>
      <c r="O68" s="12"/>
      <c r="P68" s="52"/>
    </row>
    <row r="69" spans="3:18" ht="15" thickBot="1" x14ac:dyDescent="0.4">
      <c r="C69" s="13">
        <v>60</v>
      </c>
      <c r="D69" s="13">
        <v>300</v>
      </c>
      <c r="H69" t="s">
        <v>11</v>
      </c>
      <c r="K69" t="s">
        <v>67</v>
      </c>
      <c r="M69" s="13" t="s">
        <v>68</v>
      </c>
      <c r="O69" s="12">
        <v>130</v>
      </c>
    </row>
    <row r="70" spans="3:18" ht="17.5" thickBot="1" x14ac:dyDescent="0.45">
      <c r="C70" s="13">
        <v>61</v>
      </c>
      <c r="D70" s="13">
        <v>305</v>
      </c>
      <c r="M70" s="13"/>
      <c r="O70" s="12"/>
      <c r="P70" s="53" t="s">
        <v>62</v>
      </c>
      <c r="Q70" s="54"/>
      <c r="R70" s="55"/>
    </row>
    <row r="71" spans="3:18" x14ac:dyDescent="0.35">
      <c r="C71" s="13">
        <v>62</v>
      </c>
      <c r="D71" s="13">
        <v>310</v>
      </c>
      <c r="H71" t="s">
        <v>12</v>
      </c>
      <c r="K71" t="s">
        <v>69</v>
      </c>
      <c r="M71" s="13" t="s">
        <v>70</v>
      </c>
      <c r="O71" s="12">
        <v>380</v>
      </c>
      <c r="Q71" t="s">
        <v>63</v>
      </c>
    </row>
    <row r="72" spans="3:18" x14ac:dyDescent="0.35">
      <c r="C72" s="13">
        <v>63</v>
      </c>
      <c r="D72" s="13">
        <v>315</v>
      </c>
      <c r="M72" s="13"/>
      <c r="O72" s="12"/>
      <c r="Q72" t="s">
        <v>64</v>
      </c>
    </row>
    <row r="73" spans="3:18" ht="15" thickBot="1" x14ac:dyDescent="0.4">
      <c r="C73" s="13">
        <v>64</v>
      </c>
      <c r="D73" s="13">
        <v>320</v>
      </c>
      <c r="H73" t="s">
        <v>13</v>
      </c>
      <c r="K73" t="s">
        <v>71</v>
      </c>
      <c r="M73" s="13" t="s">
        <v>72</v>
      </c>
      <c r="O73" s="12">
        <v>455</v>
      </c>
    </row>
    <row r="74" spans="3:18" ht="15" thickBot="1" x14ac:dyDescent="0.4">
      <c r="C74" s="13">
        <v>65</v>
      </c>
      <c r="D74" s="13">
        <v>325</v>
      </c>
      <c r="Q74" s="49" t="s">
        <v>73</v>
      </c>
    </row>
    <row r="75" spans="3:18" ht="15" thickBot="1" x14ac:dyDescent="0.4">
      <c r="C75" s="13">
        <v>66</v>
      </c>
      <c r="D75" s="13">
        <v>330</v>
      </c>
    </row>
    <row r="76" spans="3:18" ht="15" thickBot="1" x14ac:dyDescent="0.4">
      <c r="C76" s="13">
        <v>67</v>
      </c>
      <c r="D76" s="13">
        <v>335</v>
      </c>
      <c r="G76" s="9" t="s">
        <v>14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1"/>
    </row>
    <row r="77" spans="3:18" x14ac:dyDescent="0.35">
      <c r="C77" s="13">
        <v>68</v>
      </c>
      <c r="D77" s="13">
        <v>340</v>
      </c>
    </row>
    <row r="78" spans="3:18" x14ac:dyDescent="0.35">
      <c r="C78" s="13">
        <v>69</v>
      </c>
      <c r="D78" s="13">
        <v>345</v>
      </c>
      <c r="H78" t="s">
        <v>15</v>
      </c>
    </row>
    <row r="79" spans="3:18" x14ac:dyDescent="0.35">
      <c r="C79" s="13">
        <v>70</v>
      </c>
      <c r="D79" s="13">
        <v>350</v>
      </c>
      <c r="H79" t="s">
        <v>16</v>
      </c>
    </row>
    <row r="80" spans="3:18" x14ac:dyDescent="0.35">
      <c r="C80" s="13">
        <v>71</v>
      </c>
      <c r="D80" s="13">
        <v>355</v>
      </c>
    </row>
    <row r="81" spans="3:4" x14ac:dyDescent="0.35">
      <c r="C81" s="13">
        <v>72</v>
      </c>
      <c r="D81" s="13">
        <v>360</v>
      </c>
    </row>
    <row r="82" spans="3:4" x14ac:dyDescent="0.35">
      <c r="C82" s="13">
        <v>73</v>
      </c>
      <c r="D82" s="13">
        <v>365</v>
      </c>
    </row>
    <row r="83" spans="3:4" x14ac:dyDescent="0.35">
      <c r="C83" s="13">
        <v>74</v>
      </c>
      <c r="D83" s="13">
        <v>370</v>
      </c>
    </row>
    <row r="84" spans="3:4" x14ac:dyDescent="0.35">
      <c r="C84" s="13">
        <v>75</v>
      </c>
      <c r="D84" s="13">
        <v>375</v>
      </c>
    </row>
    <row r="85" spans="3:4" x14ac:dyDescent="0.35">
      <c r="C85" s="13">
        <v>76</v>
      </c>
      <c r="D85" s="13">
        <v>380</v>
      </c>
    </row>
    <row r="86" spans="3:4" x14ac:dyDescent="0.35">
      <c r="C86" s="13">
        <v>77</v>
      </c>
      <c r="D86" s="13">
        <v>385</v>
      </c>
    </row>
    <row r="87" spans="3:4" x14ac:dyDescent="0.35">
      <c r="C87" s="13">
        <v>78</v>
      </c>
      <c r="D87" s="13">
        <v>390</v>
      </c>
    </row>
    <row r="88" spans="3:4" x14ac:dyDescent="0.35">
      <c r="C88" s="13">
        <v>79</v>
      </c>
      <c r="D88" s="13">
        <v>395</v>
      </c>
    </row>
    <row r="89" spans="3:4" x14ac:dyDescent="0.35">
      <c r="C89" s="13">
        <v>80</v>
      </c>
      <c r="D89" s="13">
        <v>400</v>
      </c>
    </row>
    <row r="90" spans="3:4" x14ac:dyDescent="0.35">
      <c r="C90" s="13">
        <v>81</v>
      </c>
      <c r="D90" s="13">
        <v>405</v>
      </c>
    </row>
    <row r="91" spans="3:4" x14ac:dyDescent="0.35">
      <c r="C91" s="13">
        <v>82</v>
      </c>
      <c r="D91" s="13">
        <v>410</v>
      </c>
    </row>
    <row r="92" spans="3:4" x14ac:dyDescent="0.35">
      <c r="C92" s="13">
        <v>83</v>
      </c>
      <c r="D92" s="13">
        <v>415</v>
      </c>
    </row>
    <row r="93" spans="3:4" x14ac:dyDescent="0.35">
      <c r="C93" s="13">
        <v>84</v>
      </c>
      <c r="D93" s="13">
        <v>420</v>
      </c>
    </row>
    <row r="94" spans="3:4" x14ac:dyDescent="0.35">
      <c r="C94" s="13">
        <v>85</v>
      </c>
      <c r="D94" s="13">
        <v>425</v>
      </c>
    </row>
    <row r="95" spans="3:4" x14ac:dyDescent="0.35">
      <c r="C95" s="13">
        <v>86</v>
      </c>
      <c r="D95" s="13">
        <v>430</v>
      </c>
    </row>
    <row r="96" spans="3:4" x14ac:dyDescent="0.35">
      <c r="C96" s="13">
        <v>87</v>
      </c>
      <c r="D96" s="13">
        <v>435</v>
      </c>
    </row>
    <row r="97" spans="3:4" x14ac:dyDescent="0.35">
      <c r="C97" s="13">
        <v>88</v>
      </c>
      <c r="D97" s="13">
        <v>440</v>
      </c>
    </row>
    <row r="98" spans="3:4" x14ac:dyDescent="0.35">
      <c r="C98" s="13">
        <v>89</v>
      </c>
      <c r="D98" s="13">
        <v>445</v>
      </c>
    </row>
    <row r="99" spans="3:4" x14ac:dyDescent="0.35">
      <c r="C99" s="13">
        <v>90</v>
      </c>
      <c r="D99" s="13">
        <v>450</v>
      </c>
    </row>
    <row r="100" spans="3:4" x14ac:dyDescent="0.35">
      <c r="C100" s="13">
        <v>91</v>
      </c>
      <c r="D100" s="13">
        <v>455</v>
      </c>
    </row>
    <row r="101" spans="3:4" x14ac:dyDescent="0.35">
      <c r="C101" s="13">
        <v>92</v>
      </c>
      <c r="D101" s="13">
        <v>460</v>
      </c>
    </row>
    <row r="102" spans="3:4" x14ac:dyDescent="0.35">
      <c r="C102" s="13">
        <v>93</v>
      </c>
      <c r="D102" s="13">
        <v>465</v>
      </c>
    </row>
    <row r="103" spans="3:4" x14ac:dyDescent="0.35">
      <c r="C103" s="13">
        <v>94</v>
      </c>
      <c r="D103" s="13">
        <v>470</v>
      </c>
    </row>
    <row r="104" spans="3:4" x14ac:dyDescent="0.35">
      <c r="C104" s="13">
        <v>95</v>
      </c>
      <c r="D104" s="13">
        <v>475</v>
      </c>
    </row>
    <row r="105" spans="3:4" x14ac:dyDescent="0.35">
      <c r="C105" s="13">
        <v>96</v>
      </c>
      <c r="D105" s="13">
        <v>480</v>
      </c>
    </row>
    <row r="106" spans="3:4" x14ac:dyDescent="0.35">
      <c r="C106" s="13">
        <v>97</v>
      </c>
      <c r="D106" s="13">
        <v>485</v>
      </c>
    </row>
    <row r="107" spans="3:4" x14ac:dyDescent="0.35">
      <c r="C107" s="13">
        <v>98</v>
      </c>
      <c r="D107" s="13">
        <v>490</v>
      </c>
    </row>
    <row r="108" spans="3:4" x14ac:dyDescent="0.35">
      <c r="C108" s="13">
        <v>99</v>
      </c>
      <c r="D108" s="13">
        <v>495</v>
      </c>
    </row>
    <row r="109" spans="3:4" x14ac:dyDescent="0.35">
      <c r="C109" s="13">
        <v>100</v>
      </c>
      <c r="D109" s="13">
        <v>500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D3314-ABB9-4386-9852-84510ADD5B87}">
  <dimension ref="B1:R110"/>
  <sheetViews>
    <sheetView topLeftCell="A55" workbookViewId="0">
      <selection activeCell="P67" sqref="P67:S69"/>
    </sheetView>
  </sheetViews>
  <sheetFormatPr defaultRowHeight="14.5" x14ac:dyDescent="0.35"/>
  <sheetData>
    <row r="1" spans="2:18" ht="19" thickBot="1" x14ac:dyDescent="0.5">
      <c r="B1" s="29" t="s">
        <v>17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</row>
    <row r="3" spans="2:18" ht="15.5" x14ac:dyDescent="0.35">
      <c r="C3" s="8" t="s">
        <v>18</v>
      </c>
    </row>
    <row r="4" spans="2:18" x14ac:dyDescent="0.35">
      <c r="D4" s="21" t="s">
        <v>19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2:18" x14ac:dyDescent="0.35">
      <c r="D5" s="21" t="s">
        <v>20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</row>
    <row r="6" spans="2:18" x14ac:dyDescent="0.35">
      <c r="D6" s="21" t="s">
        <v>21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</row>
    <row r="9" spans="2:18" ht="15" thickBot="1" x14ac:dyDescent="0.4"/>
    <row r="10" spans="2:18" ht="15" thickBot="1" x14ac:dyDescent="0.4">
      <c r="C10" s="13" t="s">
        <v>47</v>
      </c>
      <c r="E10" s="24" t="s">
        <v>22</v>
      </c>
      <c r="F10" s="10"/>
      <c r="G10" s="10"/>
      <c r="H10" s="10"/>
      <c r="I10" s="10"/>
      <c r="J10" s="10"/>
      <c r="K10" s="10"/>
      <c r="L10" s="10"/>
      <c r="M10" s="10"/>
      <c r="N10" s="11"/>
    </row>
    <row r="11" spans="2:18" x14ac:dyDescent="0.35">
      <c r="B11" s="13">
        <v>1</v>
      </c>
      <c r="C11" s="32">
        <v>55</v>
      </c>
    </row>
    <row r="12" spans="2:18" x14ac:dyDescent="0.35">
      <c r="B12" s="13">
        <v>2</v>
      </c>
      <c r="C12" s="33">
        <v>60</v>
      </c>
      <c r="F12" t="s">
        <v>23</v>
      </c>
      <c r="G12" s="25">
        <f>MEDIAN(C11:C110)</f>
        <v>267.5</v>
      </c>
      <c r="J12" s="23">
        <v>55</v>
      </c>
      <c r="M12" s="23">
        <v>270</v>
      </c>
    </row>
    <row r="13" spans="2:18" x14ac:dyDescent="0.35">
      <c r="B13" s="13">
        <v>3</v>
      </c>
      <c r="C13" s="33">
        <v>62</v>
      </c>
      <c r="J13" s="23">
        <v>60</v>
      </c>
      <c r="M13" s="23">
        <v>275</v>
      </c>
    </row>
    <row r="14" spans="2:18" x14ac:dyDescent="0.35">
      <c r="B14" s="13">
        <v>4</v>
      </c>
      <c r="C14" s="33">
        <v>65</v>
      </c>
      <c r="J14" s="23">
        <v>62</v>
      </c>
      <c r="M14" s="23">
        <v>280</v>
      </c>
    </row>
    <row r="15" spans="2:18" x14ac:dyDescent="0.35">
      <c r="B15" s="13">
        <v>5</v>
      </c>
      <c r="C15" s="33">
        <v>68</v>
      </c>
      <c r="J15" s="23">
        <v>65</v>
      </c>
      <c r="M15" s="23">
        <v>285</v>
      </c>
    </row>
    <row r="16" spans="2:18" x14ac:dyDescent="0.35">
      <c r="B16" s="13">
        <v>6</v>
      </c>
      <c r="C16" s="33">
        <v>70</v>
      </c>
      <c r="J16" s="23">
        <v>68</v>
      </c>
      <c r="M16" s="23">
        <v>290</v>
      </c>
    </row>
    <row r="17" spans="2:13" x14ac:dyDescent="0.35">
      <c r="B17" s="13">
        <v>7</v>
      </c>
      <c r="C17" s="33">
        <v>72</v>
      </c>
      <c r="J17" s="23">
        <v>70</v>
      </c>
      <c r="M17" s="23">
        <v>295</v>
      </c>
    </row>
    <row r="18" spans="2:13" x14ac:dyDescent="0.35">
      <c r="B18" s="13">
        <v>8</v>
      </c>
      <c r="C18" s="33">
        <v>75</v>
      </c>
      <c r="J18" s="23">
        <v>72</v>
      </c>
      <c r="M18" s="23">
        <v>300</v>
      </c>
    </row>
    <row r="19" spans="2:13" x14ac:dyDescent="0.35">
      <c r="B19" s="13">
        <v>9</v>
      </c>
      <c r="C19" s="33">
        <v>78</v>
      </c>
      <c r="J19" s="23">
        <v>75</v>
      </c>
      <c r="M19" s="23">
        <v>305</v>
      </c>
    </row>
    <row r="20" spans="2:13" x14ac:dyDescent="0.35">
      <c r="B20" s="13">
        <v>10</v>
      </c>
      <c r="C20" s="33">
        <v>80</v>
      </c>
      <c r="J20" s="23">
        <v>78</v>
      </c>
      <c r="M20" s="23">
        <v>310</v>
      </c>
    </row>
    <row r="21" spans="2:13" x14ac:dyDescent="0.35">
      <c r="B21" s="13">
        <v>11</v>
      </c>
      <c r="C21" s="33">
        <v>82</v>
      </c>
      <c r="J21" s="23">
        <v>80</v>
      </c>
      <c r="M21" s="23">
        <v>315</v>
      </c>
    </row>
    <row r="22" spans="2:13" x14ac:dyDescent="0.35">
      <c r="B22" s="13">
        <v>12</v>
      </c>
      <c r="C22" s="33">
        <v>85</v>
      </c>
      <c r="J22" s="23">
        <v>82</v>
      </c>
      <c r="M22" s="23">
        <v>320</v>
      </c>
    </row>
    <row r="23" spans="2:13" x14ac:dyDescent="0.35">
      <c r="B23" s="13">
        <v>13</v>
      </c>
      <c r="C23" s="33">
        <v>88</v>
      </c>
      <c r="J23" s="23">
        <v>85</v>
      </c>
      <c r="M23" s="23">
        <v>325</v>
      </c>
    </row>
    <row r="24" spans="2:13" x14ac:dyDescent="0.35">
      <c r="B24" s="13">
        <v>14</v>
      </c>
      <c r="C24" s="33">
        <v>90</v>
      </c>
      <c r="J24" s="23">
        <v>88</v>
      </c>
      <c r="M24" s="23">
        <v>330</v>
      </c>
    </row>
    <row r="25" spans="2:13" x14ac:dyDescent="0.35">
      <c r="B25" s="13">
        <v>15</v>
      </c>
      <c r="C25" s="33">
        <v>92</v>
      </c>
      <c r="J25" s="23">
        <v>90</v>
      </c>
      <c r="M25" s="23">
        <v>335</v>
      </c>
    </row>
    <row r="26" spans="2:13" x14ac:dyDescent="0.35">
      <c r="B26" s="13">
        <v>16</v>
      </c>
      <c r="C26" s="33">
        <v>95</v>
      </c>
      <c r="J26" s="23">
        <v>92</v>
      </c>
      <c r="M26" s="23">
        <v>340</v>
      </c>
    </row>
    <row r="27" spans="2:13" x14ac:dyDescent="0.35">
      <c r="B27" s="13">
        <v>17</v>
      </c>
      <c r="C27" s="33">
        <v>100</v>
      </c>
      <c r="J27" s="23">
        <v>95</v>
      </c>
      <c r="M27" s="23">
        <v>345</v>
      </c>
    </row>
    <row r="28" spans="2:13" x14ac:dyDescent="0.35">
      <c r="B28" s="13">
        <v>18</v>
      </c>
      <c r="C28" s="33">
        <v>105</v>
      </c>
      <c r="J28" s="23">
        <v>100</v>
      </c>
      <c r="M28" s="23">
        <v>350</v>
      </c>
    </row>
    <row r="29" spans="2:13" x14ac:dyDescent="0.35">
      <c r="B29" s="13">
        <v>19</v>
      </c>
      <c r="C29" s="33">
        <v>110</v>
      </c>
      <c r="J29" s="23">
        <v>105</v>
      </c>
      <c r="M29" s="23">
        <v>355</v>
      </c>
    </row>
    <row r="30" spans="2:13" x14ac:dyDescent="0.35">
      <c r="B30" s="13">
        <v>20</v>
      </c>
      <c r="C30" s="33">
        <v>115</v>
      </c>
      <c r="J30" s="23">
        <v>110</v>
      </c>
      <c r="M30" s="23">
        <v>360</v>
      </c>
    </row>
    <row r="31" spans="2:13" x14ac:dyDescent="0.35">
      <c r="B31" s="13">
        <v>21</v>
      </c>
      <c r="C31" s="33">
        <v>120</v>
      </c>
      <c r="J31" s="23">
        <v>115</v>
      </c>
      <c r="M31" s="23">
        <v>365</v>
      </c>
    </row>
    <row r="32" spans="2:13" x14ac:dyDescent="0.35">
      <c r="B32" s="13">
        <v>22</v>
      </c>
      <c r="C32" s="33">
        <v>125</v>
      </c>
      <c r="J32" s="23">
        <v>120</v>
      </c>
      <c r="M32" s="23">
        <v>370</v>
      </c>
    </row>
    <row r="33" spans="2:13" x14ac:dyDescent="0.35">
      <c r="B33" s="13">
        <v>23</v>
      </c>
      <c r="C33" s="33">
        <v>130</v>
      </c>
      <c r="J33" s="23">
        <v>125</v>
      </c>
      <c r="M33" s="23">
        <v>375</v>
      </c>
    </row>
    <row r="34" spans="2:13" x14ac:dyDescent="0.35">
      <c r="B34" s="13">
        <v>24</v>
      </c>
      <c r="C34" s="33">
        <v>135</v>
      </c>
      <c r="J34" s="23">
        <v>130</v>
      </c>
      <c r="M34" s="23">
        <v>380</v>
      </c>
    </row>
    <row r="35" spans="2:13" x14ac:dyDescent="0.35">
      <c r="B35" s="13">
        <v>25</v>
      </c>
      <c r="C35" s="33">
        <v>140</v>
      </c>
      <c r="J35" s="23">
        <v>135</v>
      </c>
      <c r="M35" s="23">
        <v>385</v>
      </c>
    </row>
    <row r="36" spans="2:13" x14ac:dyDescent="0.35">
      <c r="B36" s="13">
        <v>26</v>
      </c>
      <c r="C36" s="33">
        <v>145</v>
      </c>
      <c r="J36" s="23">
        <v>140</v>
      </c>
      <c r="M36" s="23">
        <v>390</v>
      </c>
    </row>
    <row r="37" spans="2:13" x14ac:dyDescent="0.35">
      <c r="B37" s="13">
        <v>27</v>
      </c>
      <c r="C37" s="33">
        <v>150</v>
      </c>
      <c r="J37" s="23">
        <v>145</v>
      </c>
      <c r="M37" s="23">
        <v>395</v>
      </c>
    </row>
    <row r="38" spans="2:13" x14ac:dyDescent="0.35">
      <c r="B38" s="13">
        <v>28</v>
      </c>
      <c r="C38" s="33">
        <v>155</v>
      </c>
      <c r="J38" s="23">
        <v>150</v>
      </c>
      <c r="M38" s="23">
        <v>400</v>
      </c>
    </row>
    <row r="39" spans="2:13" x14ac:dyDescent="0.35">
      <c r="B39" s="13">
        <v>29</v>
      </c>
      <c r="C39" s="33">
        <v>160</v>
      </c>
      <c r="J39" s="23">
        <v>155</v>
      </c>
      <c r="M39" s="23">
        <v>405</v>
      </c>
    </row>
    <row r="40" spans="2:13" x14ac:dyDescent="0.35">
      <c r="B40" s="13">
        <v>30</v>
      </c>
      <c r="C40" s="33">
        <v>165</v>
      </c>
      <c r="J40" s="23">
        <v>160</v>
      </c>
      <c r="M40" s="23">
        <v>410</v>
      </c>
    </row>
    <row r="41" spans="2:13" x14ac:dyDescent="0.35">
      <c r="B41" s="13">
        <v>31</v>
      </c>
      <c r="C41" s="33">
        <v>170</v>
      </c>
      <c r="J41" s="23">
        <v>165</v>
      </c>
      <c r="M41" s="23">
        <v>415</v>
      </c>
    </row>
    <row r="42" spans="2:13" x14ac:dyDescent="0.35">
      <c r="B42" s="13">
        <v>32</v>
      </c>
      <c r="C42" s="33">
        <v>175</v>
      </c>
      <c r="J42" s="23">
        <v>170</v>
      </c>
      <c r="M42" s="23">
        <v>420</v>
      </c>
    </row>
    <row r="43" spans="2:13" x14ac:dyDescent="0.35">
      <c r="B43" s="13">
        <v>33</v>
      </c>
      <c r="C43" s="33">
        <v>180</v>
      </c>
      <c r="J43" s="23">
        <v>175</v>
      </c>
      <c r="M43" s="23">
        <v>425</v>
      </c>
    </row>
    <row r="44" spans="2:13" x14ac:dyDescent="0.35">
      <c r="B44" s="13">
        <v>34</v>
      </c>
      <c r="C44" s="33">
        <v>185</v>
      </c>
      <c r="J44" s="23">
        <v>180</v>
      </c>
      <c r="M44" s="23">
        <v>430</v>
      </c>
    </row>
    <row r="45" spans="2:13" x14ac:dyDescent="0.35">
      <c r="B45" s="13">
        <v>35</v>
      </c>
      <c r="C45" s="33">
        <v>190</v>
      </c>
      <c r="J45" s="23">
        <v>185</v>
      </c>
      <c r="M45" s="23">
        <v>435</v>
      </c>
    </row>
    <row r="46" spans="2:13" x14ac:dyDescent="0.35">
      <c r="B46" s="13">
        <v>36</v>
      </c>
      <c r="C46" s="33">
        <v>195</v>
      </c>
      <c r="J46" s="23">
        <v>190</v>
      </c>
      <c r="M46" s="23">
        <v>440</v>
      </c>
    </row>
    <row r="47" spans="2:13" x14ac:dyDescent="0.35">
      <c r="B47" s="13">
        <v>37</v>
      </c>
      <c r="C47" s="33">
        <v>200</v>
      </c>
      <c r="J47" s="23">
        <v>195</v>
      </c>
      <c r="M47" s="23">
        <v>445</v>
      </c>
    </row>
    <row r="48" spans="2:13" x14ac:dyDescent="0.35">
      <c r="B48" s="13">
        <v>38</v>
      </c>
      <c r="C48" s="33">
        <v>205</v>
      </c>
      <c r="J48" s="23">
        <v>200</v>
      </c>
      <c r="M48" s="23">
        <v>450</v>
      </c>
    </row>
    <row r="49" spans="2:13" x14ac:dyDescent="0.35">
      <c r="B49" s="13">
        <v>39</v>
      </c>
      <c r="C49" s="33">
        <v>210</v>
      </c>
      <c r="J49" s="23">
        <v>205</v>
      </c>
      <c r="M49" s="23">
        <v>455</v>
      </c>
    </row>
    <row r="50" spans="2:13" x14ac:dyDescent="0.35">
      <c r="B50" s="13">
        <v>40</v>
      </c>
      <c r="C50" s="33">
        <v>215</v>
      </c>
      <c r="J50" s="23">
        <v>210</v>
      </c>
      <c r="M50" s="23">
        <v>460</v>
      </c>
    </row>
    <row r="51" spans="2:13" x14ac:dyDescent="0.35">
      <c r="B51" s="13">
        <v>41</v>
      </c>
      <c r="C51" s="33">
        <v>220</v>
      </c>
      <c r="J51" s="23">
        <v>215</v>
      </c>
      <c r="M51" s="23">
        <v>465</v>
      </c>
    </row>
    <row r="52" spans="2:13" x14ac:dyDescent="0.35">
      <c r="B52" s="13">
        <v>42</v>
      </c>
      <c r="C52" s="33">
        <v>225</v>
      </c>
      <c r="J52" s="23">
        <v>220</v>
      </c>
      <c r="M52" s="23">
        <v>470</v>
      </c>
    </row>
    <row r="53" spans="2:13" x14ac:dyDescent="0.35">
      <c r="B53" s="13">
        <v>43</v>
      </c>
      <c r="C53" s="33">
        <v>230</v>
      </c>
      <c r="J53" s="23">
        <v>225</v>
      </c>
      <c r="M53" s="23">
        <v>475</v>
      </c>
    </row>
    <row r="54" spans="2:13" x14ac:dyDescent="0.35">
      <c r="B54" s="13">
        <v>44</v>
      </c>
      <c r="C54" s="33">
        <v>235</v>
      </c>
      <c r="J54" s="23">
        <v>230</v>
      </c>
      <c r="M54" s="23">
        <v>480</v>
      </c>
    </row>
    <row r="55" spans="2:13" x14ac:dyDescent="0.35">
      <c r="B55" s="13">
        <v>45</v>
      </c>
      <c r="C55" s="33">
        <v>240</v>
      </c>
      <c r="J55" s="23">
        <v>235</v>
      </c>
      <c r="M55" s="23">
        <v>485</v>
      </c>
    </row>
    <row r="56" spans="2:13" x14ac:dyDescent="0.35">
      <c r="B56" s="13">
        <v>46</v>
      </c>
      <c r="C56" s="33">
        <v>245</v>
      </c>
      <c r="J56" s="23">
        <v>240</v>
      </c>
      <c r="M56" s="23">
        <v>490</v>
      </c>
    </row>
    <row r="57" spans="2:13" x14ac:dyDescent="0.35">
      <c r="B57" s="13">
        <v>47</v>
      </c>
      <c r="C57" s="33">
        <v>250</v>
      </c>
      <c r="J57" s="23">
        <v>245</v>
      </c>
      <c r="M57" s="23">
        <v>495</v>
      </c>
    </row>
    <row r="58" spans="2:13" x14ac:dyDescent="0.35">
      <c r="B58" s="13">
        <v>48</v>
      </c>
      <c r="C58" s="33">
        <v>255</v>
      </c>
      <c r="J58" s="23">
        <v>250</v>
      </c>
      <c r="M58" s="23">
        <v>500</v>
      </c>
    </row>
    <row r="59" spans="2:13" x14ac:dyDescent="0.35">
      <c r="B59" s="13">
        <v>49</v>
      </c>
      <c r="C59" s="33">
        <v>260</v>
      </c>
      <c r="J59" s="23">
        <v>255</v>
      </c>
      <c r="M59" s="23">
        <v>505</v>
      </c>
    </row>
    <row r="60" spans="2:13" x14ac:dyDescent="0.35">
      <c r="B60" s="13">
        <v>50</v>
      </c>
      <c r="C60" s="33">
        <v>265</v>
      </c>
      <c r="J60" s="23">
        <v>260</v>
      </c>
      <c r="M60" s="23">
        <v>510</v>
      </c>
    </row>
    <row r="61" spans="2:13" x14ac:dyDescent="0.35">
      <c r="B61" s="13">
        <v>51</v>
      </c>
      <c r="C61" s="33">
        <v>270</v>
      </c>
      <c r="J61" s="23">
        <v>265</v>
      </c>
      <c r="M61" s="23">
        <v>515</v>
      </c>
    </row>
    <row r="62" spans="2:13" x14ac:dyDescent="0.35">
      <c r="B62" s="13">
        <v>52</v>
      </c>
      <c r="C62" s="33">
        <v>275</v>
      </c>
      <c r="I62" s="13" t="s">
        <v>7</v>
      </c>
      <c r="J62" s="26">
        <f>MEDIAN(J12:J61)</f>
        <v>142.5</v>
      </c>
      <c r="K62" s="13"/>
      <c r="L62" s="13" t="s">
        <v>8</v>
      </c>
      <c r="M62" s="26">
        <f>MEDIAN(M12:M61)</f>
        <v>392.5</v>
      </c>
    </row>
    <row r="63" spans="2:13" x14ac:dyDescent="0.35">
      <c r="B63" s="13">
        <v>53</v>
      </c>
      <c r="C63" s="33">
        <v>280</v>
      </c>
    </row>
    <row r="64" spans="2:13" ht="15" thickBot="1" x14ac:dyDescent="0.4">
      <c r="B64" s="13">
        <v>54</v>
      </c>
      <c r="C64" s="33">
        <v>285</v>
      </c>
    </row>
    <row r="65" spans="2:18" ht="15" thickBot="1" x14ac:dyDescent="0.4">
      <c r="B65" s="13">
        <v>55</v>
      </c>
      <c r="C65" s="33">
        <v>290</v>
      </c>
      <c r="E65" s="9" t="s">
        <v>24</v>
      </c>
      <c r="F65" s="10"/>
      <c r="G65" s="10"/>
      <c r="H65" s="10"/>
      <c r="I65" s="10"/>
      <c r="J65" s="10"/>
      <c r="K65" s="10"/>
      <c r="L65" s="10"/>
      <c r="M65" s="10"/>
      <c r="N65" s="10"/>
      <c r="O65" s="11"/>
    </row>
    <row r="66" spans="2:18" ht="15" thickBot="1" x14ac:dyDescent="0.4">
      <c r="B66" s="13">
        <v>56</v>
      </c>
      <c r="C66" s="33">
        <v>295</v>
      </c>
    </row>
    <row r="67" spans="2:18" ht="17.5" thickBot="1" x14ac:dyDescent="0.45">
      <c r="B67" s="13">
        <v>57</v>
      </c>
      <c r="C67" s="33">
        <v>300</v>
      </c>
      <c r="G67" t="s">
        <v>25</v>
      </c>
      <c r="J67" t="s">
        <v>74</v>
      </c>
      <c r="M67">
        <v>95</v>
      </c>
      <c r="P67" s="53" t="s">
        <v>62</v>
      </c>
      <c r="Q67" s="54"/>
      <c r="R67" s="55"/>
    </row>
    <row r="68" spans="2:18" x14ac:dyDescent="0.35">
      <c r="B68" s="13">
        <v>58</v>
      </c>
      <c r="C68" s="33">
        <v>305</v>
      </c>
      <c r="Q68" t="s">
        <v>63</v>
      </c>
    </row>
    <row r="69" spans="2:18" x14ac:dyDescent="0.35">
      <c r="B69" s="13">
        <v>59</v>
      </c>
      <c r="C69" s="33">
        <v>310</v>
      </c>
      <c r="G69" t="s">
        <v>26</v>
      </c>
      <c r="J69" t="s">
        <v>75</v>
      </c>
      <c r="M69">
        <v>270</v>
      </c>
      <c r="Q69" t="s">
        <v>64</v>
      </c>
    </row>
    <row r="70" spans="2:18" ht="15" thickBot="1" x14ac:dyDescent="0.4">
      <c r="B70" s="13">
        <v>60</v>
      </c>
      <c r="C70" s="33">
        <v>315</v>
      </c>
    </row>
    <row r="71" spans="2:18" ht="15" thickBot="1" x14ac:dyDescent="0.4">
      <c r="B71" s="13">
        <v>61</v>
      </c>
      <c r="C71" s="33">
        <v>320</v>
      </c>
      <c r="G71" t="s">
        <v>27</v>
      </c>
      <c r="J71" t="s">
        <v>76</v>
      </c>
      <c r="M71">
        <v>445</v>
      </c>
      <c r="Q71" s="49" t="s">
        <v>73</v>
      </c>
    </row>
    <row r="72" spans="2:18" x14ac:dyDescent="0.35">
      <c r="B72" s="13">
        <v>62</v>
      </c>
      <c r="C72" s="33">
        <v>325</v>
      </c>
    </row>
    <row r="73" spans="2:18" ht="15" thickBot="1" x14ac:dyDescent="0.4">
      <c r="B73" s="13">
        <v>63</v>
      </c>
      <c r="C73" s="33">
        <v>330</v>
      </c>
    </row>
    <row r="74" spans="2:18" ht="15" thickBot="1" x14ac:dyDescent="0.4">
      <c r="B74" s="13">
        <v>64</v>
      </c>
      <c r="C74" s="33">
        <v>335</v>
      </c>
      <c r="E74" s="9" t="s">
        <v>28</v>
      </c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8"/>
    </row>
    <row r="75" spans="2:18" x14ac:dyDescent="0.35">
      <c r="B75" s="13">
        <v>65</v>
      </c>
      <c r="C75" s="33">
        <v>340</v>
      </c>
    </row>
    <row r="76" spans="2:18" x14ac:dyDescent="0.35">
      <c r="B76" s="13">
        <v>66</v>
      </c>
      <c r="C76" s="33">
        <v>345</v>
      </c>
    </row>
    <row r="77" spans="2:18" x14ac:dyDescent="0.35">
      <c r="B77" s="13">
        <v>67</v>
      </c>
      <c r="C77" s="33">
        <v>350</v>
      </c>
    </row>
    <row r="78" spans="2:18" x14ac:dyDescent="0.35">
      <c r="B78" s="13">
        <v>68</v>
      </c>
      <c r="C78" s="33">
        <v>355</v>
      </c>
    </row>
    <row r="79" spans="2:18" x14ac:dyDescent="0.35">
      <c r="B79" s="13">
        <v>69</v>
      </c>
      <c r="C79" s="33">
        <v>360</v>
      </c>
    </row>
    <row r="80" spans="2:18" x14ac:dyDescent="0.35">
      <c r="B80" s="13">
        <v>70</v>
      </c>
      <c r="C80" s="33">
        <v>365</v>
      </c>
    </row>
    <row r="81" spans="2:3" x14ac:dyDescent="0.35">
      <c r="B81" s="13">
        <v>71</v>
      </c>
      <c r="C81" s="33">
        <v>370</v>
      </c>
    </row>
    <row r="82" spans="2:3" x14ac:dyDescent="0.35">
      <c r="B82" s="13">
        <v>72</v>
      </c>
      <c r="C82" s="33">
        <v>375</v>
      </c>
    </row>
    <row r="83" spans="2:3" x14ac:dyDescent="0.35">
      <c r="B83" s="13">
        <v>73</v>
      </c>
      <c r="C83" s="33">
        <v>380</v>
      </c>
    </row>
    <row r="84" spans="2:3" x14ac:dyDescent="0.35">
      <c r="B84" s="13">
        <v>74</v>
      </c>
      <c r="C84" s="33">
        <v>385</v>
      </c>
    </row>
    <row r="85" spans="2:3" x14ac:dyDescent="0.35">
      <c r="B85" s="13">
        <v>75</v>
      </c>
      <c r="C85" s="33">
        <v>390</v>
      </c>
    </row>
    <row r="86" spans="2:3" x14ac:dyDescent="0.35">
      <c r="B86" s="13">
        <v>76</v>
      </c>
      <c r="C86" s="33">
        <v>395</v>
      </c>
    </row>
    <row r="87" spans="2:3" x14ac:dyDescent="0.35">
      <c r="B87" s="13">
        <v>77</v>
      </c>
      <c r="C87" s="33">
        <v>400</v>
      </c>
    </row>
    <row r="88" spans="2:3" x14ac:dyDescent="0.35">
      <c r="B88" s="13">
        <v>78</v>
      </c>
      <c r="C88" s="33">
        <v>405</v>
      </c>
    </row>
    <row r="89" spans="2:3" x14ac:dyDescent="0.35">
      <c r="B89" s="13">
        <v>79</v>
      </c>
      <c r="C89" s="33">
        <v>410</v>
      </c>
    </row>
    <row r="90" spans="2:3" x14ac:dyDescent="0.35">
      <c r="B90" s="13">
        <v>80</v>
      </c>
      <c r="C90" s="33">
        <v>415</v>
      </c>
    </row>
    <row r="91" spans="2:3" x14ac:dyDescent="0.35">
      <c r="B91" s="13">
        <v>81</v>
      </c>
      <c r="C91" s="33">
        <v>420</v>
      </c>
    </row>
    <row r="92" spans="2:3" x14ac:dyDescent="0.35">
      <c r="B92" s="13">
        <v>82</v>
      </c>
      <c r="C92" s="33">
        <v>425</v>
      </c>
    </row>
    <row r="93" spans="2:3" x14ac:dyDescent="0.35">
      <c r="B93" s="13">
        <v>83</v>
      </c>
      <c r="C93" s="33">
        <v>430</v>
      </c>
    </row>
    <row r="94" spans="2:3" x14ac:dyDescent="0.35">
      <c r="B94" s="13">
        <v>84</v>
      </c>
      <c r="C94" s="33">
        <v>435</v>
      </c>
    </row>
    <row r="95" spans="2:3" x14ac:dyDescent="0.35">
      <c r="B95" s="13">
        <v>85</v>
      </c>
      <c r="C95" s="33">
        <v>440</v>
      </c>
    </row>
    <row r="96" spans="2:3" x14ac:dyDescent="0.35">
      <c r="B96" s="13">
        <v>86</v>
      </c>
      <c r="C96" s="33">
        <v>445</v>
      </c>
    </row>
    <row r="97" spans="2:3" x14ac:dyDescent="0.35">
      <c r="B97" s="13">
        <v>87</v>
      </c>
      <c r="C97" s="33">
        <v>450</v>
      </c>
    </row>
    <row r="98" spans="2:3" x14ac:dyDescent="0.35">
      <c r="B98" s="13">
        <v>88</v>
      </c>
      <c r="C98" s="33">
        <v>455</v>
      </c>
    </row>
    <row r="99" spans="2:3" x14ac:dyDescent="0.35">
      <c r="B99" s="13">
        <v>89</v>
      </c>
      <c r="C99" s="33">
        <v>460</v>
      </c>
    </row>
    <row r="100" spans="2:3" x14ac:dyDescent="0.35">
      <c r="B100" s="13">
        <v>90</v>
      </c>
      <c r="C100" s="33">
        <v>465</v>
      </c>
    </row>
    <row r="101" spans="2:3" x14ac:dyDescent="0.35">
      <c r="B101" s="13">
        <v>91</v>
      </c>
      <c r="C101" s="33">
        <v>470</v>
      </c>
    </row>
    <row r="102" spans="2:3" x14ac:dyDescent="0.35">
      <c r="B102" s="13">
        <v>92</v>
      </c>
      <c r="C102" s="33">
        <v>475</v>
      </c>
    </row>
    <row r="103" spans="2:3" x14ac:dyDescent="0.35">
      <c r="B103" s="13">
        <v>93</v>
      </c>
      <c r="C103" s="33">
        <v>480</v>
      </c>
    </row>
    <row r="104" spans="2:3" x14ac:dyDescent="0.35">
      <c r="B104" s="13">
        <v>94</v>
      </c>
      <c r="C104" s="33">
        <v>485</v>
      </c>
    </row>
    <row r="105" spans="2:3" x14ac:dyDescent="0.35">
      <c r="B105" s="13">
        <v>95</v>
      </c>
      <c r="C105" s="33">
        <v>490</v>
      </c>
    </row>
    <row r="106" spans="2:3" x14ac:dyDescent="0.35">
      <c r="B106" s="13">
        <v>96</v>
      </c>
      <c r="C106" s="33">
        <v>495</v>
      </c>
    </row>
    <row r="107" spans="2:3" x14ac:dyDescent="0.35">
      <c r="B107" s="13">
        <v>97</v>
      </c>
      <c r="C107" s="33">
        <v>500</v>
      </c>
    </row>
    <row r="108" spans="2:3" x14ac:dyDescent="0.35">
      <c r="B108" s="13">
        <v>98</v>
      </c>
      <c r="C108" s="33">
        <v>505</v>
      </c>
    </row>
    <row r="109" spans="2:3" x14ac:dyDescent="0.35">
      <c r="B109" s="13">
        <v>99</v>
      </c>
      <c r="C109" s="33">
        <v>510</v>
      </c>
    </row>
    <row r="110" spans="2:3" ht="15" thickBot="1" x14ac:dyDescent="0.4">
      <c r="B110" s="13">
        <v>100</v>
      </c>
      <c r="C110" s="34">
        <v>515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13FD9-2A98-42AB-98C9-FD0AB8439F46}">
  <dimension ref="A1:R118"/>
  <sheetViews>
    <sheetView topLeftCell="A64" workbookViewId="0">
      <selection activeCell="P71" sqref="P71:S73"/>
    </sheetView>
  </sheetViews>
  <sheetFormatPr defaultRowHeight="14.5" x14ac:dyDescent="0.35"/>
  <sheetData>
    <row r="1" spans="1:16" ht="19" thickBot="1" x14ac:dyDescent="0.5">
      <c r="B1" s="29" t="s">
        <v>29</v>
      </c>
      <c r="C1" s="30"/>
      <c r="D1" s="30"/>
      <c r="E1" s="30"/>
      <c r="F1" s="30"/>
      <c r="G1" s="30"/>
      <c r="H1" s="30"/>
      <c r="I1" s="30"/>
      <c r="J1" s="30"/>
      <c r="K1" s="30"/>
      <c r="L1" s="31"/>
      <c r="M1" s="10"/>
      <c r="N1" s="10"/>
      <c r="O1" s="11"/>
    </row>
    <row r="3" spans="1:16" ht="15.5" x14ac:dyDescent="0.35">
      <c r="C3" s="8" t="s">
        <v>30</v>
      </c>
    </row>
    <row r="4" spans="1:16" x14ac:dyDescent="0.35">
      <c r="D4" t="s">
        <v>31</v>
      </c>
    </row>
    <row r="5" spans="1:16" x14ac:dyDescent="0.35">
      <c r="D5" t="s">
        <v>20</v>
      </c>
    </row>
    <row r="6" spans="1:16" x14ac:dyDescent="0.35">
      <c r="D6" t="s">
        <v>32</v>
      </c>
    </row>
    <row r="7" spans="1:16" x14ac:dyDescent="0.35">
      <c r="D7" t="s">
        <v>33</v>
      </c>
    </row>
    <row r="8" spans="1:16" ht="15" thickBot="1" x14ac:dyDescent="0.4">
      <c r="B8" s="13" t="s">
        <v>47</v>
      </c>
    </row>
    <row r="9" spans="1:16" ht="15" thickBot="1" x14ac:dyDescent="0.4">
      <c r="A9" s="13">
        <v>1</v>
      </c>
      <c r="B9" s="32">
        <v>20</v>
      </c>
      <c r="E9" s="9" t="s">
        <v>34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8"/>
    </row>
    <row r="10" spans="1:16" x14ac:dyDescent="0.35">
      <c r="A10" s="13">
        <v>2</v>
      </c>
      <c r="B10" s="33">
        <v>25</v>
      </c>
    </row>
    <row r="11" spans="1:16" x14ac:dyDescent="0.35">
      <c r="A11" s="13">
        <v>3</v>
      </c>
      <c r="B11" s="33">
        <v>30</v>
      </c>
      <c r="F11" t="s">
        <v>23</v>
      </c>
      <c r="G11" s="35">
        <f>MEDIAN(B9:B118)</f>
        <v>292.5</v>
      </c>
      <c r="J11" s="36">
        <v>20</v>
      </c>
      <c r="M11" s="36">
        <v>295</v>
      </c>
    </row>
    <row r="12" spans="1:16" x14ac:dyDescent="0.35">
      <c r="A12" s="13">
        <v>4</v>
      </c>
      <c r="B12" s="33">
        <v>35</v>
      </c>
      <c r="J12" s="37">
        <v>25</v>
      </c>
      <c r="M12" s="37">
        <v>300</v>
      </c>
    </row>
    <row r="13" spans="1:16" x14ac:dyDescent="0.35">
      <c r="A13" s="13">
        <v>5</v>
      </c>
      <c r="B13" s="33">
        <v>40</v>
      </c>
      <c r="J13" s="37">
        <v>30</v>
      </c>
      <c r="M13" s="37">
        <v>305</v>
      </c>
    </row>
    <row r="14" spans="1:16" x14ac:dyDescent="0.35">
      <c r="A14" s="13">
        <v>6</v>
      </c>
      <c r="B14" s="33">
        <v>45</v>
      </c>
      <c r="J14" s="37">
        <v>35</v>
      </c>
      <c r="M14" s="37">
        <v>310</v>
      </c>
    </row>
    <row r="15" spans="1:16" x14ac:dyDescent="0.35">
      <c r="A15" s="13">
        <v>7</v>
      </c>
      <c r="B15" s="33">
        <v>50</v>
      </c>
      <c r="J15" s="37">
        <v>40</v>
      </c>
      <c r="M15" s="37">
        <v>315</v>
      </c>
    </row>
    <row r="16" spans="1:16" x14ac:dyDescent="0.35">
      <c r="A16" s="13">
        <v>8</v>
      </c>
      <c r="B16" s="33">
        <v>55</v>
      </c>
      <c r="J16" s="37">
        <v>45</v>
      </c>
      <c r="M16" s="37">
        <v>320</v>
      </c>
    </row>
    <row r="17" spans="1:13" x14ac:dyDescent="0.35">
      <c r="A17" s="13">
        <v>9</v>
      </c>
      <c r="B17" s="33">
        <v>60</v>
      </c>
      <c r="J17" s="37">
        <v>50</v>
      </c>
      <c r="M17" s="37">
        <v>325</v>
      </c>
    </row>
    <row r="18" spans="1:13" x14ac:dyDescent="0.35">
      <c r="A18" s="13">
        <v>10</v>
      </c>
      <c r="B18" s="33">
        <v>65</v>
      </c>
      <c r="J18" s="37">
        <v>55</v>
      </c>
      <c r="M18" s="37">
        <v>330</v>
      </c>
    </row>
    <row r="19" spans="1:13" x14ac:dyDescent="0.35">
      <c r="A19" s="13">
        <v>11</v>
      </c>
      <c r="B19" s="33">
        <v>70</v>
      </c>
      <c r="J19" s="37">
        <v>60</v>
      </c>
      <c r="M19" s="37">
        <v>335</v>
      </c>
    </row>
    <row r="20" spans="1:13" x14ac:dyDescent="0.35">
      <c r="A20" s="13">
        <v>12</v>
      </c>
      <c r="B20" s="33">
        <v>75</v>
      </c>
      <c r="J20" s="37">
        <v>65</v>
      </c>
      <c r="M20" s="37">
        <v>340</v>
      </c>
    </row>
    <row r="21" spans="1:13" x14ac:dyDescent="0.35">
      <c r="A21" s="13">
        <v>13</v>
      </c>
      <c r="B21" s="33">
        <v>80</v>
      </c>
      <c r="J21" s="37">
        <v>70</v>
      </c>
      <c r="M21" s="37">
        <v>345</v>
      </c>
    </row>
    <row r="22" spans="1:13" x14ac:dyDescent="0.35">
      <c r="A22" s="13">
        <v>14</v>
      </c>
      <c r="B22" s="33">
        <v>85</v>
      </c>
      <c r="J22" s="37">
        <v>75</v>
      </c>
      <c r="M22" s="37">
        <v>350</v>
      </c>
    </row>
    <row r="23" spans="1:13" x14ac:dyDescent="0.35">
      <c r="A23" s="13">
        <v>15</v>
      </c>
      <c r="B23" s="33">
        <v>90</v>
      </c>
      <c r="J23" s="37">
        <v>80</v>
      </c>
      <c r="M23" s="37">
        <v>355</v>
      </c>
    </row>
    <row r="24" spans="1:13" x14ac:dyDescent="0.35">
      <c r="A24" s="13">
        <v>16</v>
      </c>
      <c r="B24" s="33">
        <v>95</v>
      </c>
      <c r="J24" s="37">
        <v>85</v>
      </c>
      <c r="M24" s="37">
        <v>360</v>
      </c>
    </row>
    <row r="25" spans="1:13" x14ac:dyDescent="0.35">
      <c r="A25" s="13">
        <v>17</v>
      </c>
      <c r="B25" s="33">
        <v>100</v>
      </c>
      <c r="J25" s="37">
        <v>90</v>
      </c>
      <c r="M25" s="37">
        <v>365</v>
      </c>
    </row>
    <row r="26" spans="1:13" x14ac:dyDescent="0.35">
      <c r="A26" s="13">
        <v>18</v>
      </c>
      <c r="B26" s="33">
        <v>105</v>
      </c>
      <c r="J26" s="37">
        <v>95</v>
      </c>
      <c r="M26" s="37">
        <v>370</v>
      </c>
    </row>
    <row r="27" spans="1:13" x14ac:dyDescent="0.35">
      <c r="A27" s="13">
        <v>19</v>
      </c>
      <c r="B27" s="33">
        <v>110</v>
      </c>
      <c r="J27" s="37">
        <v>100</v>
      </c>
      <c r="M27" s="37">
        <v>375</v>
      </c>
    </row>
    <row r="28" spans="1:13" x14ac:dyDescent="0.35">
      <c r="A28" s="13">
        <v>20</v>
      </c>
      <c r="B28" s="33">
        <v>115</v>
      </c>
      <c r="J28" s="37">
        <v>105</v>
      </c>
      <c r="M28" s="37">
        <v>380</v>
      </c>
    </row>
    <row r="29" spans="1:13" x14ac:dyDescent="0.35">
      <c r="A29" s="13">
        <v>21</v>
      </c>
      <c r="B29" s="33">
        <v>120</v>
      </c>
      <c r="J29" s="37">
        <v>110</v>
      </c>
      <c r="M29" s="37">
        <v>385</v>
      </c>
    </row>
    <row r="30" spans="1:13" x14ac:dyDescent="0.35">
      <c r="A30" s="13">
        <v>22</v>
      </c>
      <c r="B30" s="33">
        <v>125</v>
      </c>
      <c r="J30" s="37">
        <v>115</v>
      </c>
      <c r="M30" s="37">
        <v>390</v>
      </c>
    </row>
    <row r="31" spans="1:13" x14ac:dyDescent="0.35">
      <c r="A31" s="13">
        <v>23</v>
      </c>
      <c r="B31" s="33">
        <v>130</v>
      </c>
      <c r="J31" s="37">
        <v>120</v>
      </c>
      <c r="M31" s="37">
        <v>395</v>
      </c>
    </row>
    <row r="32" spans="1:13" x14ac:dyDescent="0.35">
      <c r="A32" s="13">
        <v>24</v>
      </c>
      <c r="B32" s="33">
        <v>135</v>
      </c>
      <c r="J32" s="37">
        <v>125</v>
      </c>
      <c r="M32" s="37">
        <v>400</v>
      </c>
    </row>
    <row r="33" spans="1:13" x14ac:dyDescent="0.35">
      <c r="A33" s="13">
        <v>25</v>
      </c>
      <c r="B33" s="33">
        <v>140</v>
      </c>
      <c r="J33" s="37">
        <v>130</v>
      </c>
      <c r="M33" s="37">
        <v>405</v>
      </c>
    </row>
    <row r="34" spans="1:13" x14ac:dyDescent="0.35">
      <c r="A34" s="13">
        <v>26</v>
      </c>
      <c r="B34" s="33">
        <v>145</v>
      </c>
      <c r="J34" s="37">
        <v>135</v>
      </c>
      <c r="M34" s="37">
        <v>410</v>
      </c>
    </row>
    <row r="35" spans="1:13" x14ac:dyDescent="0.35">
      <c r="A35" s="13">
        <v>27</v>
      </c>
      <c r="B35" s="33">
        <v>150</v>
      </c>
      <c r="J35" s="37">
        <v>140</v>
      </c>
      <c r="M35" s="37">
        <v>415</v>
      </c>
    </row>
    <row r="36" spans="1:13" x14ac:dyDescent="0.35">
      <c r="A36" s="13">
        <v>28</v>
      </c>
      <c r="B36" s="33">
        <v>155</v>
      </c>
      <c r="J36" s="37">
        <v>145</v>
      </c>
      <c r="M36" s="37">
        <v>420</v>
      </c>
    </row>
    <row r="37" spans="1:13" x14ac:dyDescent="0.35">
      <c r="A37" s="13">
        <v>29</v>
      </c>
      <c r="B37" s="33">
        <v>160</v>
      </c>
      <c r="J37" s="37">
        <v>150</v>
      </c>
      <c r="M37" s="37">
        <v>425</v>
      </c>
    </row>
    <row r="38" spans="1:13" x14ac:dyDescent="0.35">
      <c r="A38" s="13">
        <v>30</v>
      </c>
      <c r="B38" s="33">
        <v>165</v>
      </c>
      <c r="J38" s="37">
        <v>155</v>
      </c>
      <c r="M38" s="37">
        <v>430</v>
      </c>
    </row>
    <row r="39" spans="1:13" x14ac:dyDescent="0.35">
      <c r="A39" s="13">
        <v>31</v>
      </c>
      <c r="B39" s="33">
        <v>170</v>
      </c>
      <c r="J39" s="37">
        <v>160</v>
      </c>
      <c r="M39" s="37">
        <v>435</v>
      </c>
    </row>
    <row r="40" spans="1:13" x14ac:dyDescent="0.35">
      <c r="A40" s="13">
        <v>32</v>
      </c>
      <c r="B40" s="33">
        <v>175</v>
      </c>
      <c r="J40" s="37">
        <v>165</v>
      </c>
      <c r="M40" s="37">
        <v>440</v>
      </c>
    </row>
    <row r="41" spans="1:13" x14ac:dyDescent="0.35">
      <c r="A41" s="13">
        <v>33</v>
      </c>
      <c r="B41" s="33">
        <v>180</v>
      </c>
      <c r="J41" s="37">
        <v>170</v>
      </c>
      <c r="M41" s="37">
        <v>445</v>
      </c>
    </row>
    <row r="42" spans="1:13" x14ac:dyDescent="0.35">
      <c r="A42" s="13">
        <v>34</v>
      </c>
      <c r="B42" s="33">
        <v>185</v>
      </c>
      <c r="J42" s="37">
        <v>175</v>
      </c>
      <c r="M42" s="37">
        <v>450</v>
      </c>
    </row>
    <row r="43" spans="1:13" x14ac:dyDescent="0.35">
      <c r="A43" s="13">
        <v>35</v>
      </c>
      <c r="B43" s="33">
        <v>190</v>
      </c>
      <c r="J43" s="37">
        <v>180</v>
      </c>
      <c r="M43" s="37">
        <v>455</v>
      </c>
    </row>
    <row r="44" spans="1:13" x14ac:dyDescent="0.35">
      <c r="A44" s="13">
        <v>36</v>
      </c>
      <c r="B44" s="33">
        <v>195</v>
      </c>
      <c r="J44" s="37">
        <v>185</v>
      </c>
      <c r="M44" s="37">
        <v>460</v>
      </c>
    </row>
    <row r="45" spans="1:13" x14ac:dyDescent="0.35">
      <c r="A45" s="13">
        <v>37</v>
      </c>
      <c r="B45" s="33">
        <v>200</v>
      </c>
      <c r="J45" s="37">
        <v>190</v>
      </c>
      <c r="M45" s="37">
        <v>465</v>
      </c>
    </row>
    <row r="46" spans="1:13" x14ac:dyDescent="0.35">
      <c r="A46" s="13">
        <v>38</v>
      </c>
      <c r="B46" s="33">
        <v>205</v>
      </c>
      <c r="J46" s="37">
        <v>195</v>
      </c>
      <c r="M46" s="37">
        <v>470</v>
      </c>
    </row>
    <row r="47" spans="1:13" x14ac:dyDescent="0.35">
      <c r="A47" s="13">
        <v>39</v>
      </c>
      <c r="B47" s="33">
        <v>210</v>
      </c>
      <c r="J47" s="37">
        <v>200</v>
      </c>
      <c r="M47" s="37">
        <v>475</v>
      </c>
    </row>
    <row r="48" spans="1:13" x14ac:dyDescent="0.35">
      <c r="A48" s="13">
        <v>40</v>
      </c>
      <c r="B48" s="33">
        <v>215</v>
      </c>
      <c r="J48" s="37">
        <v>205</v>
      </c>
      <c r="M48" s="37">
        <v>480</v>
      </c>
    </row>
    <row r="49" spans="1:13" x14ac:dyDescent="0.35">
      <c r="A49" s="13">
        <v>41</v>
      </c>
      <c r="B49" s="33">
        <v>220</v>
      </c>
      <c r="J49" s="37">
        <v>210</v>
      </c>
      <c r="M49" s="37">
        <v>485</v>
      </c>
    </row>
    <row r="50" spans="1:13" x14ac:dyDescent="0.35">
      <c r="A50" s="13">
        <v>42</v>
      </c>
      <c r="B50" s="33">
        <v>225</v>
      </c>
      <c r="J50" s="37">
        <v>215</v>
      </c>
      <c r="M50" s="37">
        <v>490</v>
      </c>
    </row>
    <row r="51" spans="1:13" x14ac:dyDescent="0.35">
      <c r="A51" s="13">
        <v>43</v>
      </c>
      <c r="B51" s="33">
        <v>230</v>
      </c>
      <c r="J51" s="37">
        <v>220</v>
      </c>
      <c r="M51" s="37">
        <v>495</v>
      </c>
    </row>
    <row r="52" spans="1:13" x14ac:dyDescent="0.35">
      <c r="A52" s="13">
        <v>44</v>
      </c>
      <c r="B52" s="33">
        <v>235</v>
      </c>
      <c r="J52" s="37">
        <v>225</v>
      </c>
      <c r="M52" s="37">
        <v>500</v>
      </c>
    </row>
    <row r="53" spans="1:13" x14ac:dyDescent="0.35">
      <c r="A53" s="13">
        <v>45</v>
      </c>
      <c r="B53" s="33">
        <v>240</v>
      </c>
      <c r="J53" s="37">
        <v>230</v>
      </c>
      <c r="M53" s="37">
        <v>505</v>
      </c>
    </row>
    <row r="54" spans="1:13" x14ac:dyDescent="0.35">
      <c r="A54" s="13">
        <v>46</v>
      </c>
      <c r="B54" s="33">
        <v>245</v>
      </c>
      <c r="J54" s="37">
        <v>235</v>
      </c>
      <c r="M54" s="37">
        <v>510</v>
      </c>
    </row>
    <row r="55" spans="1:13" x14ac:dyDescent="0.35">
      <c r="A55" s="13">
        <v>47</v>
      </c>
      <c r="B55" s="33">
        <v>250</v>
      </c>
      <c r="J55" s="37">
        <v>240</v>
      </c>
      <c r="M55" s="37">
        <v>515</v>
      </c>
    </row>
    <row r="56" spans="1:13" x14ac:dyDescent="0.35">
      <c r="A56" s="13">
        <v>48</v>
      </c>
      <c r="B56" s="33">
        <v>255</v>
      </c>
      <c r="J56" s="37">
        <v>245</v>
      </c>
      <c r="M56" s="37">
        <v>520</v>
      </c>
    </row>
    <row r="57" spans="1:13" x14ac:dyDescent="0.35">
      <c r="A57" s="13">
        <v>49</v>
      </c>
      <c r="B57" s="33">
        <v>260</v>
      </c>
      <c r="J57" s="37">
        <v>250</v>
      </c>
      <c r="M57" s="37">
        <v>525</v>
      </c>
    </row>
    <row r="58" spans="1:13" x14ac:dyDescent="0.35">
      <c r="A58" s="13">
        <v>50</v>
      </c>
      <c r="B58" s="33">
        <v>265</v>
      </c>
      <c r="J58" s="37">
        <v>255</v>
      </c>
      <c r="M58" s="37">
        <v>530</v>
      </c>
    </row>
    <row r="59" spans="1:13" x14ac:dyDescent="0.35">
      <c r="A59" s="13">
        <v>51</v>
      </c>
      <c r="B59" s="33">
        <v>270</v>
      </c>
      <c r="J59" s="37">
        <v>260</v>
      </c>
      <c r="M59" s="37">
        <v>535</v>
      </c>
    </row>
    <row r="60" spans="1:13" x14ac:dyDescent="0.35">
      <c r="A60" s="13">
        <v>52</v>
      </c>
      <c r="B60" s="33">
        <v>275</v>
      </c>
      <c r="J60" s="37">
        <v>265</v>
      </c>
      <c r="M60" s="37">
        <v>540</v>
      </c>
    </row>
    <row r="61" spans="1:13" x14ac:dyDescent="0.35">
      <c r="A61" s="13">
        <v>53</v>
      </c>
      <c r="B61" s="33">
        <v>280</v>
      </c>
      <c r="J61" s="37">
        <v>270</v>
      </c>
      <c r="M61" s="37">
        <v>545</v>
      </c>
    </row>
    <row r="62" spans="1:13" x14ac:dyDescent="0.35">
      <c r="A62" s="13">
        <v>54</v>
      </c>
      <c r="B62" s="33">
        <v>285</v>
      </c>
      <c r="J62" s="37">
        <v>275</v>
      </c>
      <c r="M62" s="37">
        <v>550</v>
      </c>
    </row>
    <row r="63" spans="1:13" x14ac:dyDescent="0.35">
      <c r="A63" s="13">
        <v>55</v>
      </c>
      <c r="B63" s="33">
        <v>290</v>
      </c>
      <c r="J63" s="37">
        <v>280</v>
      </c>
      <c r="M63" s="37">
        <v>555</v>
      </c>
    </row>
    <row r="64" spans="1:13" x14ac:dyDescent="0.35">
      <c r="A64" s="13">
        <v>56</v>
      </c>
      <c r="B64" s="33">
        <v>295</v>
      </c>
      <c r="J64" s="37">
        <v>285</v>
      </c>
      <c r="M64" s="37">
        <v>560</v>
      </c>
    </row>
    <row r="65" spans="1:18" x14ac:dyDescent="0.35">
      <c r="A65" s="13">
        <v>57</v>
      </c>
      <c r="B65" s="33">
        <v>300</v>
      </c>
      <c r="J65" s="38">
        <v>290</v>
      </c>
      <c r="M65" s="38">
        <v>565</v>
      </c>
    </row>
    <row r="66" spans="1:18" x14ac:dyDescent="0.35">
      <c r="A66" s="13">
        <v>58</v>
      </c>
      <c r="B66" s="33">
        <v>305</v>
      </c>
    </row>
    <row r="67" spans="1:18" x14ac:dyDescent="0.35">
      <c r="A67" s="13">
        <v>59</v>
      </c>
      <c r="B67" s="33">
        <v>310</v>
      </c>
      <c r="I67" s="13" t="s">
        <v>7</v>
      </c>
      <c r="J67" s="39">
        <f>MEDIAN(J11:J65)</f>
        <v>155</v>
      </c>
      <c r="K67" s="13"/>
      <c r="L67" s="13" t="s">
        <v>8</v>
      </c>
      <c r="M67" s="39">
        <f>MEDIAN(M11:M65)</f>
        <v>430</v>
      </c>
    </row>
    <row r="68" spans="1:18" ht="15" thickBot="1" x14ac:dyDescent="0.4">
      <c r="A68" s="13">
        <v>60</v>
      </c>
      <c r="B68" s="33">
        <v>315</v>
      </c>
    </row>
    <row r="69" spans="1:18" ht="15" thickBot="1" x14ac:dyDescent="0.4">
      <c r="A69" s="13">
        <v>61</v>
      </c>
      <c r="B69" s="33">
        <v>320</v>
      </c>
      <c r="D69" s="9" t="s">
        <v>35</v>
      </c>
      <c r="E69" s="10"/>
      <c r="F69" s="10"/>
      <c r="G69" s="10"/>
      <c r="H69" s="10"/>
      <c r="I69" s="10"/>
      <c r="J69" s="10"/>
      <c r="K69" s="10"/>
      <c r="L69" s="10"/>
      <c r="M69" s="10"/>
      <c r="N69" s="11"/>
    </row>
    <row r="70" spans="1:18" ht="15" thickBot="1" x14ac:dyDescent="0.4">
      <c r="A70" s="13">
        <v>62</v>
      </c>
      <c r="B70" s="33">
        <v>325</v>
      </c>
    </row>
    <row r="71" spans="1:18" ht="17.5" thickBot="1" x14ac:dyDescent="0.45">
      <c r="A71" s="13">
        <v>63</v>
      </c>
      <c r="B71" s="33">
        <v>330</v>
      </c>
      <c r="E71" t="s">
        <v>36</v>
      </c>
      <c r="H71" t="s">
        <v>78</v>
      </c>
      <c r="K71" s="40">
        <v>130</v>
      </c>
      <c r="P71" s="53" t="s">
        <v>62</v>
      </c>
      <c r="Q71" s="54"/>
      <c r="R71" s="55"/>
    </row>
    <row r="72" spans="1:18" x14ac:dyDescent="0.35">
      <c r="A72" s="13">
        <v>64</v>
      </c>
      <c r="B72" s="33">
        <v>335</v>
      </c>
      <c r="K72" s="56"/>
      <c r="Q72" t="s">
        <v>63</v>
      </c>
    </row>
    <row r="73" spans="1:18" x14ac:dyDescent="0.35">
      <c r="A73" s="13">
        <v>65</v>
      </c>
      <c r="B73" s="33">
        <v>340</v>
      </c>
      <c r="E73" t="s">
        <v>37</v>
      </c>
      <c r="H73" t="s">
        <v>79</v>
      </c>
      <c r="K73" s="40">
        <v>240</v>
      </c>
      <c r="Q73" t="s">
        <v>64</v>
      </c>
    </row>
    <row r="74" spans="1:18" ht="15" thickBot="1" x14ac:dyDescent="0.4">
      <c r="A74" s="13">
        <v>66</v>
      </c>
      <c r="B74" s="33">
        <v>345</v>
      </c>
      <c r="K74" s="56"/>
    </row>
    <row r="75" spans="1:18" ht="15" thickBot="1" x14ac:dyDescent="0.4">
      <c r="A75" s="13">
        <v>67</v>
      </c>
      <c r="B75" s="33">
        <v>350</v>
      </c>
      <c r="E75" t="s">
        <v>38</v>
      </c>
      <c r="H75" t="s">
        <v>80</v>
      </c>
      <c r="K75" s="40">
        <v>460</v>
      </c>
      <c r="Q75" s="49" t="s">
        <v>77</v>
      </c>
    </row>
    <row r="76" spans="1:18" x14ac:dyDescent="0.35">
      <c r="A76" s="13">
        <v>68</v>
      </c>
      <c r="B76" s="33">
        <v>355</v>
      </c>
    </row>
    <row r="77" spans="1:18" ht="15" thickBot="1" x14ac:dyDescent="0.4">
      <c r="A77" s="13">
        <v>69</v>
      </c>
      <c r="B77" s="33">
        <v>360</v>
      </c>
    </row>
    <row r="78" spans="1:18" ht="15" thickBot="1" x14ac:dyDescent="0.4">
      <c r="A78" s="13">
        <v>70</v>
      </c>
      <c r="B78" s="33">
        <v>365</v>
      </c>
      <c r="D78" s="9" t="s">
        <v>39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1"/>
    </row>
    <row r="79" spans="1:18" x14ac:dyDescent="0.35">
      <c r="A79" s="13">
        <v>71</v>
      </c>
      <c r="B79" s="33">
        <v>370</v>
      </c>
    </row>
    <row r="80" spans="1:18" x14ac:dyDescent="0.35">
      <c r="A80" s="13">
        <v>72</v>
      </c>
      <c r="B80" s="33">
        <v>375</v>
      </c>
    </row>
    <row r="81" spans="1:2" x14ac:dyDescent="0.35">
      <c r="A81" s="13">
        <v>73</v>
      </c>
      <c r="B81" s="33">
        <v>380</v>
      </c>
    </row>
    <row r="82" spans="1:2" x14ac:dyDescent="0.35">
      <c r="A82" s="13">
        <v>74</v>
      </c>
      <c r="B82" s="33">
        <v>385</v>
      </c>
    </row>
    <row r="83" spans="1:2" x14ac:dyDescent="0.35">
      <c r="A83" s="13">
        <v>75</v>
      </c>
      <c r="B83" s="33">
        <v>390</v>
      </c>
    </row>
    <row r="84" spans="1:2" x14ac:dyDescent="0.35">
      <c r="A84" s="13">
        <v>76</v>
      </c>
      <c r="B84" s="33">
        <v>395</v>
      </c>
    </row>
    <row r="85" spans="1:2" x14ac:dyDescent="0.35">
      <c r="A85" s="13">
        <v>77</v>
      </c>
      <c r="B85" s="33">
        <v>400</v>
      </c>
    </row>
    <row r="86" spans="1:2" x14ac:dyDescent="0.35">
      <c r="A86" s="13">
        <v>78</v>
      </c>
      <c r="B86" s="33">
        <v>405</v>
      </c>
    </row>
    <row r="87" spans="1:2" x14ac:dyDescent="0.35">
      <c r="A87" s="13">
        <v>79</v>
      </c>
      <c r="B87" s="33">
        <v>410</v>
      </c>
    </row>
    <row r="88" spans="1:2" x14ac:dyDescent="0.35">
      <c r="A88" s="13">
        <v>80</v>
      </c>
      <c r="B88" s="33">
        <v>415</v>
      </c>
    </row>
    <row r="89" spans="1:2" x14ac:dyDescent="0.35">
      <c r="A89" s="13">
        <v>81</v>
      </c>
      <c r="B89" s="33">
        <v>420</v>
      </c>
    </row>
    <row r="90" spans="1:2" x14ac:dyDescent="0.35">
      <c r="A90" s="13">
        <v>82</v>
      </c>
      <c r="B90" s="33">
        <v>425</v>
      </c>
    </row>
    <row r="91" spans="1:2" x14ac:dyDescent="0.35">
      <c r="A91" s="13">
        <v>83</v>
      </c>
      <c r="B91" s="33">
        <v>430</v>
      </c>
    </row>
    <row r="92" spans="1:2" x14ac:dyDescent="0.35">
      <c r="A92" s="13">
        <v>84</v>
      </c>
      <c r="B92" s="33">
        <v>435</v>
      </c>
    </row>
    <row r="93" spans="1:2" x14ac:dyDescent="0.35">
      <c r="A93" s="13">
        <v>85</v>
      </c>
      <c r="B93" s="33">
        <v>440</v>
      </c>
    </row>
    <row r="94" spans="1:2" x14ac:dyDescent="0.35">
      <c r="A94" s="13">
        <v>86</v>
      </c>
      <c r="B94" s="33">
        <v>445</v>
      </c>
    </row>
    <row r="95" spans="1:2" x14ac:dyDescent="0.35">
      <c r="A95" s="13">
        <v>87</v>
      </c>
      <c r="B95" s="33">
        <v>450</v>
      </c>
    </row>
    <row r="96" spans="1:2" x14ac:dyDescent="0.35">
      <c r="A96" s="13">
        <v>88</v>
      </c>
      <c r="B96" s="33">
        <v>455</v>
      </c>
    </row>
    <row r="97" spans="1:2" x14ac:dyDescent="0.35">
      <c r="A97" s="13">
        <v>89</v>
      </c>
      <c r="B97" s="33">
        <v>460</v>
      </c>
    </row>
    <row r="98" spans="1:2" x14ac:dyDescent="0.35">
      <c r="A98" s="13">
        <v>90</v>
      </c>
      <c r="B98" s="33">
        <v>465</v>
      </c>
    </row>
    <row r="99" spans="1:2" x14ac:dyDescent="0.35">
      <c r="A99" s="13">
        <v>91</v>
      </c>
      <c r="B99" s="33">
        <v>470</v>
      </c>
    </row>
    <row r="100" spans="1:2" x14ac:dyDescent="0.35">
      <c r="A100" s="13">
        <v>92</v>
      </c>
      <c r="B100" s="33">
        <v>475</v>
      </c>
    </row>
    <row r="101" spans="1:2" x14ac:dyDescent="0.35">
      <c r="A101" s="13">
        <v>93</v>
      </c>
      <c r="B101" s="33">
        <v>480</v>
      </c>
    </row>
    <row r="102" spans="1:2" x14ac:dyDescent="0.35">
      <c r="A102" s="13">
        <v>94</v>
      </c>
      <c r="B102" s="33">
        <v>485</v>
      </c>
    </row>
    <row r="103" spans="1:2" x14ac:dyDescent="0.35">
      <c r="A103" s="13">
        <v>95</v>
      </c>
      <c r="B103" s="33">
        <v>490</v>
      </c>
    </row>
    <row r="104" spans="1:2" x14ac:dyDescent="0.35">
      <c r="A104" s="13">
        <v>96</v>
      </c>
      <c r="B104" s="33">
        <v>495</v>
      </c>
    </row>
    <row r="105" spans="1:2" x14ac:dyDescent="0.35">
      <c r="A105" s="13">
        <v>97</v>
      </c>
      <c r="B105" s="33">
        <v>500</v>
      </c>
    </row>
    <row r="106" spans="1:2" x14ac:dyDescent="0.35">
      <c r="A106" s="13">
        <v>98</v>
      </c>
      <c r="B106" s="33">
        <v>505</v>
      </c>
    </row>
    <row r="107" spans="1:2" x14ac:dyDescent="0.35">
      <c r="A107" s="13">
        <v>99</v>
      </c>
      <c r="B107" s="33">
        <v>510</v>
      </c>
    </row>
    <row r="108" spans="1:2" x14ac:dyDescent="0.35">
      <c r="A108" s="13">
        <v>100</v>
      </c>
      <c r="B108" s="33">
        <v>515</v>
      </c>
    </row>
    <row r="109" spans="1:2" x14ac:dyDescent="0.35">
      <c r="A109" s="13">
        <v>101</v>
      </c>
      <c r="B109" s="33">
        <v>520</v>
      </c>
    </row>
    <row r="110" spans="1:2" x14ac:dyDescent="0.35">
      <c r="A110" s="13">
        <v>102</v>
      </c>
      <c r="B110" s="33">
        <v>525</v>
      </c>
    </row>
    <row r="111" spans="1:2" x14ac:dyDescent="0.35">
      <c r="A111" s="13">
        <v>103</v>
      </c>
      <c r="B111" s="33">
        <v>530</v>
      </c>
    </row>
    <row r="112" spans="1:2" x14ac:dyDescent="0.35">
      <c r="A112" s="13">
        <v>104</v>
      </c>
      <c r="B112" s="33">
        <v>535</v>
      </c>
    </row>
    <row r="113" spans="1:2" x14ac:dyDescent="0.35">
      <c r="A113" s="13">
        <v>105</v>
      </c>
      <c r="B113" s="33">
        <v>540</v>
      </c>
    </row>
    <row r="114" spans="1:2" x14ac:dyDescent="0.35">
      <c r="A114" s="13">
        <v>106</v>
      </c>
      <c r="B114" s="33">
        <v>545</v>
      </c>
    </row>
    <row r="115" spans="1:2" x14ac:dyDescent="0.35">
      <c r="A115" s="13">
        <v>107</v>
      </c>
      <c r="B115" s="33">
        <v>550</v>
      </c>
    </row>
    <row r="116" spans="1:2" x14ac:dyDescent="0.35">
      <c r="A116" s="13">
        <v>108</v>
      </c>
      <c r="B116" s="33">
        <v>555</v>
      </c>
    </row>
    <row r="117" spans="1:2" x14ac:dyDescent="0.35">
      <c r="A117" s="13">
        <v>109</v>
      </c>
      <c r="B117" s="33">
        <v>560</v>
      </c>
    </row>
    <row r="118" spans="1:2" ht="15" thickBot="1" x14ac:dyDescent="0.4">
      <c r="A118" s="13">
        <v>110</v>
      </c>
      <c r="B118" s="34">
        <v>565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9B1B-81BB-4ED3-91E2-EF9D0772336C}">
  <dimension ref="A1:R130"/>
  <sheetViews>
    <sheetView topLeftCell="A73" workbookViewId="0">
      <selection activeCell="P80" sqref="P80:S82"/>
    </sheetView>
  </sheetViews>
  <sheetFormatPr defaultRowHeight="14.5" x14ac:dyDescent="0.35"/>
  <sheetData>
    <row r="1" spans="1:18" ht="19" thickBot="1" x14ac:dyDescent="0.5">
      <c r="B1" s="29" t="s">
        <v>40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</row>
    <row r="3" spans="1:18" ht="16" thickBot="1" x14ac:dyDescent="0.4">
      <c r="C3" s="8" t="s">
        <v>41</v>
      </c>
    </row>
    <row r="4" spans="1:18" x14ac:dyDescent="0.35">
      <c r="C4" s="41" t="s">
        <v>42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3"/>
      <c r="R4" s="1"/>
    </row>
    <row r="5" spans="1:18" x14ac:dyDescent="0.35">
      <c r="C5" s="44" t="s">
        <v>43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2"/>
      <c r="R5" s="1"/>
    </row>
    <row r="6" spans="1:18" x14ac:dyDescent="0.35">
      <c r="C6" s="44" t="s">
        <v>44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"/>
      <c r="R6" s="1"/>
    </row>
    <row r="7" spans="1:18" ht="15" thickBot="1" x14ac:dyDescent="0.4">
      <c r="C7" s="45" t="s">
        <v>45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1"/>
    </row>
    <row r="9" spans="1:18" ht="15" thickBot="1" x14ac:dyDescent="0.4"/>
    <row r="10" spans="1:18" ht="15" thickBot="1" x14ac:dyDescent="0.4">
      <c r="B10" s="13" t="s">
        <v>47</v>
      </c>
      <c r="E10" s="9" t="s">
        <v>46</v>
      </c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1:18" x14ac:dyDescent="0.35">
      <c r="A11" s="13">
        <v>1</v>
      </c>
      <c r="B11" s="32">
        <v>15</v>
      </c>
    </row>
    <row r="12" spans="1:18" x14ac:dyDescent="0.35">
      <c r="A12" s="13">
        <v>2</v>
      </c>
      <c r="B12" s="33">
        <v>20</v>
      </c>
      <c r="E12" t="s">
        <v>23</v>
      </c>
      <c r="F12" s="46">
        <f>MEDIAN(B11:B130)</f>
        <v>312.5</v>
      </c>
      <c r="J12" s="47">
        <v>15</v>
      </c>
      <c r="M12" s="47">
        <v>315</v>
      </c>
    </row>
    <row r="13" spans="1:18" x14ac:dyDescent="0.35">
      <c r="A13" s="13">
        <v>3</v>
      </c>
      <c r="B13" s="33">
        <v>25</v>
      </c>
      <c r="E13" t="s">
        <v>48</v>
      </c>
      <c r="J13" s="47">
        <v>20</v>
      </c>
      <c r="M13" s="47">
        <v>320</v>
      </c>
    </row>
    <row r="14" spans="1:18" x14ac:dyDescent="0.35">
      <c r="A14" s="13">
        <v>4</v>
      </c>
      <c r="B14" s="33">
        <v>30</v>
      </c>
      <c r="J14" s="47">
        <v>25</v>
      </c>
      <c r="M14" s="47">
        <v>325</v>
      </c>
    </row>
    <row r="15" spans="1:18" x14ac:dyDescent="0.35">
      <c r="A15" s="13">
        <v>5</v>
      </c>
      <c r="B15" s="33">
        <v>35</v>
      </c>
      <c r="J15" s="47">
        <v>30</v>
      </c>
      <c r="M15" s="47">
        <v>330</v>
      </c>
    </row>
    <row r="16" spans="1:18" x14ac:dyDescent="0.35">
      <c r="A16" s="13">
        <v>6</v>
      </c>
      <c r="B16" s="33">
        <v>40</v>
      </c>
      <c r="J16" s="47">
        <v>35</v>
      </c>
      <c r="M16" s="47">
        <v>335</v>
      </c>
    </row>
    <row r="17" spans="1:13" x14ac:dyDescent="0.35">
      <c r="A17" s="13">
        <v>7</v>
      </c>
      <c r="B17" s="33">
        <v>45</v>
      </c>
      <c r="J17" s="47">
        <v>40</v>
      </c>
      <c r="M17" s="47">
        <v>340</v>
      </c>
    </row>
    <row r="18" spans="1:13" x14ac:dyDescent="0.35">
      <c r="A18" s="13">
        <v>8</v>
      </c>
      <c r="B18" s="33">
        <v>50</v>
      </c>
      <c r="J18" s="47">
        <v>45</v>
      </c>
      <c r="M18" s="47">
        <v>345</v>
      </c>
    </row>
    <row r="19" spans="1:13" x14ac:dyDescent="0.35">
      <c r="A19" s="13">
        <v>9</v>
      </c>
      <c r="B19" s="33">
        <v>55</v>
      </c>
      <c r="J19" s="47">
        <v>50</v>
      </c>
      <c r="M19" s="47">
        <v>350</v>
      </c>
    </row>
    <row r="20" spans="1:13" x14ac:dyDescent="0.35">
      <c r="A20" s="13">
        <v>10</v>
      </c>
      <c r="B20" s="33">
        <v>60</v>
      </c>
      <c r="J20" s="47">
        <v>55</v>
      </c>
      <c r="M20" s="47">
        <v>355</v>
      </c>
    </row>
    <row r="21" spans="1:13" x14ac:dyDescent="0.35">
      <c r="A21" s="13">
        <v>11</v>
      </c>
      <c r="B21" s="33">
        <v>65</v>
      </c>
      <c r="J21" s="47">
        <v>60</v>
      </c>
      <c r="M21" s="47">
        <v>360</v>
      </c>
    </row>
    <row r="22" spans="1:13" x14ac:dyDescent="0.35">
      <c r="A22" s="13">
        <v>12</v>
      </c>
      <c r="B22" s="33">
        <v>70</v>
      </c>
      <c r="J22" s="47">
        <v>65</v>
      </c>
      <c r="M22" s="47">
        <v>365</v>
      </c>
    </row>
    <row r="23" spans="1:13" x14ac:dyDescent="0.35">
      <c r="A23" s="13">
        <v>13</v>
      </c>
      <c r="B23" s="33">
        <v>75</v>
      </c>
      <c r="J23" s="47">
        <v>70</v>
      </c>
      <c r="M23" s="47">
        <v>370</v>
      </c>
    </row>
    <row r="24" spans="1:13" x14ac:dyDescent="0.35">
      <c r="A24" s="13">
        <v>14</v>
      </c>
      <c r="B24" s="33">
        <v>80</v>
      </c>
      <c r="J24" s="47">
        <v>75</v>
      </c>
      <c r="M24" s="47">
        <v>375</v>
      </c>
    </row>
    <row r="25" spans="1:13" x14ac:dyDescent="0.35">
      <c r="A25" s="13">
        <v>15</v>
      </c>
      <c r="B25" s="33">
        <v>85</v>
      </c>
      <c r="J25" s="47">
        <v>80</v>
      </c>
      <c r="M25" s="47">
        <v>380</v>
      </c>
    </row>
    <row r="26" spans="1:13" x14ac:dyDescent="0.35">
      <c r="A26" s="13">
        <v>16</v>
      </c>
      <c r="B26" s="33">
        <v>90</v>
      </c>
      <c r="J26" s="47">
        <v>85</v>
      </c>
      <c r="M26" s="47">
        <v>385</v>
      </c>
    </row>
    <row r="27" spans="1:13" x14ac:dyDescent="0.35">
      <c r="A27" s="13">
        <v>17</v>
      </c>
      <c r="B27" s="33">
        <v>95</v>
      </c>
      <c r="J27" s="47">
        <v>90</v>
      </c>
      <c r="M27" s="47">
        <v>390</v>
      </c>
    </row>
    <row r="28" spans="1:13" x14ac:dyDescent="0.35">
      <c r="A28" s="13">
        <v>18</v>
      </c>
      <c r="B28" s="33">
        <v>100</v>
      </c>
      <c r="J28" s="47">
        <v>95</v>
      </c>
      <c r="M28" s="47">
        <v>395</v>
      </c>
    </row>
    <row r="29" spans="1:13" x14ac:dyDescent="0.35">
      <c r="A29" s="13">
        <v>19</v>
      </c>
      <c r="B29" s="33">
        <v>105</v>
      </c>
      <c r="J29" s="47">
        <v>100</v>
      </c>
      <c r="M29" s="47">
        <v>400</v>
      </c>
    </row>
    <row r="30" spans="1:13" x14ac:dyDescent="0.35">
      <c r="A30" s="13">
        <v>20</v>
      </c>
      <c r="B30" s="33">
        <v>110</v>
      </c>
      <c r="J30" s="47">
        <v>105</v>
      </c>
      <c r="M30" s="47">
        <v>405</v>
      </c>
    </row>
    <row r="31" spans="1:13" x14ac:dyDescent="0.35">
      <c r="A31" s="13">
        <v>21</v>
      </c>
      <c r="B31" s="33">
        <v>115</v>
      </c>
      <c r="J31" s="47">
        <v>110</v>
      </c>
      <c r="M31" s="47">
        <v>410</v>
      </c>
    </row>
    <row r="32" spans="1:13" x14ac:dyDescent="0.35">
      <c r="A32" s="13">
        <v>22</v>
      </c>
      <c r="B32" s="33">
        <v>120</v>
      </c>
      <c r="J32" s="47">
        <v>115</v>
      </c>
      <c r="M32" s="47">
        <v>415</v>
      </c>
    </row>
    <row r="33" spans="1:13" x14ac:dyDescent="0.35">
      <c r="A33" s="13">
        <v>23</v>
      </c>
      <c r="B33" s="33">
        <v>125</v>
      </c>
      <c r="J33" s="47">
        <v>120</v>
      </c>
      <c r="M33" s="47">
        <v>420</v>
      </c>
    </row>
    <row r="34" spans="1:13" x14ac:dyDescent="0.35">
      <c r="A34" s="13">
        <v>24</v>
      </c>
      <c r="B34" s="33">
        <v>130</v>
      </c>
      <c r="J34" s="47">
        <v>125</v>
      </c>
      <c r="M34" s="47">
        <v>425</v>
      </c>
    </row>
    <row r="35" spans="1:13" x14ac:dyDescent="0.35">
      <c r="A35" s="13">
        <v>25</v>
      </c>
      <c r="B35" s="33">
        <v>135</v>
      </c>
      <c r="J35" s="47">
        <v>130</v>
      </c>
      <c r="M35" s="47">
        <v>430</v>
      </c>
    </row>
    <row r="36" spans="1:13" x14ac:dyDescent="0.35">
      <c r="A36" s="13">
        <v>26</v>
      </c>
      <c r="B36" s="33">
        <v>140</v>
      </c>
      <c r="J36" s="47">
        <v>135</v>
      </c>
      <c r="M36" s="47">
        <v>435</v>
      </c>
    </row>
    <row r="37" spans="1:13" x14ac:dyDescent="0.35">
      <c r="A37" s="13">
        <v>27</v>
      </c>
      <c r="B37" s="33">
        <v>145</v>
      </c>
      <c r="J37" s="47">
        <v>140</v>
      </c>
      <c r="M37" s="47">
        <v>440</v>
      </c>
    </row>
    <row r="38" spans="1:13" x14ac:dyDescent="0.35">
      <c r="A38" s="13">
        <v>28</v>
      </c>
      <c r="B38" s="33">
        <v>150</v>
      </c>
      <c r="J38" s="47">
        <v>145</v>
      </c>
      <c r="M38" s="47">
        <v>445</v>
      </c>
    </row>
    <row r="39" spans="1:13" x14ac:dyDescent="0.35">
      <c r="A39" s="13">
        <v>29</v>
      </c>
      <c r="B39" s="33">
        <v>155</v>
      </c>
      <c r="J39" s="47">
        <v>150</v>
      </c>
      <c r="M39" s="47">
        <v>450</v>
      </c>
    </row>
    <row r="40" spans="1:13" x14ac:dyDescent="0.35">
      <c r="A40" s="13">
        <v>30</v>
      </c>
      <c r="B40" s="33">
        <v>160</v>
      </c>
      <c r="J40" s="47">
        <v>155</v>
      </c>
      <c r="M40" s="47">
        <v>455</v>
      </c>
    </row>
    <row r="41" spans="1:13" x14ac:dyDescent="0.35">
      <c r="A41" s="13">
        <v>31</v>
      </c>
      <c r="B41" s="33">
        <v>165</v>
      </c>
      <c r="J41" s="47">
        <v>160</v>
      </c>
      <c r="M41" s="47">
        <v>460</v>
      </c>
    </row>
    <row r="42" spans="1:13" x14ac:dyDescent="0.35">
      <c r="A42" s="13">
        <v>32</v>
      </c>
      <c r="B42" s="33">
        <v>170</v>
      </c>
      <c r="J42" s="47">
        <v>165</v>
      </c>
      <c r="M42" s="47">
        <v>465</v>
      </c>
    </row>
    <row r="43" spans="1:13" x14ac:dyDescent="0.35">
      <c r="A43" s="13">
        <v>33</v>
      </c>
      <c r="B43" s="33">
        <v>175</v>
      </c>
      <c r="J43" s="47">
        <v>170</v>
      </c>
      <c r="M43" s="47">
        <v>470</v>
      </c>
    </row>
    <row r="44" spans="1:13" x14ac:dyDescent="0.35">
      <c r="A44" s="13">
        <v>34</v>
      </c>
      <c r="B44" s="33">
        <v>180</v>
      </c>
      <c r="J44" s="47">
        <v>175</v>
      </c>
      <c r="M44" s="47">
        <v>475</v>
      </c>
    </row>
    <row r="45" spans="1:13" x14ac:dyDescent="0.35">
      <c r="A45" s="13">
        <v>35</v>
      </c>
      <c r="B45" s="33">
        <v>185</v>
      </c>
      <c r="J45" s="47">
        <v>180</v>
      </c>
      <c r="M45" s="47">
        <v>480</v>
      </c>
    </row>
    <row r="46" spans="1:13" x14ac:dyDescent="0.35">
      <c r="A46" s="13">
        <v>36</v>
      </c>
      <c r="B46" s="33">
        <v>190</v>
      </c>
      <c r="J46" s="47">
        <v>185</v>
      </c>
      <c r="M46" s="47">
        <v>485</v>
      </c>
    </row>
    <row r="47" spans="1:13" x14ac:dyDescent="0.35">
      <c r="A47" s="13">
        <v>37</v>
      </c>
      <c r="B47" s="33">
        <v>195</v>
      </c>
      <c r="J47" s="47">
        <v>190</v>
      </c>
      <c r="M47" s="47">
        <v>490</v>
      </c>
    </row>
    <row r="48" spans="1:13" x14ac:dyDescent="0.35">
      <c r="A48" s="13">
        <v>38</v>
      </c>
      <c r="B48" s="33">
        <v>200</v>
      </c>
      <c r="J48" s="47">
        <v>195</v>
      </c>
      <c r="M48" s="47">
        <v>495</v>
      </c>
    </row>
    <row r="49" spans="1:13" x14ac:dyDescent="0.35">
      <c r="A49" s="13">
        <v>39</v>
      </c>
      <c r="B49" s="33">
        <v>205</v>
      </c>
      <c r="J49" s="47">
        <v>200</v>
      </c>
      <c r="M49" s="47">
        <v>500</v>
      </c>
    </row>
    <row r="50" spans="1:13" x14ac:dyDescent="0.35">
      <c r="A50" s="13">
        <v>40</v>
      </c>
      <c r="B50" s="33">
        <v>210</v>
      </c>
      <c r="J50" s="47">
        <v>205</v>
      </c>
      <c r="M50" s="47">
        <v>505</v>
      </c>
    </row>
    <row r="51" spans="1:13" x14ac:dyDescent="0.35">
      <c r="A51" s="13">
        <v>41</v>
      </c>
      <c r="B51" s="33">
        <v>215</v>
      </c>
      <c r="J51" s="47">
        <v>210</v>
      </c>
      <c r="M51" s="47">
        <v>510</v>
      </c>
    </row>
    <row r="52" spans="1:13" x14ac:dyDescent="0.35">
      <c r="A52" s="13">
        <v>42</v>
      </c>
      <c r="B52" s="33">
        <v>220</v>
      </c>
      <c r="J52" s="47">
        <v>215</v>
      </c>
      <c r="M52" s="47">
        <v>515</v>
      </c>
    </row>
    <row r="53" spans="1:13" x14ac:dyDescent="0.35">
      <c r="A53" s="13">
        <v>43</v>
      </c>
      <c r="B53" s="33">
        <v>225</v>
      </c>
      <c r="J53" s="47">
        <v>220</v>
      </c>
      <c r="M53" s="47">
        <v>520</v>
      </c>
    </row>
    <row r="54" spans="1:13" x14ac:dyDescent="0.35">
      <c r="A54" s="13">
        <v>44</v>
      </c>
      <c r="B54" s="33">
        <v>230</v>
      </c>
      <c r="J54" s="47">
        <v>225</v>
      </c>
      <c r="M54" s="47">
        <v>525</v>
      </c>
    </row>
    <row r="55" spans="1:13" x14ac:dyDescent="0.35">
      <c r="A55" s="13">
        <v>45</v>
      </c>
      <c r="B55" s="33">
        <v>235</v>
      </c>
      <c r="J55" s="47">
        <v>230</v>
      </c>
      <c r="M55" s="47">
        <v>530</v>
      </c>
    </row>
    <row r="56" spans="1:13" x14ac:dyDescent="0.35">
      <c r="A56" s="13">
        <v>46</v>
      </c>
      <c r="B56" s="33">
        <v>240</v>
      </c>
      <c r="J56" s="47">
        <v>235</v>
      </c>
      <c r="M56" s="47">
        <v>535</v>
      </c>
    </row>
    <row r="57" spans="1:13" x14ac:dyDescent="0.35">
      <c r="A57" s="13">
        <v>47</v>
      </c>
      <c r="B57" s="33">
        <v>245</v>
      </c>
      <c r="J57" s="47">
        <v>240</v>
      </c>
      <c r="M57" s="47">
        <v>540</v>
      </c>
    </row>
    <row r="58" spans="1:13" x14ac:dyDescent="0.35">
      <c r="A58" s="13">
        <v>48</v>
      </c>
      <c r="B58" s="33">
        <v>250</v>
      </c>
      <c r="J58" s="47">
        <v>245</v>
      </c>
      <c r="M58" s="47">
        <v>545</v>
      </c>
    </row>
    <row r="59" spans="1:13" x14ac:dyDescent="0.35">
      <c r="A59" s="13">
        <v>49</v>
      </c>
      <c r="B59" s="33">
        <v>255</v>
      </c>
      <c r="J59" s="47">
        <v>250</v>
      </c>
      <c r="M59" s="47">
        <v>550</v>
      </c>
    </row>
    <row r="60" spans="1:13" x14ac:dyDescent="0.35">
      <c r="A60" s="13">
        <v>50</v>
      </c>
      <c r="B60" s="33">
        <v>260</v>
      </c>
      <c r="J60" s="47">
        <v>255</v>
      </c>
      <c r="M60" s="47">
        <v>555</v>
      </c>
    </row>
    <row r="61" spans="1:13" x14ac:dyDescent="0.35">
      <c r="A61" s="13">
        <v>51</v>
      </c>
      <c r="B61" s="33">
        <v>265</v>
      </c>
      <c r="J61" s="47">
        <v>260</v>
      </c>
      <c r="M61" s="47">
        <v>560</v>
      </c>
    </row>
    <row r="62" spans="1:13" x14ac:dyDescent="0.35">
      <c r="A62" s="13">
        <v>52</v>
      </c>
      <c r="B62" s="33">
        <v>270</v>
      </c>
      <c r="J62" s="47">
        <v>265</v>
      </c>
      <c r="M62" s="47">
        <v>565</v>
      </c>
    </row>
    <row r="63" spans="1:13" x14ac:dyDescent="0.35">
      <c r="A63" s="13">
        <v>53</v>
      </c>
      <c r="B63" s="33">
        <v>275</v>
      </c>
      <c r="J63" s="47">
        <v>270</v>
      </c>
      <c r="M63" s="47">
        <v>570</v>
      </c>
    </row>
    <row r="64" spans="1:13" x14ac:dyDescent="0.35">
      <c r="A64" s="13">
        <v>54</v>
      </c>
      <c r="B64" s="33">
        <v>280</v>
      </c>
      <c r="J64" s="47">
        <v>275</v>
      </c>
      <c r="M64" s="47">
        <v>575</v>
      </c>
    </row>
    <row r="65" spans="1:18" x14ac:dyDescent="0.35">
      <c r="A65" s="13">
        <v>55</v>
      </c>
      <c r="B65" s="33">
        <v>285</v>
      </c>
      <c r="J65" s="47">
        <v>280</v>
      </c>
      <c r="M65" s="47">
        <v>580</v>
      </c>
    </row>
    <row r="66" spans="1:18" x14ac:dyDescent="0.35">
      <c r="A66" s="13">
        <v>56</v>
      </c>
      <c r="B66" s="33">
        <v>290</v>
      </c>
      <c r="J66" s="47">
        <v>285</v>
      </c>
      <c r="M66" s="47">
        <v>585</v>
      </c>
    </row>
    <row r="67" spans="1:18" x14ac:dyDescent="0.35">
      <c r="A67" s="13">
        <v>57</v>
      </c>
      <c r="B67" s="33">
        <v>295</v>
      </c>
      <c r="J67" s="47">
        <v>290</v>
      </c>
      <c r="M67" s="47">
        <v>590</v>
      </c>
    </row>
    <row r="68" spans="1:18" x14ac:dyDescent="0.35">
      <c r="A68" s="13">
        <v>58</v>
      </c>
      <c r="B68" s="33">
        <v>300</v>
      </c>
      <c r="J68" s="47">
        <v>295</v>
      </c>
      <c r="M68" s="47">
        <v>595</v>
      </c>
    </row>
    <row r="69" spans="1:18" x14ac:dyDescent="0.35">
      <c r="A69" s="13">
        <v>59</v>
      </c>
      <c r="B69" s="33">
        <v>305</v>
      </c>
      <c r="J69" s="47">
        <v>300</v>
      </c>
      <c r="M69" s="47">
        <v>600</v>
      </c>
    </row>
    <row r="70" spans="1:18" x14ac:dyDescent="0.35">
      <c r="A70" s="13">
        <v>60</v>
      </c>
      <c r="B70" s="33">
        <v>310</v>
      </c>
      <c r="J70" s="47">
        <v>305</v>
      </c>
      <c r="M70" s="47">
        <v>605</v>
      </c>
    </row>
    <row r="71" spans="1:18" x14ac:dyDescent="0.35">
      <c r="A71" s="13">
        <v>61</v>
      </c>
      <c r="B71" s="33">
        <v>315</v>
      </c>
      <c r="J71" s="47">
        <v>310</v>
      </c>
      <c r="M71" s="47">
        <v>610</v>
      </c>
    </row>
    <row r="72" spans="1:18" x14ac:dyDescent="0.35">
      <c r="A72" s="13">
        <v>62</v>
      </c>
      <c r="B72" s="33">
        <v>320</v>
      </c>
    </row>
    <row r="73" spans="1:18" x14ac:dyDescent="0.35">
      <c r="A73" s="13">
        <v>63</v>
      </c>
      <c r="B73" s="33">
        <v>325</v>
      </c>
      <c r="I73" s="13" t="s">
        <v>7</v>
      </c>
      <c r="J73" s="48">
        <f>MEDIAN(J12:J71)</f>
        <v>162.5</v>
      </c>
      <c r="K73" s="13"/>
      <c r="L73" s="13" t="s">
        <v>8</v>
      </c>
      <c r="M73" s="48">
        <f>MEDIAN(M12:M71)</f>
        <v>462.5</v>
      </c>
    </row>
    <row r="74" spans="1:18" x14ac:dyDescent="0.35">
      <c r="A74" s="13">
        <v>64</v>
      </c>
      <c r="B74" s="33">
        <v>330</v>
      </c>
    </row>
    <row r="75" spans="1:18" x14ac:dyDescent="0.35">
      <c r="A75" s="13">
        <v>65</v>
      </c>
      <c r="B75" s="33">
        <v>335</v>
      </c>
    </row>
    <row r="76" spans="1:18" ht="15" thickBot="1" x14ac:dyDescent="0.4">
      <c r="A76" s="13">
        <v>66</v>
      </c>
      <c r="B76" s="33">
        <v>340</v>
      </c>
    </row>
    <row r="77" spans="1:18" ht="15" thickBot="1" x14ac:dyDescent="0.4">
      <c r="A77" s="13">
        <v>67</v>
      </c>
      <c r="B77" s="33">
        <v>345</v>
      </c>
      <c r="E77" s="9" t="s">
        <v>49</v>
      </c>
      <c r="F77" s="10"/>
      <c r="G77" s="10"/>
      <c r="H77" s="10"/>
      <c r="I77" s="10"/>
      <c r="J77" s="10"/>
      <c r="K77" s="10"/>
      <c r="L77" s="10"/>
      <c r="M77" s="10"/>
      <c r="N77" s="10"/>
      <c r="O77" s="11"/>
    </row>
    <row r="78" spans="1:18" x14ac:dyDescent="0.35">
      <c r="A78" s="13">
        <v>68</v>
      </c>
      <c r="B78" s="33">
        <v>350</v>
      </c>
    </row>
    <row r="79" spans="1:18" ht="15" thickBot="1" x14ac:dyDescent="0.4">
      <c r="A79" s="13">
        <v>69</v>
      </c>
      <c r="B79" s="33">
        <v>355</v>
      </c>
      <c r="F79" t="s">
        <v>50</v>
      </c>
      <c r="I79" t="s">
        <v>82</v>
      </c>
      <c r="L79" s="12">
        <v>195</v>
      </c>
    </row>
    <row r="80" spans="1:18" ht="17.5" thickBot="1" x14ac:dyDescent="0.45">
      <c r="A80" s="13">
        <v>70</v>
      </c>
      <c r="B80" s="33">
        <v>360</v>
      </c>
      <c r="L80" s="12"/>
      <c r="P80" s="53" t="s">
        <v>62</v>
      </c>
      <c r="Q80" s="54"/>
      <c r="R80" s="55"/>
    </row>
    <row r="81" spans="1:17" x14ac:dyDescent="0.35">
      <c r="A81" s="13">
        <v>71</v>
      </c>
      <c r="B81" s="33">
        <v>365</v>
      </c>
      <c r="F81" t="s">
        <v>26</v>
      </c>
      <c r="I81" t="s">
        <v>83</v>
      </c>
      <c r="L81" s="12">
        <v>315</v>
      </c>
      <c r="Q81" t="s">
        <v>63</v>
      </c>
    </row>
    <row r="82" spans="1:17" x14ac:dyDescent="0.35">
      <c r="A82" s="13">
        <v>72</v>
      </c>
      <c r="B82" s="33">
        <v>370</v>
      </c>
      <c r="L82" s="12"/>
      <c r="Q82" t="s">
        <v>64</v>
      </c>
    </row>
    <row r="83" spans="1:17" ht="15" thickBot="1" x14ac:dyDescent="0.4">
      <c r="A83" s="13">
        <v>73</v>
      </c>
      <c r="B83" s="33">
        <v>375</v>
      </c>
      <c r="F83" t="s">
        <v>51</v>
      </c>
      <c r="I83" t="s">
        <v>84</v>
      </c>
      <c r="L83" s="12">
        <v>435</v>
      </c>
    </row>
    <row r="84" spans="1:17" ht="15" thickBot="1" x14ac:dyDescent="0.4">
      <c r="A84" s="13">
        <v>74</v>
      </c>
      <c r="B84" s="33">
        <v>380</v>
      </c>
      <c r="P84" s="49" t="s">
        <v>81</v>
      </c>
    </row>
    <row r="85" spans="1:17" ht="15" thickBot="1" x14ac:dyDescent="0.4">
      <c r="A85" s="13">
        <v>75</v>
      </c>
      <c r="B85" s="33">
        <v>385</v>
      </c>
    </row>
    <row r="86" spans="1:17" ht="15" thickBot="1" x14ac:dyDescent="0.4">
      <c r="A86" s="13">
        <v>76</v>
      </c>
      <c r="B86" s="33">
        <v>390</v>
      </c>
      <c r="E86" s="9" t="s">
        <v>52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1"/>
    </row>
    <row r="87" spans="1:17" x14ac:dyDescent="0.35">
      <c r="A87" s="13">
        <v>77</v>
      </c>
      <c r="B87" s="33">
        <v>395</v>
      </c>
    </row>
    <row r="88" spans="1:17" x14ac:dyDescent="0.35">
      <c r="A88" s="13">
        <v>78</v>
      </c>
      <c r="B88" s="33">
        <v>400</v>
      </c>
    </row>
    <row r="89" spans="1:17" x14ac:dyDescent="0.35">
      <c r="A89" s="13">
        <v>79</v>
      </c>
      <c r="B89" s="33">
        <v>405</v>
      </c>
    </row>
    <row r="90" spans="1:17" x14ac:dyDescent="0.35">
      <c r="A90" s="13">
        <v>80</v>
      </c>
      <c r="B90" s="33">
        <v>410</v>
      </c>
    </row>
    <row r="91" spans="1:17" x14ac:dyDescent="0.35">
      <c r="A91" s="13">
        <v>81</v>
      </c>
      <c r="B91" s="33">
        <v>415</v>
      </c>
    </row>
    <row r="92" spans="1:17" x14ac:dyDescent="0.35">
      <c r="A92" s="13">
        <v>82</v>
      </c>
      <c r="B92" s="33">
        <v>420</v>
      </c>
    </row>
    <row r="93" spans="1:17" x14ac:dyDescent="0.35">
      <c r="A93" s="13">
        <v>83</v>
      </c>
      <c r="B93" s="33">
        <v>425</v>
      </c>
    </row>
    <row r="94" spans="1:17" x14ac:dyDescent="0.35">
      <c r="A94" s="13">
        <v>84</v>
      </c>
      <c r="B94" s="33">
        <v>430</v>
      </c>
    </row>
    <row r="95" spans="1:17" x14ac:dyDescent="0.35">
      <c r="A95" s="13">
        <v>85</v>
      </c>
      <c r="B95" s="33">
        <v>435</v>
      </c>
    </row>
    <row r="96" spans="1:17" x14ac:dyDescent="0.35">
      <c r="A96" s="13">
        <v>86</v>
      </c>
      <c r="B96" s="33">
        <v>440</v>
      </c>
    </row>
    <row r="97" spans="1:2" x14ac:dyDescent="0.35">
      <c r="A97" s="13">
        <v>87</v>
      </c>
      <c r="B97" s="33">
        <v>445</v>
      </c>
    </row>
    <row r="98" spans="1:2" x14ac:dyDescent="0.35">
      <c r="A98" s="13">
        <v>88</v>
      </c>
      <c r="B98" s="33">
        <v>450</v>
      </c>
    </row>
    <row r="99" spans="1:2" x14ac:dyDescent="0.35">
      <c r="A99" s="13">
        <v>89</v>
      </c>
      <c r="B99" s="33">
        <v>455</v>
      </c>
    </row>
    <row r="100" spans="1:2" x14ac:dyDescent="0.35">
      <c r="A100" s="13">
        <v>90</v>
      </c>
      <c r="B100" s="33">
        <v>460</v>
      </c>
    </row>
    <row r="101" spans="1:2" x14ac:dyDescent="0.35">
      <c r="A101" s="13">
        <v>91</v>
      </c>
      <c r="B101" s="33">
        <v>465</v>
      </c>
    </row>
    <row r="102" spans="1:2" x14ac:dyDescent="0.35">
      <c r="A102" s="13">
        <v>92</v>
      </c>
      <c r="B102" s="33">
        <v>470</v>
      </c>
    </row>
    <row r="103" spans="1:2" x14ac:dyDescent="0.35">
      <c r="A103" s="13">
        <v>93</v>
      </c>
      <c r="B103" s="33">
        <v>475</v>
      </c>
    </row>
    <row r="104" spans="1:2" x14ac:dyDescent="0.35">
      <c r="A104" s="13">
        <v>94</v>
      </c>
      <c r="B104" s="33">
        <v>480</v>
      </c>
    </row>
    <row r="105" spans="1:2" x14ac:dyDescent="0.35">
      <c r="A105" s="13">
        <v>95</v>
      </c>
      <c r="B105" s="33">
        <v>485</v>
      </c>
    </row>
    <row r="106" spans="1:2" x14ac:dyDescent="0.35">
      <c r="A106" s="13">
        <v>96</v>
      </c>
      <c r="B106" s="33">
        <v>490</v>
      </c>
    </row>
    <row r="107" spans="1:2" x14ac:dyDescent="0.35">
      <c r="A107" s="13">
        <v>97</v>
      </c>
      <c r="B107" s="33">
        <v>495</v>
      </c>
    </row>
    <row r="108" spans="1:2" x14ac:dyDescent="0.35">
      <c r="A108" s="13">
        <v>98</v>
      </c>
      <c r="B108" s="33">
        <v>500</v>
      </c>
    </row>
    <row r="109" spans="1:2" x14ac:dyDescent="0.35">
      <c r="A109" s="13">
        <v>99</v>
      </c>
      <c r="B109" s="33">
        <v>505</v>
      </c>
    </row>
    <row r="110" spans="1:2" x14ac:dyDescent="0.35">
      <c r="A110" s="13">
        <v>100</v>
      </c>
      <c r="B110" s="33">
        <v>510</v>
      </c>
    </row>
    <row r="111" spans="1:2" x14ac:dyDescent="0.35">
      <c r="A111" s="13">
        <v>101</v>
      </c>
      <c r="B111" s="33">
        <v>515</v>
      </c>
    </row>
    <row r="112" spans="1:2" x14ac:dyDescent="0.35">
      <c r="A112" s="13">
        <v>102</v>
      </c>
      <c r="B112" s="33">
        <v>520</v>
      </c>
    </row>
    <row r="113" spans="1:2" x14ac:dyDescent="0.35">
      <c r="A113" s="13">
        <v>103</v>
      </c>
      <c r="B113" s="33">
        <v>525</v>
      </c>
    </row>
    <row r="114" spans="1:2" x14ac:dyDescent="0.35">
      <c r="A114" s="13">
        <v>104</v>
      </c>
      <c r="B114" s="33">
        <v>530</v>
      </c>
    </row>
    <row r="115" spans="1:2" x14ac:dyDescent="0.35">
      <c r="A115" s="13">
        <v>105</v>
      </c>
      <c r="B115" s="33">
        <v>535</v>
      </c>
    </row>
    <row r="116" spans="1:2" x14ac:dyDescent="0.35">
      <c r="A116" s="13">
        <v>106</v>
      </c>
      <c r="B116" s="33">
        <v>540</v>
      </c>
    </row>
    <row r="117" spans="1:2" x14ac:dyDescent="0.35">
      <c r="A117" s="13">
        <v>107</v>
      </c>
      <c r="B117" s="33">
        <v>545</v>
      </c>
    </row>
    <row r="118" spans="1:2" x14ac:dyDescent="0.35">
      <c r="A118" s="13">
        <v>108</v>
      </c>
      <c r="B118" s="33">
        <v>550</v>
      </c>
    </row>
    <row r="119" spans="1:2" x14ac:dyDescent="0.35">
      <c r="A119" s="13">
        <v>109</v>
      </c>
      <c r="B119" s="33">
        <v>555</v>
      </c>
    </row>
    <row r="120" spans="1:2" x14ac:dyDescent="0.35">
      <c r="A120" s="13">
        <v>110</v>
      </c>
      <c r="B120" s="33">
        <v>560</v>
      </c>
    </row>
    <row r="121" spans="1:2" x14ac:dyDescent="0.35">
      <c r="A121" s="13">
        <v>111</v>
      </c>
      <c r="B121" s="33">
        <v>565</v>
      </c>
    </row>
    <row r="122" spans="1:2" x14ac:dyDescent="0.35">
      <c r="A122" s="13">
        <v>112</v>
      </c>
      <c r="B122" s="33">
        <v>570</v>
      </c>
    </row>
    <row r="123" spans="1:2" x14ac:dyDescent="0.35">
      <c r="A123" s="13">
        <v>113</v>
      </c>
      <c r="B123" s="33">
        <v>575</v>
      </c>
    </row>
    <row r="124" spans="1:2" x14ac:dyDescent="0.35">
      <c r="A124" s="13">
        <v>114</v>
      </c>
      <c r="B124" s="33">
        <v>580</v>
      </c>
    </row>
    <row r="125" spans="1:2" x14ac:dyDescent="0.35">
      <c r="A125" s="13">
        <v>115</v>
      </c>
      <c r="B125" s="33">
        <v>585</v>
      </c>
    </row>
    <row r="126" spans="1:2" x14ac:dyDescent="0.35">
      <c r="A126" s="13">
        <v>116</v>
      </c>
      <c r="B126" s="33">
        <v>590</v>
      </c>
    </row>
    <row r="127" spans="1:2" x14ac:dyDescent="0.35">
      <c r="A127" s="13">
        <v>117</v>
      </c>
      <c r="B127" s="33">
        <v>595</v>
      </c>
    </row>
    <row r="128" spans="1:2" x14ac:dyDescent="0.35">
      <c r="A128" s="13">
        <v>118</v>
      </c>
      <c r="B128" s="33">
        <v>600</v>
      </c>
    </row>
    <row r="129" spans="1:2" x14ac:dyDescent="0.35">
      <c r="A129" s="13">
        <v>119</v>
      </c>
      <c r="B129" s="33">
        <v>605</v>
      </c>
    </row>
    <row r="130" spans="1:2" ht="15" thickBot="1" x14ac:dyDescent="0.4">
      <c r="A130" s="13">
        <v>120</v>
      </c>
      <c r="B130" s="34">
        <v>610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9E3AB-0914-4923-96BC-367FE3E9EEB3}">
  <dimension ref="B1:T135"/>
  <sheetViews>
    <sheetView tabSelected="1" topLeftCell="A30" workbookViewId="0">
      <selection activeCell="L7" sqref="L7"/>
    </sheetView>
  </sheetViews>
  <sheetFormatPr defaultRowHeight="14.5" x14ac:dyDescent="0.35"/>
  <sheetData>
    <row r="1" spans="2:20" ht="19" thickBot="1" x14ac:dyDescent="0.5">
      <c r="B1" s="29" t="s">
        <v>53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1"/>
    </row>
    <row r="3" spans="2:20" ht="16" thickBot="1" x14ac:dyDescent="0.4">
      <c r="C3" s="8" t="s">
        <v>54</v>
      </c>
    </row>
    <row r="4" spans="2:20" x14ac:dyDescent="0.35">
      <c r="D4" s="22"/>
      <c r="E4" s="62" t="s">
        <v>55</v>
      </c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8"/>
      <c r="T4" s="1"/>
    </row>
    <row r="5" spans="2:20" x14ac:dyDescent="0.35">
      <c r="D5" s="22"/>
      <c r="E5" s="63" t="s">
        <v>56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9"/>
      <c r="T5" s="1"/>
    </row>
    <row r="6" spans="2:20" x14ac:dyDescent="0.35">
      <c r="D6" s="22"/>
      <c r="E6" s="63" t="s">
        <v>57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9"/>
      <c r="T6" s="1"/>
    </row>
    <row r="7" spans="2:20" ht="15" thickBot="1" x14ac:dyDescent="0.4">
      <c r="D7" s="22"/>
      <c r="E7" s="64" t="s">
        <v>58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1"/>
      <c r="T7" s="1"/>
    </row>
    <row r="9" spans="2:20" ht="15" thickBot="1" x14ac:dyDescent="0.4"/>
    <row r="10" spans="2:20" ht="15" thickBot="1" x14ac:dyDescent="0.4">
      <c r="G10" s="9" t="s">
        <v>59</v>
      </c>
      <c r="H10" s="10"/>
      <c r="I10" s="10"/>
      <c r="J10" s="10"/>
      <c r="K10" s="10"/>
      <c r="L10" s="10"/>
      <c r="M10" s="10"/>
      <c r="N10" s="10"/>
      <c r="O10" s="10"/>
      <c r="P10" s="10"/>
      <c r="Q10" s="11"/>
    </row>
    <row r="12" spans="2:20" ht="15" thickBot="1" x14ac:dyDescent="0.4"/>
    <row r="13" spans="2:20" ht="15" thickBot="1" x14ac:dyDescent="0.4">
      <c r="C13" s="13" t="s">
        <v>47</v>
      </c>
      <c r="E13" t="s">
        <v>60</v>
      </c>
      <c r="G13" t="s">
        <v>23</v>
      </c>
      <c r="H13" s="50">
        <f>MEDIAN(E14:E135)</f>
        <v>0.7</v>
      </c>
    </row>
    <row r="14" spans="2:20" x14ac:dyDescent="0.35">
      <c r="B14" s="13">
        <v>1</v>
      </c>
      <c r="C14" s="32">
        <v>0.5</v>
      </c>
      <c r="E14" s="1">
        <v>0</v>
      </c>
      <c r="G14" t="s">
        <v>48</v>
      </c>
      <c r="J14" s="1">
        <v>0</v>
      </c>
      <c r="M14" s="1">
        <v>0.7</v>
      </c>
    </row>
    <row r="15" spans="2:20" x14ac:dyDescent="0.35">
      <c r="B15" s="13">
        <v>2</v>
      </c>
      <c r="C15" s="33">
        <v>1</v>
      </c>
      <c r="E15" s="1">
        <v>0.2</v>
      </c>
      <c r="J15" s="1">
        <v>0.2</v>
      </c>
      <c r="M15" s="1">
        <v>0.7</v>
      </c>
    </row>
    <row r="16" spans="2:20" x14ac:dyDescent="0.35">
      <c r="B16" s="13">
        <v>3</v>
      </c>
      <c r="C16" s="33">
        <v>0.2</v>
      </c>
      <c r="E16" s="1">
        <v>0.2</v>
      </c>
      <c r="J16" s="1">
        <v>0.2</v>
      </c>
      <c r="M16" s="1">
        <v>0.7</v>
      </c>
    </row>
    <row r="17" spans="2:13" x14ac:dyDescent="0.35">
      <c r="B17" s="13">
        <v>4</v>
      </c>
      <c r="C17" s="33">
        <v>0.7</v>
      </c>
      <c r="E17" s="1">
        <v>0.2</v>
      </c>
      <c r="J17" s="1">
        <v>0.2</v>
      </c>
      <c r="M17" s="1">
        <v>0.7</v>
      </c>
    </row>
    <row r="18" spans="2:13" x14ac:dyDescent="0.35">
      <c r="B18" s="13">
        <v>5</v>
      </c>
      <c r="C18" s="33">
        <v>0.3</v>
      </c>
      <c r="E18" s="1">
        <v>0.3</v>
      </c>
      <c r="J18" s="1">
        <v>0.3</v>
      </c>
      <c r="M18" s="1">
        <v>0.7</v>
      </c>
    </row>
    <row r="19" spans="2:13" x14ac:dyDescent="0.35">
      <c r="B19" s="13">
        <v>6</v>
      </c>
      <c r="C19" s="33">
        <v>0.9</v>
      </c>
      <c r="E19" s="1">
        <v>0.3</v>
      </c>
      <c r="J19" s="1">
        <v>0.3</v>
      </c>
      <c r="M19" s="1">
        <v>0.7</v>
      </c>
    </row>
    <row r="20" spans="2:13" x14ac:dyDescent="0.35">
      <c r="B20" s="13">
        <v>7</v>
      </c>
      <c r="C20" s="33">
        <v>1.2</v>
      </c>
      <c r="E20" s="1">
        <v>0.3</v>
      </c>
      <c r="J20" s="1">
        <v>0.3</v>
      </c>
      <c r="M20" s="1">
        <v>0.7</v>
      </c>
    </row>
    <row r="21" spans="2:13" x14ac:dyDescent="0.35">
      <c r="B21" s="13">
        <v>8</v>
      </c>
      <c r="C21" s="33">
        <v>0.6</v>
      </c>
      <c r="E21" s="1">
        <v>0.3</v>
      </c>
      <c r="J21" s="1">
        <v>0.3</v>
      </c>
      <c r="M21" s="1">
        <v>0.7</v>
      </c>
    </row>
    <row r="22" spans="2:13" x14ac:dyDescent="0.35">
      <c r="B22" s="13">
        <v>9</v>
      </c>
      <c r="C22" s="33">
        <v>0.4</v>
      </c>
      <c r="E22" s="1">
        <v>0.3</v>
      </c>
      <c r="J22" s="1">
        <v>0.3</v>
      </c>
      <c r="M22" s="1">
        <v>0.7</v>
      </c>
    </row>
    <row r="23" spans="2:13" x14ac:dyDescent="0.35">
      <c r="B23" s="13">
        <v>10</v>
      </c>
      <c r="C23" s="33">
        <v>1.1000000000000001</v>
      </c>
      <c r="E23" s="1">
        <v>0.3</v>
      </c>
      <c r="J23" s="1">
        <v>0.3</v>
      </c>
      <c r="M23" s="1">
        <v>0.7</v>
      </c>
    </row>
    <row r="24" spans="2:13" x14ac:dyDescent="0.35">
      <c r="B24" s="13">
        <v>11</v>
      </c>
      <c r="C24" s="33">
        <v>0.8</v>
      </c>
      <c r="E24" s="1">
        <v>0.3</v>
      </c>
      <c r="J24" s="1">
        <v>0.3</v>
      </c>
      <c r="M24" s="1">
        <v>0.7</v>
      </c>
    </row>
    <row r="25" spans="2:13" x14ac:dyDescent="0.35">
      <c r="B25" s="13">
        <v>12</v>
      </c>
      <c r="C25" s="33">
        <v>0.5</v>
      </c>
      <c r="E25" s="1">
        <v>0.3</v>
      </c>
      <c r="J25" s="1">
        <v>0.3</v>
      </c>
      <c r="M25" s="1">
        <v>0.7</v>
      </c>
    </row>
    <row r="26" spans="2:13" x14ac:dyDescent="0.35">
      <c r="B26" s="13">
        <v>13</v>
      </c>
      <c r="C26" s="33">
        <v>0.3</v>
      </c>
      <c r="E26" s="1">
        <v>0.3</v>
      </c>
      <c r="J26" s="1">
        <v>0.3</v>
      </c>
      <c r="M26" s="1">
        <v>0.7</v>
      </c>
    </row>
    <row r="27" spans="2:13" x14ac:dyDescent="0.35">
      <c r="B27" s="13">
        <v>14</v>
      </c>
      <c r="C27" s="33">
        <v>0.6</v>
      </c>
      <c r="E27" s="1">
        <v>0.3</v>
      </c>
      <c r="J27" s="1">
        <v>0.3</v>
      </c>
      <c r="M27" s="1">
        <v>0.8</v>
      </c>
    </row>
    <row r="28" spans="2:13" x14ac:dyDescent="0.35">
      <c r="B28" s="13">
        <v>15</v>
      </c>
      <c r="C28" s="33">
        <v>1</v>
      </c>
      <c r="E28" s="1">
        <v>0.3</v>
      </c>
      <c r="J28" s="1">
        <v>0.3</v>
      </c>
      <c r="M28" s="1">
        <v>0.8</v>
      </c>
    </row>
    <row r="29" spans="2:13" x14ac:dyDescent="0.35">
      <c r="B29" s="13">
        <v>16</v>
      </c>
      <c r="C29" s="33">
        <v>0.4</v>
      </c>
      <c r="E29" s="1">
        <v>0.3</v>
      </c>
      <c r="J29" s="1">
        <v>0.3</v>
      </c>
      <c r="M29" s="1">
        <v>0.8</v>
      </c>
    </row>
    <row r="30" spans="2:13" x14ac:dyDescent="0.35">
      <c r="B30" s="13">
        <v>17</v>
      </c>
      <c r="C30" s="33">
        <v>0.5</v>
      </c>
      <c r="E30" s="1">
        <v>0.3</v>
      </c>
      <c r="J30" s="1">
        <v>0.3</v>
      </c>
      <c r="M30" s="1">
        <v>0.8</v>
      </c>
    </row>
    <row r="31" spans="2:13" x14ac:dyDescent="0.35">
      <c r="B31" s="13">
        <v>18</v>
      </c>
      <c r="C31" s="33">
        <v>0.7</v>
      </c>
      <c r="E31" s="1">
        <v>0.3</v>
      </c>
      <c r="J31" s="1">
        <v>0.3</v>
      </c>
      <c r="M31" s="1">
        <v>0.8</v>
      </c>
    </row>
    <row r="32" spans="2:13" x14ac:dyDescent="0.35">
      <c r="B32" s="13">
        <v>19</v>
      </c>
      <c r="C32" s="33">
        <v>0.9</v>
      </c>
      <c r="E32" s="1">
        <v>0.4</v>
      </c>
      <c r="J32" s="1">
        <v>0.4</v>
      </c>
      <c r="M32" s="1">
        <v>0.8</v>
      </c>
    </row>
    <row r="33" spans="2:13" x14ac:dyDescent="0.35">
      <c r="B33" s="13">
        <v>20</v>
      </c>
      <c r="C33" s="33">
        <v>1.3</v>
      </c>
      <c r="E33" s="1">
        <v>0.4</v>
      </c>
      <c r="J33" s="1">
        <v>0.4</v>
      </c>
      <c r="M33" s="1">
        <v>0.8</v>
      </c>
    </row>
    <row r="34" spans="2:13" x14ac:dyDescent="0.35">
      <c r="B34" s="13">
        <v>21</v>
      </c>
      <c r="C34" s="33">
        <v>0.8</v>
      </c>
      <c r="E34" s="1">
        <v>0.4</v>
      </c>
      <c r="J34" s="1">
        <v>0.4</v>
      </c>
      <c r="M34" s="1">
        <v>0.8</v>
      </c>
    </row>
    <row r="35" spans="2:13" x14ac:dyDescent="0.35">
      <c r="B35" s="13">
        <v>22</v>
      </c>
      <c r="C35" s="33">
        <v>0.6</v>
      </c>
      <c r="E35" s="1">
        <v>0.4</v>
      </c>
      <c r="J35" s="1">
        <v>0.4</v>
      </c>
      <c r="M35" s="1">
        <v>0.8</v>
      </c>
    </row>
    <row r="36" spans="2:13" x14ac:dyDescent="0.35">
      <c r="B36" s="13">
        <v>23</v>
      </c>
      <c r="C36" s="33">
        <v>0.4</v>
      </c>
      <c r="E36" s="1">
        <v>0.4</v>
      </c>
      <c r="J36" s="1">
        <v>0.4</v>
      </c>
      <c r="M36" s="1">
        <v>0.8</v>
      </c>
    </row>
    <row r="37" spans="2:13" x14ac:dyDescent="0.35">
      <c r="B37" s="13">
        <v>24</v>
      </c>
      <c r="C37" s="33">
        <v>0.7</v>
      </c>
      <c r="E37" s="1">
        <v>0.4</v>
      </c>
      <c r="J37" s="1">
        <v>0.4</v>
      </c>
      <c r="M37" s="1">
        <v>0.8</v>
      </c>
    </row>
    <row r="38" spans="2:13" x14ac:dyDescent="0.35">
      <c r="B38" s="13">
        <v>25</v>
      </c>
      <c r="C38" s="33">
        <v>0.9</v>
      </c>
      <c r="E38" s="1">
        <v>0.4</v>
      </c>
      <c r="J38" s="1">
        <v>0.4</v>
      </c>
      <c r="M38" s="1">
        <v>0.8</v>
      </c>
    </row>
    <row r="39" spans="2:13" x14ac:dyDescent="0.35">
      <c r="B39" s="13">
        <v>26</v>
      </c>
      <c r="C39" s="33">
        <v>0.5</v>
      </c>
      <c r="E39" s="1">
        <v>0.4</v>
      </c>
      <c r="J39" s="1">
        <v>0.4</v>
      </c>
      <c r="M39" s="1">
        <v>0.8</v>
      </c>
    </row>
    <row r="40" spans="2:13" x14ac:dyDescent="0.35">
      <c r="B40" s="13">
        <v>27</v>
      </c>
      <c r="C40" s="33">
        <v>0.2</v>
      </c>
      <c r="E40" s="1">
        <v>0.4</v>
      </c>
      <c r="J40" s="1">
        <v>0.4</v>
      </c>
      <c r="M40" s="1">
        <v>0.9</v>
      </c>
    </row>
    <row r="41" spans="2:13" x14ac:dyDescent="0.35">
      <c r="B41" s="13">
        <v>28</v>
      </c>
      <c r="C41" s="33">
        <v>1</v>
      </c>
      <c r="E41" s="1">
        <v>0.4</v>
      </c>
      <c r="J41" s="1">
        <v>0.4</v>
      </c>
      <c r="M41" s="1">
        <v>0.9</v>
      </c>
    </row>
    <row r="42" spans="2:13" x14ac:dyDescent="0.35">
      <c r="B42" s="13">
        <v>29</v>
      </c>
      <c r="C42" s="33">
        <v>0.8</v>
      </c>
      <c r="E42" s="1">
        <v>0.4</v>
      </c>
      <c r="J42" s="1">
        <v>0.4</v>
      </c>
      <c r="M42" s="1">
        <v>0.9</v>
      </c>
    </row>
    <row r="43" spans="2:13" x14ac:dyDescent="0.35">
      <c r="B43" s="13">
        <v>30</v>
      </c>
      <c r="C43" s="33">
        <v>0.3</v>
      </c>
      <c r="E43" s="1">
        <v>0.4</v>
      </c>
      <c r="J43" s="1">
        <v>0.4</v>
      </c>
      <c r="M43" s="1">
        <v>0.9</v>
      </c>
    </row>
    <row r="44" spans="2:13" x14ac:dyDescent="0.35">
      <c r="B44" s="13">
        <v>31</v>
      </c>
      <c r="C44" s="33">
        <v>0.6</v>
      </c>
      <c r="E44" s="1">
        <v>0.4</v>
      </c>
      <c r="J44" s="1">
        <v>0.4</v>
      </c>
      <c r="M44" s="1">
        <v>0.9</v>
      </c>
    </row>
    <row r="45" spans="2:13" x14ac:dyDescent="0.35">
      <c r="B45" s="13">
        <v>32</v>
      </c>
      <c r="C45" s="33">
        <v>0.4</v>
      </c>
      <c r="E45" s="1">
        <v>0.4</v>
      </c>
      <c r="J45" s="1">
        <v>0.4</v>
      </c>
      <c r="M45" s="1">
        <v>0.9</v>
      </c>
    </row>
    <row r="46" spans="2:13" x14ac:dyDescent="0.35">
      <c r="B46" s="13">
        <v>33</v>
      </c>
      <c r="C46" s="33">
        <v>0.7</v>
      </c>
      <c r="E46" s="1">
        <v>0.5</v>
      </c>
      <c r="J46" s="1">
        <v>0.5</v>
      </c>
      <c r="M46" s="1">
        <v>0.9</v>
      </c>
    </row>
    <row r="47" spans="2:13" x14ac:dyDescent="0.35">
      <c r="B47" s="13">
        <v>34</v>
      </c>
      <c r="C47" s="33">
        <v>0.9</v>
      </c>
      <c r="E47" s="1">
        <v>0.5</v>
      </c>
      <c r="J47" s="1">
        <v>0.5</v>
      </c>
      <c r="M47" s="1">
        <v>0.9</v>
      </c>
    </row>
    <row r="48" spans="2:13" x14ac:dyDescent="0.35">
      <c r="B48" s="13">
        <v>35</v>
      </c>
      <c r="C48" s="33">
        <v>1.2</v>
      </c>
      <c r="E48" s="1">
        <v>0.5</v>
      </c>
      <c r="J48" s="1">
        <v>0.5</v>
      </c>
      <c r="M48" s="1">
        <v>0.9</v>
      </c>
    </row>
    <row r="49" spans="2:13" x14ac:dyDescent="0.35">
      <c r="B49" s="13">
        <v>36</v>
      </c>
      <c r="C49" s="33">
        <v>0.8</v>
      </c>
      <c r="E49" s="1">
        <v>0.5</v>
      </c>
      <c r="J49" s="1">
        <v>0.5</v>
      </c>
      <c r="M49" s="1">
        <v>0.9</v>
      </c>
    </row>
    <row r="50" spans="2:13" x14ac:dyDescent="0.35">
      <c r="B50" s="13">
        <v>37</v>
      </c>
      <c r="C50" s="33">
        <v>0.3</v>
      </c>
      <c r="E50" s="1">
        <v>0.5</v>
      </c>
      <c r="J50" s="1">
        <v>0.5</v>
      </c>
      <c r="M50" s="1">
        <v>0.9</v>
      </c>
    </row>
    <row r="51" spans="2:13" x14ac:dyDescent="0.35">
      <c r="B51" s="13">
        <v>38</v>
      </c>
      <c r="C51" s="33">
        <v>0.6</v>
      </c>
      <c r="E51" s="1">
        <v>0.5</v>
      </c>
      <c r="J51" s="1">
        <v>0.5</v>
      </c>
      <c r="M51" s="1">
        <v>0.9</v>
      </c>
    </row>
    <row r="52" spans="2:13" x14ac:dyDescent="0.35">
      <c r="B52" s="13">
        <v>39</v>
      </c>
      <c r="C52" s="33">
        <v>0.5</v>
      </c>
      <c r="E52" s="1">
        <v>0.5</v>
      </c>
      <c r="J52" s="1">
        <v>0.5</v>
      </c>
      <c r="M52" s="1">
        <v>0.9</v>
      </c>
    </row>
    <row r="53" spans="2:13" x14ac:dyDescent="0.35">
      <c r="B53" s="13">
        <v>40</v>
      </c>
      <c r="C53" s="33">
        <v>0.4</v>
      </c>
      <c r="E53" s="1">
        <v>0.5</v>
      </c>
      <c r="J53" s="1">
        <v>0.5</v>
      </c>
      <c r="M53" s="1">
        <v>0.9</v>
      </c>
    </row>
    <row r="54" spans="2:13" x14ac:dyDescent="0.35">
      <c r="B54" s="13">
        <v>41</v>
      </c>
      <c r="C54" s="33">
        <v>0.7</v>
      </c>
      <c r="E54" s="1">
        <v>0.5</v>
      </c>
      <c r="J54" s="1">
        <v>0.5</v>
      </c>
      <c r="M54" s="1">
        <v>1</v>
      </c>
    </row>
    <row r="55" spans="2:13" x14ac:dyDescent="0.35">
      <c r="B55" s="13">
        <v>42</v>
      </c>
      <c r="C55" s="33">
        <v>0.9</v>
      </c>
      <c r="E55" s="1">
        <v>0.5</v>
      </c>
      <c r="J55" s="1">
        <v>0.5</v>
      </c>
      <c r="M55" s="1">
        <v>1</v>
      </c>
    </row>
    <row r="56" spans="2:13" x14ac:dyDescent="0.35">
      <c r="B56" s="13">
        <v>43</v>
      </c>
      <c r="C56" s="33">
        <v>1.1000000000000001</v>
      </c>
      <c r="E56" s="1">
        <v>0.5</v>
      </c>
      <c r="J56" s="1">
        <v>0.5</v>
      </c>
      <c r="M56" s="1">
        <v>1</v>
      </c>
    </row>
    <row r="57" spans="2:13" x14ac:dyDescent="0.35">
      <c r="B57" s="13">
        <v>44</v>
      </c>
      <c r="C57" s="33">
        <v>0.3</v>
      </c>
      <c r="E57" s="1">
        <v>0.5</v>
      </c>
      <c r="J57" s="1">
        <v>0.5</v>
      </c>
      <c r="M57" s="1">
        <v>1</v>
      </c>
    </row>
    <row r="58" spans="2:13" x14ac:dyDescent="0.35">
      <c r="B58" s="13">
        <v>45</v>
      </c>
      <c r="C58" s="33">
        <v>1.4</v>
      </c>
      <c r="E58" s="1">
        <v>0.5</v>
      </c>
      <c r="J58" s="1">
        <v>0.5</v>
      </c>
      <c r="M58" s="1">
        <v>1</v>
      </c>
    </row>
    <row r="59" spans="2:13" x14ac:dyDescent="0.35">
      <c r="B59" s="13">
        <v>46</v>
      </c>
      <c r="C59" s="33">
        <v>0</v>
      </c>
      <c r="E59" s="1">
        <v>0.6</v>
      </c>
      <c r="J59" s="1">
        <v>0.6</v>
      </c>
      <c r="M59" s="1">
        <v>1</v>
      </c>
    </row>
    <row r="60" spans="2:13" x14ac:dyDescent="0.35">
      <c r="B60" s="13">
        <v>47</v>
      </c>
      <c r="C60" s="33">
        <v>9</v>
      </c>
      <c r="E60" s="1">
        <v>0.6</v>
      </c>
      <c r="J60" s="1">
        <v>0.6</v>
      </c>
      <c r="M60" s="1">
        <v>1</v>
      </c>
    </row>
    <row r="61" spans="2:13" x14ac:dyDescent="0.35">
      <c r="B61" s="13">
        <v>48</v>
      </c>
      <c r="C61" s="33">
        <v>0.6</v>
      </c>
      <c r="E61" s="1">
        <v>0.6</v>
      </c>
      <c r="J61" s="1">
        <v>0.6</v>
      </c>
      <c r="M61" s="1">
        <v>1</v>
      </c>
    </row>
    <row r="62" spans="2:13" x14ac:dyDescent="0.35">
      <c r="B62" s="13">
        <v>49</v>
      </c>
      <c r="C62" s="33">
        <v>0.2</v>
      </c>
      <c r="E62" s="1">
        <v>0.6</v>
      </c>
      <c r="J62" s="1">
        <v>0.6</v>
      </c>
      <c r="M62" s="1">
        <v>1</v>
      </c>
    </row>
    <row r="63" spans="2:13" x14ac:dyDescent="0.35">
      <c r="B63" s="13">
        <v>50</v>
      </c>
      <c r="C63" s="33">
        <v>1.5</v>
      </c>
      <c r="E63" s="1">
        <v>0.6</v>
      </c>
      <c r="J63" s="1">
        <v>0.6</v>
      </c>
      <c r="M63" s="1">
        <v>1.1000000000000001</v>
      </c>
    </row>
    <row r="64" spans="2:13" x14ac:dyDescent="0.35">
      <c r="B64" s="13">
        <v>51</v>
      </c>
      <c r="C64" s="33">
        <v>1</v>
      </c>
      <c r="E64" s="1">
        <v>0.6</v>
      </c>
      <c r="J64" s="1">
        <v>0.6</v>
      </c>
      <c r="M64" s="1">
        <v>1.1000000000000001</v>
      </c>
    </row>
    <row r="65" spans="2:13" x14ac:dyDescent="0.35">
      <c r="B65" s="13">
        <v>52</v>
      </c>
      <c r="C65" s="33">
        <v>0.6</v>
      </c>
      <c r="E65" s="1">
        <v>0.6</v>
      </c>
      <c r="J65" s="1">
        <v>0.6</v>
      </c>
      <c r="M65" s="1">
        <v>1.1000000000000001</v>
      </c>
    </row>
    <row r="66" spans="2:13" x14ac:dyDescent="0.35">
      <c r="B66" s="13">
        <v>53</v>
      </c>
      <c r="C66" s="33">
        <v>0.4</v>
      </c>
      <c r="E66" s="1">
        <v>0.6</v>
      </c>
      <c r="J66" s="1">
        <v>0.6</v>
      </c>
      <c r="M66" s="1">
        <v>1.1000000000000001</v>
      </c>
    </row>
    <row r="67" spans="2:13" x14ac:dyDescent="0.35">
      <c r="B67" s="13">
        <v>54</v>
      </c>
      <c r="C67" s="33">
        <v>0.7</v>
      </c>
      <c r="E67" s="1">
        <v>0.6</v>
      </c>
      <c r="J67" s="1">
        <v>0.6</v>
      </c>
      <c r="M67" s="1">
        <v>1.1000000000000001</v>
      </c>
    </row>
    <row r="68" spans="2:13" x14ac:dyDescent="0.35">
      <c r="B68" s="13">
        <v>55</v>
      </c>
      <c r="C68" s="33">
        <v>1</v>
      </c>
      <c r="E68" s="1">
        <v>0.6</v>
      </c>
      <c r="J68" s="1">
        <v>0.6</v>
      </c>
      <c r="M68" s="1">
        <v>1.1000000000000001</v>
      </c>
    </row>
    <row r="69" spans="2:13" x14ac:dyDescent="0.35">
      <c r="B69" s="13">
        <v>56</v>
      </c>
      <c r="C69" s="33">
        <v>0.8</v>
      </c>
      <c r="E69" s="1">
        <v>0.6</v>
      </c>
      <c r="J69" s="1">
        <v>0.6</v>
      </c>
      <c r="M69" s="1">
        <v>1.2</v>
      </c>
    </row>
    <row r="70" spans="2:13" x14ac:dyDescent="0.35">
      <c r="B70" s="13">
        <v>57</v>
      </c>
      <c r="C70" s="33">
        <v>0.3</v>
      </c>
      <c r="E70" s="1">
        <v>0.6</v>
      </c>
      <c r="J70" s="1">
        <v>0.6</v>
      </c>
      <c r="M70" s="1">
        <v>1.2</v>
      </c>
    </row>
    <row r="71" spans="2:13" x14ac:dyDescent="0.35">
      <c r="B71" s="13">
        <v>58</v>
      </c>
      <c r="C71" s="33">
        <v>0.5</v>
      </c>
      <c r="E71" s="1">
        <v>0.6</v>
      </c>
      <c r="J71" s="1">
        <v>0.6</v>
      </c>
      <c r="M71" s="1">
        <v>1.3</v>
      </c>
    </row>
    <row r="72" spans="2:13" x14ac:dyDescent="0.35">
      <c r="B72" s="13">
        <v>59</v>
      </c>
      <c r="C72" s="33">
        <v>0.8</v>
      </c>
      <c r="E72" s="1">
        <v>0.6</v>
      </c>
      <c r="J72" s="1">
        <v>0.6</v>
      </c>
      <c r="M72" s="1">
        <v>1.4</v>
      </c>
    </row>
    <row r="73" spans="2:13" x14ac:dyDescent="0.35">
      <c r="B73" s="13">
        <v>60</v>
      </c>
      <c r="C73" s="33">
        <v>0.6</v>
      </c>
      <c r="E73" s="1">
        <v>0.6</v>
      </c>
      <c r="J73" s="1">
        <v>0.6</v>
      </c>
      <c r="M73" s="1">
        <v>1.5</v>
      </c>
    </row>
    <row r="74" spans="2:13" x14ac:dyDescent="0.35">
      <c r="B74" s="13">
        <v>61</v>
      </c>
      <c r="C74" s="33">
        <v>0.3</v>
      </c>
      <c r="E74" s="1">
        <v>0.7</v>
      </c>
      <c r="J74" s="1">
        <v>0.7</v>
      </c>
      <c r="M74" s="1">
        <v>9</v>
      </c>
    </row>
    <row r="75" spans="2:13" x14ac:dyDescent="0.35">
      <c r="B75" s="13">
        <v>62</v>
      </c>
      <c r="C75" s="33">
        <v>0.9</v>
      </c>
      <c r="E75" s="1">
        <v>0.7</v>
      </c>
    </row>
    <row r="76" spans="2:13" x14ac:dyDescent="0.35">
      <c r="B76" s="13">
        <v>63</v>
      </c>
      <c r="C76" s="33">
        <v>0.4</v>
      </c>
      <c r="E76" s="1">
        <v>0.7</v>
      </c>
      <c r="I76" s="13" t="s">
        <v>7</v>
      </c>
      <c r="J76" s="51">
        <f>MEDIAN(J14:J74)</f>
        <v>0.4</v>
      </c>
      <c r="K76" s="13"/>
      <c r="L76" s="13" t="s">
        <v>8</v>
      </c>
      <c r="M76" s="51">
        <f>MEDIAN(M14:M74)</f>
        <v>0.9</v>
      </c>
    </row>
    <row r="77" spans="2:13" x14ac:dyDescent="0.35">
      <c r="B77" s="13">
        <v>64</v>
      </c>
      <c r="C77" s="33">
        <v>0.7</v>
      </c>
      <c r="E77" s="1">
        <v>0.7</v>
      </c>
    </row>
    <row r="78" spans="2:13" x14ac:dyDescent="0.35">
      <c r="B78" s="13">
        <v>65</v>
      </c>
      <c r="C78" s="33">
        <v>0.9</v>
      </c>
      <c r="E78" s="1">
        <v>0.7</v>
      </c>
    </row>
    <row r="79" spans="2:13" x14ac:dyDescent="0.35">
      <c r="B79" s="13">
        <v>66</v>
      </c>
      <c r="C79" s="33">
        <v>1</v>
      </c>
      <c r="E79" s="1">
        <v>0.7</v>
      </c>
    </row>
    <row r="80" spans="2:13" ht="15" thickBot="1" x14ac:dyDescent="0.4">
      <c r="B80" s="13">
        <v>67</v>
      </c>
      <c r="C80" s="33">
        <v>0.8</v>
      </c>
      <c r="E80" s="1">
        <v>0.7</v>
      </c>
    </row>
    <row r="81" spans="2:18" ht="15" thickBot="1" x14ac:dyDescent="0.4">
      <c r="B81" s="13">
        <v>68</v>
      </c>
      <c r="C81" s="33">
        <v>0.3</v>
      </c>
      <c r="E81" s="1">
        <v>0.7</v>
      </c>
      <c r="G81" s="9" t="s">
        <v>61</v>
      </c>
      <c r="H81" s="10"/>
      <c r="I81" s="10"/>
      <c r="J81" s="10"/>
      <c r="K81" s="10"/>
      <c r="L81" s="10"/>
      <c r="M81" s="10"/>
      <c r="N81" s="10"/>
      <c r="O81" s="10"/>
      <c r="P81" s="10"/>
      <c r="Q81" s="11"/>
    </row>
    <row r="82" spans="2:18" x14ac:dyDescent="0.35">
      <c r="B82" s="13">
        <v>69</v>
      </c>
      <c r="C82" s="33">
        <v>0.5</v>
      </c>
      <c r="E82" s="1">
        <v>0.7</v>
      </c>
    </row>
    <row r="83" spans="2:18" ht="15" thickBot="1" x14ac:dyDescent="0.4">
      <c r="B83" s="13">
        <v>70</v>
      </c>
      <c r="C83" s="33">
        <v>0.6</v>
      </c>
      <c r="E83" s="1">
        <v>0.7</v>
      </c>
    </row>
    <row r="84" spans="2:18" ht="17.5" thickBot="1" x14ac:dyDescent="0.45">
      <c r="B84" s="13">
        <v>71</v>
      </c>
      <c r="C84" s="33">
        <v>0.4</v>
      </c>
      <c r="E84" s="1">
        <v>0.7</v>
      </c>
      <c r="H84" t="s">
        <v>11</v>
      </c>
      <c r="J84" t="s">
        <v>86</v>
      </c>
      <c r="M84" t="s">
        <v>89</v>
      </c>
      <c r="N84" s="12">
        <v>0.4</v>
      </c>
      <c r="P84" s="53" t="s">
        <v>62</v>
      </c>
      <c r="Q84" s="54"/>
      <c r="R84" s="55"/>
    </row>
    <row r="85" spans="2:18" x14ac:dyDescent="0.35">
      <c r="B85" s="13">
        <v>72</v>
      </c>
      <c r="C85" s="33">
        <v>0.7</v>
      </c>
      <c r="E85" s="1">
        <v>0.7</v>
      </c>
      <c r="N85" s="12"/>
      <c r="Q85" t="s">
        <v>63</v>
      </c>
    </row>
    <row r="86" spans="2:18" x14ac:dyDescent="0.35">
      <c r="B86" s="13">
        <v>73</v>
      </c>
      <c r="C86" s="33">
        <v>0.9</v>
      </c>
      <c r="E86" s="1">
        <v>0.7</v>
      </c>
      <c r="H86" t="s">
        <v>26</v>
      </c>
      <c r="J86" t="s">
        <v>87</v>
      </c>
      <c r="M86" t="s">
        <v>90</v>
      </c>
      <c r="N86" s="12">
        <v>0.7</v>
      </c>
      <c r="Q86" t="s">
        <v>64</v>
      </c>
    </row>
    <row r="87" spans="2:18" ht="15" thickBot="1" x14ac:dyDescent="0.4">
      <c r="B87" s="13">
        <v>74</v>
      </c>
      <c r="C87" s="33">
        <v>1.1000000000000001</v>
      </c>
      <c r="E87" s="1">
        <v>0.7</v>
      </c>
      <c r="N87" s="12"/>
    </row>
    <row r="88" spans="2:18" ht="15" thickBot="1" x14ac:dyDescent="0.4">
      <c r="B88" s="13">
        <v>75</v>
      </c>
      <c r="C88" s="33">
        <v>0.8</v>
      </c>
      <c r="E88" s="1">
        <v>0.8</v>
      </c>
      <c r="H88" t="s">
        <v>12</v>
      </c>
      <c r="J88" t="s">
        <v>88</v>
      </c>
      <c r="M88" t="s">
        <v>91</v>
      </c>
      <c r="N88" s="12">
        <v>0.9</v>
      </c>
      <c r="Q88" s="49" t="s">
        <v>85</v>
      </c>
    </row>
    <row r="89" spans="2:18" x14ac:dyDescent="0.35">
      <c r="B89" s="13">
        <v>76</v>
      </c>
      <c r="C89" s="33">
        <v>0.3</v>
      </c>
      <c r="E89" s="1">
        <v>0.8</v>
      </c>
    </row>
    <row r="90" spans="2:18" x14ac:dyDescent="0.35">
      <c r="B90" s="13">
        <v>77</v>
      </c>
      <c r="C90" s="33">
        <v>0.5</v>
      </c>
      <c r="E90" s="1">
        <v>0.8</v>
      </c>
    </row>
    <row r="91" spans="2:18" ht="15" thickBot="1" x14ac:dyDescent="0.4">
      <c r="B91" s="13">
        <v>78</v>
      </c>
      <c r="C91" s="33">
        <v>0.6</v>
      </c>
      <c r="E91" s="1">
        <v>0.8</v>
      </c>
    </row>
    <row r="92" spans="2:18" ht="15" thickBot="1" x14ac:dyDescent="0.4">
      <c r="B92" s="13">
        <v>79</v>
      </c>
      <c r="C92" s="33">
        <v>0.4</v>
      </c>
      <c r="E92" s="1">
        <v>0.8</v>
      </c>
      <c r="G92" s="9" t="s">
        <v>92</v>
      </c>
      <c r="H92" s="10"/>
      <c r="I92" s="10"/>
      <c r="J92" s="10"/>
      <c r="K92" s="10"/>
      <c r="L92" s="10"/>
      <c r="M92" s="10"/>
      <c r="N92" s="10"/>
      <c r="O92" s="10"/>
      <c r="P92" s="10"/>
      <c r="Q92" s="11"/>
    </row>
    <row r="93" spans="2:18" x14ac:dyDescent="0.35">
      <c r="B93" s="13">
        <v>80</v>
      </c>
      <c r="C93" s="33">
        <v>0.7</v>
      </c>
      <c r="E93" s="1">
        <v>0.8</v>
      </c>
    </row>
    <row r="94" spans="2:18" x14ac:dyDescent="0.35">
      <c r="B94" s="13">
        <v>81</v>
      </c>
      <c r="C94" s="33">
        <v>0.9</v>
      </c>
      <c r="E94" s="1">
        <v>0.8</v>
      </c>
      <c r="I94" t="s">
        <v>93</v>
      </c>
    </row>
    <row r="95" spans="2:18" x14ac:dyDescent="0.35">
      <c r="B95" s="13">
        <v>82</v>
      </c>
      <c r="C95" s="33">
        <v>1</v>
      </c>
      <c r="E95" s="1">
        <v>0.8</v>
      </c>
      <c r="I95" t="s">
        <v>94</v>
      </c>
    </row>
    <row r="96" spans="2:18" x14ac:dyDescent="0.35">
      <c r="B96" s="13">
        <v>83</v>
      </c>
      <c r="C96" s="33">
        <v>0.8</v>
      </c>
      <c r="E96" s="1">
        <v>0.8</v>
      </c>
    </row>
    <row r="97" spans="2:5" x14ac:dyDescent="0.35">
      <c r="B97" s="13">
        <v>84</v>
      </c>
      <c r="C97" s="33">
        <v>0.3</v>
      </c>
      <c r="E97" s="1">
        <v>0.8</v>
      </c>
    </row>
    <row r="98" spans="2:5" x14ac:dyDescent="0.35">
      <c r="B98" s="13">
        <v>85</v>
      </c>
      <c r="C98" s="33">
        <v>0.5</v>
      </c>
      <c r="E98" s="1">
        <v>0.8</v>
      </c>
    </row>
    <row r="99" spans="2:5" x14ac:dyDescent="0.35">
      <c r="B99" s="13">
        <v>86</v>
      </c>
      <c r="C99" s="33">
        <v>0.6</v>
      </c>
      <c r="E99" s="1">
        <v>0.8</v>
      </c>
    </row>
    <row r="100" spans="2:5" x14ac:dyDescent="0.35">
      <c r="B100" s="13">
        <v>87</v>
      </c>
      <c r="C100" s="33">
        <v>0.4</v>
      </c>
      <c r="E100" s="1">
        <v>0.8</v>
      </c>
    </row>
    <row r="101" spans="2:5" x14ac:dyDescent="0.35">
      <c r="B101" s="13">
        <v>88</v>
      </c>
      <c r="C101" s="33">
        <v>0.7</v>
      </c>
      <c r="E101" s="1">
        <v>0.9</v>
      </c>
    </row>
    <row r="102" spans="2:5" x14ac:dyDescent="0.35">
      <c r="B102" s="13">
        <v>89</v>
      </c>
      <c r="C102" s="33">
        <v>0.9</v>
      </c>
      <c r="E102" s="1">
        <v>0.9</v>
      </c>
    </row>
    <row r="103" spans="2:5" x14ac:dyDescent="0.35">
      <c r="B103" s="13">
        <v>90</v>
      </c>
      <c r="C103" s="33">
        <v>1.1000000000000001</v>
      </c>
      <c r="E103" s="1">
        <v>0.9</v>
      </c>
    </row>
    <row r="104" spans="2:5" x14ac:dyDescent="0.35">
      <c r="B104" s="13">
        <v>91</v>
      </c>
      <c r="C104" s="33">
        <v>0.8</v>
      </c>
      <c r="E104" s="1">
        <v>0.9</v>
      </c>
    </row>
    <row r="105" spans="2:5" x14ac:dyDescent="0.35">
      <c r="B105" s="13">
        <v>92</v>
      </c>
      <c r="C105" s="33">
        <v>0.3</v>
      </c>
      <c r="E105" s="1">
        <v>0.9</v>
      </c>
    </row>
    <row r="106" spans="2:5" x14ac:dyDescent="0.35">
      <c r="B106" s="13">
        <v>93</v>
      </c>
      <c r="C106" s="33">
        <v>0.5</v>
      </c>
      <c r="E106" s="1">
        <v>0.9</v>
      </c>
    </row>
    <row r="107" spans="2:5" x14ac:dyDescent="0.35">
      <c r="B107" s="13">
        <v>94</v>
      </c>
      <c r="C107" s="33">
        <v>0.6</v>
      </c>
      <c r="E107" s="1">
        <v>0.9</v>
      </c>
    </row>
    <row r="108" spans="2:5" x14ac:dyDescent="0.35">
      <c r="B108" s="13">
        <v>95</v>
      </c>
      <c r="C108" s="33">
        <v>0.4</v>
      </c>
      <c r="E108" s="1">
        <v>0.9</v>
      </c>
    </row>
    <row r="109" spans="2:5" x14ac:dyDescent="0.35">
      <c r="B109" s="13">
        <v>96</v>
      </c>
      <c r="C109" s="33">
        <v>0.7</v>
      </c>
      <c r="E109" s="1">
        <v>0.9</v>
      </c>
    </row>
    <row r="110" spans="2:5" x14ac:dyDescent="0.35">
      <c r="B110" s="13">
        <v>97</v>
      </c>
      <c r="C110" s="33">
        <v>0.9</v>
      </c>
      <c r="E110" s="1">
        <v>0.9</v>
      </c>
    </row>
    <row r="111" spans="2:5" x14ac:dyDescent="0.35">
      <c r="B111" s="13">
        <v>98</v>
      </c>
      <c r="C111" s="33">
        <v>1</v>
      </c>
      <c r="E111" s="1">
        <v>0.9</v>
      </c>
    </row>
    <row r="112" spans="2:5" x14ac:dyDescent="0.35">
      <c r="B112" s="13">
        <v>99</v>
      </c>
      <c r="C112" s="33">
        <v>0.8</v>
      </c>
      <c r="E112" s="1">
        <v>0.9</v>
      </c>
    </row>
    <row r="113" spans="2:5" x14ac:dyDescent="0.35">
      <c r="B113" s="13">
        <v>100</v>
      </c>
      <c r="C113" s="33">
        <v>0.3</v>
      </c>
      <c r="E113" s="1">
        <v>0.9</v>
      </c>
    </row>
    <row r="114" spans="2:5" x14ac:dyDescent="0.35">
      <c r="B114" s="13">
        <v>101</v>
      </c>
      <c r="C114" s="33">
        <v>0.5</v>
      </c>
      <c r="E114" s="1">
        <v>0.9</v>
      </c>
    </row>
    <row r="115" spans="2:5" x14ac:dyDescent="0.35">
      <c r="B115" s="13">
        <v>102</v>
      </c>
      <c r="C115" s="33">
        <v>0.6</v>
      </c>
      <c r="E115" s="1">
        <v>1</v>
      </c>
    </row>
    <row r="116" spans="2:5" x14ac:dyDescent="0.35">
      <c r="B116" s="13">
        <v>103</v>
      </c>
      <c r="C116" s="33">
        <v>0.4</v>
      </c>
      <c r="E116" s="1">
        <v>1</v>
      </c>
    </row>
    <row r="117" spans="2:5" x14ac:dyDescent="0.35">
      <c r="B117" s="13">
        <v>104</v>
      </c>
      <c r="C117" s="33">
        <v>0.7</v>
      </c>
      <c r="E117" s="1">
        <v>1</v>
      </c>
    </row>
    <row r="118" spans="2:5" x14ac:dyDescent="0.35">
      <c r="B118" s="13">
        <v>105</v>
      </c>
      <c r="C118" s="33">
        <v>0.9</v>
      </c>
      <c r="E118" s="1">
        <v>1</v>
      </c>
    </row>
    <row r="119" spans="2:5" x14ac:dyDescent="0.35">
      <c r="B119" s="13">
        <v>106</v>
      </c>
      <c r="C119" s="33">
        <v>1.1000000000000001</v>
      </c>
      <c r="E119" s="1">
        <v>1</v>
      </c>
    </row>
    <row r="120" spans="2:5" x14ac:dyDescent="0.35">
      <c r="B120" s="13">
        <v>107</v>
      </c>
      <c r="C120" s="33">
        <v>0.8</v>
      </c>
      <c r="E120" s="1">
        <v>1</v>
      </c>
    </row>
    <row r="121" spans="2:5" x14ac:dyDescent="0.35">
      <c r="B121" s="13">
        <v>108</v>
      </c>
      <c r="C121" s="33">
        <v>0.3</v>
      </c>
      <c r="E121" s="1">
        <v>1</v>
      </c>
    </row>
    <row r="122" spans="2:5" x14ac:dyDescent="0.35">
      <c r="B122" s="13">
        <v>109</v>
      </c>
      <c r="C122" s="33">
        <v>0.5</v>
      </c>
      <c r="E122" s="1">
        <v>1</v>
      </c>
    </row>
    <row r="123" spans="2:5" x14ac:dyDescent="0.35">
      <c r="B123" s="13">
        <v>110</v>
      </c>
      <c r="C123" s="33">
        <v>0.6</v>
      </c>
      <c r="E123" s="1">
        <v>1</v>
      </c>
    </row>
    <row r="124" spans="2:5" x14ac:dyDescent="0.35">
      <c r="B124" s="13">
        <v>111</v>
      </c>
      <c r="C124" s="33">
        <v>0.4</v>
      </c>
      <c r="E124" s="1">
        <v>1.1000000000000001</v>
      </c>
    </row>
    <row r="125" spans="2:5" x14ac:dyDescent="0.35">
      <c r="B125" s="13">
        <v>112</v>
      </c>
      <c r="C125" s="33">
        <v>0.7</v>
      </c>
      <c r="E125" s="1">
        <v>1.1000000000000001</v>
      </c>
    </row>
    <row r="126" spans="2:5" x14ac:dyDescent="0.35">
      <c r="B126" s="13">
        <v>113</v>
      </c>
      <c r="C126" s="33">
        <v>0.9</v>
      </c>
      <c r="E126" s="1">
        <v>1.1000000000000001</v>
      </c>
    </row>
    <row r="127" spans="2:5" x14ac:dyDescent="0.35">
      <c r="B127" s="13">
        <v>114</v>
      </c>
      <c r="C127" s="33">
        <v>1</v>
      </c>
      <c r="E127" s="1">
        <v>1.1000000000000001</v>
      </c>
    </row>
    <row r="128" spans="2:5" x14ac:dyDescent="0.35">
      <c r="B128" s="13">
        <v>115</v>
      </c>
      <c r="C128" s="33">
        <v>0.8</v>
      </c>
      <c r="E128" s="1">
        <v>1.1000000000000001</v>
      </c>
    </row>
    <row r="129" spans="2:5" x14ac:dyDescent="0.35">
      <c r="B129" s="13">
        <v>116</v>
      </c>
      <c r="C129" s="33">
        <v>0.3</v>
      </c>
      <c r="E129" s="1">
        <v>1.1000000000000001</v>
      </c>
    </row>
    <row r="130" spans="2:5" x14ac:dyDescent="0.35">
      <c r="B130" s="13">
        <v>117</v>
      </c>
      <c r="C130" s="33">
        <v>0.5</v>
      </c>
      <c r="E130" s="1">
        <v>1.2</v>
      </c>
    </row>
    <row r="131" spans="2:5" x14ac:dyDescent="0.35">
      <c r="B131" s="13">
        <v>118</v>
      </c>
      <c r="C131" s="33">
        <v>0.6</v>
      </c>
      <c r="E131" s="1">
        <v>1.2</v>
      </c>
    </row>
    <row r="132" spans="2:5" x14ac:dyDescent="0.35">
      <c r="B132" s="13">
        <v>119</v>
      </c>
      <c r="C132" s="33">
        <v>0.4</v>
      </c>
      <c r="E132" s="1">
        <v>1.3</v>
      </c>
    </row>
    <row r="133" spans="2:5" x14ac:dyDescent="0.35">
      <c r="B133" s="13">
        <v>120</v>
      </c>
      <c r="C133" s="33">
        <v>0.7</v>
      </c>
      <c r="E133" s="1">
        <v>1.4</v>
      </c>
    </row>
    <row r="134" spans="2:5" x14ac:dyDescent="0.35">
      <c r="B134" s="13">
        <v>121</v>
      </c>
      <c r="C134" s="33">
        <v>0.9</v>
      </c>
      <c r="E134" s="1">
        <v>1.5</v>
      </c>
    </row>
    <row r="135" spans="2:5" ht="15" thickBot="1" x14ac:dyDescent="0.4">
      <c r="B135" s="13">
        <v>122</v>
      </c>
      <c r="C135" s="34">
        <v>1.1000000000000001</v>
      </c>
      <c r="E135" s="1">
        <v>9</v>
      </c>
    </row>
  </sheetData>
  <sortState xmlns:xlrd2="http://schemas.microsoft.com/office/spreadsheetml/2017/richdata2" ref="E14:E135">
    <sortCondition ref="E14:E13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E A A B Q S w M E F A A C A A g A 2 r G I V 5 + 2 h k 6 m A A A A 9 g A A A B I A H A B D b 2 5 m a W c v U G F j a 2 F n Z S 5 4 b W w g o h g A K K A U A A A A A A A A A A A A A A A A A A A A A A A A A A A A h Y 9 B C s I w F E S v U r J v k q Y I U n 7 T h S v B i i C I 2 1 B j G 2 x / p U l N 7 + b C I 3 k F K 1 p 1 5 3 J m 3 s D M / X q D b G j q 4 K I 7 a 1 p M S U Q 5 C T Q W 7 c F g m Z L e H c M 5 y S R s V H F S p Q 5 G G G 0 y W J O S y r l z w p j 3 n v q Y t l 3 J B O c R 2 + e r b V H p R o U G r V N Y a P J p H f 6 3 i I T d a 4 w U N B I x n X F B O b D J h N z g F x D j 3 m f 6 Y 8 K i r 1 3 f a a k x X K 6 B T R L Y + 4 N 8 A F B L A w Q U A A I A C A D a s Y h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r G I V + W C U S y p A Q A A H w s A A B M A H A B G b 3 J t d W x h c y 9 T Z W N 0 a W 9 u M S 5 t I K I Y A C i g F A A A A A A A A A A A A A A A A A A A A A A A A A A A A H 3 W P 2 v C Q B j H 8 V 3 w P Y R 0 U R D p / b 9 D n K R D l y 4 K H c Q h 2 m s V N S d J h B b x v V c N d h C + z R K 4 3 9 2 F 5 x O S e + q 4 a j a p z K b t X Y y 6 n W 6 n X h d V / M h m x X I X R T b O d r H p d r L L N U 3 H a h U v I y / f q 7 g b T o 5 V F c v m P V X b Z U r b X v 8 0 f y v 2 c Z y 3 K / P F e T 5 J Z X O Z s h i 0 G z z l k 3 V R f l 0 3 / z n E / L L T b e p w V h V l / Z m q / S T t j v v y G t a 9 9 m m D 0 y l v R 0 U + y F 7 L x u r h N T 8 P s n s g K V A U a A o M B Z Y C R 4 G n I F A g n j H B 2 g U W L 7 B 6 g e U L r F 8 g g E A B g Q Q C D S Q a S H 7 / a C D R Q K K B R A O J B h I N J B p I N F B o o N B A 8 U e A B g o N F B o o N F B o o N B A o Y F G A 4 0 G G g 0 0 / w n Q Q K O B R g O N B h o N N B o Y N D B o Y N D A o I H h 3 y E a G D Q w a G D Q w K C B R Q O L B h Y N L B p Y N L B 8 J q C B R Q O L B h Y N H B o 4 N H B o 4 N D A o Y F D A 8 c H I x o 4 N H B o 4 N H A o 4 F H A 4 8 G H g 0 8 G n g 0 8 N w d o I F H g 4 A G A Q 0 C G g Q 0 C G g Q 0 C C g Q U C D w C 3 S P z 3 S A 8 K 5 / 9 d b 3 r r I Q 6 r v v e t D f 3 l N e g 8 d a L / b 2 Z S 4 f v Q L U E s B A i 0 A F A A C A A g A 2 r G I V 5 + 2 h k 6 m A A A A 9 g A A A B I A A A A A A A A A A A A A A A A A A A A A A E N v b m Z p Z y 9 Q Y W N r Y W d l L n h t b F B L A Q I t A B Q A A g A I A N q x i F c P y u m r p A A A A O k A A A A T A A A A A A A A A A A A A A A A A P I A A A B b Q 2 9 u d G V u d F 9 U e X B l c 1 0 u e G 1 s U E s B A i 0 A F A A C A A g A 2 r G I V + W C U S y p A Q A A H w s A A B M A A A A A A A A A A A A A A A A A 4 w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w g A A A A A A A C N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O F Q x N j o 0 N D o 1 M i 4 0 N z c 3 M T Y 5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U c m F u c 3 B v c 2 V k I F R h Y m x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S 9 U c m F u c 3 B v c 2 V k I F R h Y m x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y Y W 5 z c G 9 z Z W Q l M j B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x u q I / 1 9 Y S q 1 e F I i D 8 3 S e A A A A A A I A A A A A A B B m A A A A A Q A A I A A A A P U U B 9 j 8 I F H y 4 e / 0 o I S o W f g C 1 n S w 1 T / H 3 m u r s z 4 b V Z q D A A A A A A 6 A A A A A A g A A I A A A A N H 2 a w Y t 7 9 p T 9 h f p L a U d k J M e 2 9 U v V S u Q / L X q u h D 8 Q / X j U A A A A G t V F h A 0 x o c S o X I w m c j x A j G P S E K 4 S N B D i C f u 3 h E u O 8 H P 0 U V S i C d 2 f R X N i D a W 2 h X h 7 N k w O s w O w 6 T 9 E Y S s Q 2 / i h 8 M 4 s + 9 X u o W 6 2 G x 3 + x K F a / N O Q A A A A D j Z 7 C 4 V X r H / Y 9 C Z i W 5 f g X t H C M r J v z t 2 i j R b P 2 a 3 A u m 3 Q M S 6 k z 6 / o o A B O I 0 G 9 s e E W V S 3 M 7 S B r q K P d R n 8 i D 9 Z / C E = < / D a t a M a s h u p > 
</file>

<file path=customXml/itemProps1.xml><?xml version="1.0" encoding="utf-8"?>
<ds:datastoreItem xmlns:ds="http://schemas.openxmlformats.org/officeDocument/2006/customXml" ds:itemID="{A14FDE5E-FB6F-4643-A10C-011ED6ACE9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Q_1</vt:lpstr>
      <vt:lpstr>Q2</vt:lpstr>
      <vt:lpstr>Q3</vt:lpstr>
      <vt:lpstr>Q_4</vt:lpstr>
      <vt:lpstr>Q_5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Dave</dc:creator>
  <cp:lastModifiedBy>Anurag Dave</cp:lastModifiedBy>
  <dcterms:created xsi:type="dcterms:W3CDTF">2023-12-08T13:07:40Z</dcterms:created>
  <dcterms:modified xsi:type="dcterms:W3CDTF">2023-12-09T05:12:19Z</dcterms:modified>
</cp:coreProperties>
</file>