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defaultThemeVersion="166925"/>
  <mc:AlternateContent xmlns:mc="http://schemas.openxmlformats.org/markup-compatibility/2006">
    <mc:Choice Requires="x15">
      <x15ac:absPath xmlns:x15ac="http://schemas.microsoft.com/office/spreadsheetml/2010/11/ac" url="D:\MS-Excel query\"/>
    </mc:Choice>
  </mc:AlternateContent>
  <xr:revisionPtr revIDLastSave="0" documentId="8_{047FC494-40C5-4CCC-B25D-BE77CCAA615E}" xr6:coauthVersionLast="47" xr6:coauthVersionMax="47" xr10:uidLastSave="{00000000-0000-0000-0000-000000000000}"/>
  <bookViews>
    <workbookView xWindow="-110" yWindow="-110" windowWidth="19420" windowHeight="10420" activeTab="1" xr2:uid="{1F58FAF2-4AFE-4D06-B850-0BFD5553E5DE}"/>
  </bookViews>
  <sheets>
    <sheet name="Table3" sheetId="5" r:id="rId1"/>
    <sheet name="Pivot Table" sheetId="12" r:id="rId2"/>
    <sheet name="Sheet1" sheetId="1" r:id="rId3"/>
  </sheets>
  <definedNames>
    <definedName name="ExternalData_1" localSheetId="0" hidden="1">Table3!$A$1:$I$46</definedName>
    <definedName name="Slicer_Account__Code">#N/A</definedName>
  </definedNames>
  <calcPr calcId="191029"/>
  <pivotCaches>
    <pivotCache cacheId="117"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13AD3EE-837F-4F68-9C72-E0870583848C}" keepAlive="1" name="Query - Table1" description="Connection to the 'Table1' query in the workbook." type="5" refreshedVersion="0" background="1">
    <dbPr connection="Provider=Microsoft.Mashup.OleDb.1;Data Source=$Workbook$;Location=Table1;Extended Properties=&quot;&quot;" command="SELECT * FROM [Table1]"/>
  </connection>
  <connection id="2" xr16:uid="{2BDA4A8D-0496-4417-86B5-C5302E39796A}" keepAlive="1" name="Query - Table3" description="Connection to the 'Table3' query in the workbook." type="5" refreshedVersion="8" background="1" saveData="1">
    <dbPr connection="Provider=Microsoft.Mashup.OleDb.1;Data Source=$Workbook$;Location=Table3;Extended Properties=&quot;&quot;" command="SELECT * FROM [Table3]"/>
  </connection>
  <connection id="3" xr16:uid="{77734B58-E92E-481B-875D-9DEE6A4E2F3A}" keepAlive="1" name="Query - Table3 (2)" description="Connection to the 'Table3 (2)' query in the workbook." type="5" refreshedVersion="8" background="1" saveData="1">
    <dbPr connection="Provider=Microsoft.Mashup.OleDb.1;Data Source=$Workbook$;Location=&quot;Table3 (2)&quot;;Extended Properties=&quot;&quot;" command="SELECT * FROM [Table3 (2)]"/>
  </connection>
  <connection id="4" xr16:uid="{8575A417-3985-4189-9E8B-6791FEDE002E}" keepAlive="1" name="Query - Table3 (3)" description="Connection to the 'Table3 (3)' query in the workbook." type="5" refreshedVersion="8" background="1" saveData="1">
    <dbPr connection="Provider=Microsoft.Mashup.OleDb.1;Data Source=$Workbook$;Location=&quot;Table3 (3)&quot;;Extended Properties=&quot;&quot;" command="SELECT * FROM [Table3 (3)]"/>
  </connection>
</connections>
</file>

<file path=xl/sharedStrings.xml><?xml version="1.0" encoding="utf-8"?>
<sst xmlns="http://schemas.openxmlformats.org/spreadsheetml/2006/main" count="724" uniqueCount="139">
  <si>
    <t>Tax Inclusive</t>
  </si>
  <si>
    <t>Descri</t>
  </si>
  <si>
    <t>2/14/2011</t>
  </si>
  <si>
    <t>XY Solutions</t>
  </si>
  <si>
    <t>S77782</t>
  </si>
  <si>
    <t>Opening Balance</t>
  </si>
  <si>
    <t>IS Communications</t>
  </si>
  <si>
    <t>Invoice EXP22</t>
  </si>
  <si>
    <t>Internet Semce Provider</t>
  </si>
  <si>
    <t>IS-380</t>
  </si>
  <si>
    <t>3/31/2011</t>
  </si>
  <si>
    <t>Newscorp</t>
  </si>
  <si>
    <t>Subscriptions</t>
  </si>
  <si>
    <t>IS-375</t>
  </si>
  <si>
    <t>EAG Brokers</t>
  </si>
  <si>
    <t>Debit Order</t>
  </si>
  <si>
    <t>Insurance</t>
  </si>
  <si>
    <t>IS-340</t>
  </si>
  <si>
    <t>Capital Bank</t>
  </si>
  <si>
    <t>3/16/2011</t>
  </si>
  <si>
    <t>IAS Accountants</t>
  </si>
  <si>
    <t>lnvolce</t>
  </si>
  <si>
    <t>Interflora</t>
  </si>
  <si>
    <t>Cash</t>
  </si>
  <si>
    <t>QQ International</t>
  </si>
  <si>
    <t>TR6998</t>
  </si>
  <si>
    <t>Parking</t>
  </si>
  <si>
    <t>IS-390</t>
  </si>
  <si>
    <t>3/18/2011</t>
  </si>
  <si>
    <t>3/20/2011</t>
  </si>
  <si>
    <t>Example (Pty) Ltd</t>
  </si>
  <si>
    <t>Transfer</t>
  </si>
  <si>
    <t>Inter Account Transfer</t>
  </si>
  <si>
    <t>Tran sfer</t>
  </si>
  <si>
    <t>BS-399</t>
  </si>
  <si>
    <t>3/26/2011</t>
  </si>
  <si>
    <t>Example (PW) Ltd</t>
  </si>
  <si>
    <t>Payroll</t>
  </si>
  <si>
    <t>Salaries</t>
  </si>
  <si>
    <t>IS-366</t>
  </si>
  <si>
    <t>HP Finance</t>
  </si>
  <si>
    <t>BS-700</t>
  </si>
  <si>
    <t>Interest paid</t>
  </si>
  <si>
    <t>IS-SOO</t>
  </si>
  <si>
    <t>PR prope,tles</t>
  </si>
  <si>
    <t>Rant</t>
  </si>
  <si>
    <t>IS-350</t>
  </si>
  <si>
    <t>E</t>
  </si>
  <si>
    <t>Invoice EXP23</t>
  </si>
  <si>
    <t>Interfiora</t>
  </si>
  <si>
    <t>Flowers</t>
  </si>
  <si>
    <t>IS-346</t>
  </si>
  <si>
    <t>4/16/2011</t>
  </si>
  <si>
    <t>24/16/2011</t>
  </si>
  <si>
    <t>Invoice</t>
  </si>
  <si>
    <t>Bookkeeping</t>
  </si>
  <si>
    <t>4/20/2011</t>
  </si>
  <si>
    <t>4/26/2011</t>
  </si>
  <si>
    <t>Inland Revenue</t>
  </si>
  <si>
    <t>Return</t>
  </si>
  <si>
    <t>Sales Tax</t>
  </si>
  <si>
    <t>BS-600</t>
  </si>
  <si>
    <t>Furniture City</t>
  </si>
  <si>
    <t>Furniture</t>
  </si>
  <si>
    <t>6/26/2011</t>
  </si>
  <si>
    <t>PR propen,</t>
  </si>
  <si>
    <t>4/29/2011</t>
  </si>
  <si>
    <t>GF Supplies</t>
  </si>
  <si>
    <t>IN1179</t>
  </si>
  <si>
    <t>Consumables</t>
  </si>
  <si>
    <t>6/29/2011</t>
  </si>
  <si>
    <t>4/30/2011</t>
  </si>
  <si>
    <t>Invoice EXP24</t>
  </si>
  <si>
    <t>Internet Semca Provider</t>
  </si>
  <si>
    <t>6/31/2011</t>
  </si>
  <si>
    <t>Training Inc</t>
  </si>
  <si>
    <t>Course</t>
  </si>
  <si>
    <t>City Lodge</t>
  </si>
  <si>
    <t>S60037</t>
  </si>
  <si>
    <t>Accommodation</t>
  </si>
  <si>
    <t>Waltons</t>
  </si>
  <si>
    <t>Stationary</t>
  </si>
  <si>
    <t>IS-370</t>
  </si>
  <si>
    <t>6/16/2011</t>
  </si>
  <si>
    <t>6/15/2011</t>
  </si>
  <si>
    <t>6/20/2011</t>
  </si>
  <si>
    <t>5/26/2011</t>
  </si>
  <si>
    <t>Capital repayment</t>
  </si>
  <si>
    <t>Capital repeyment</t>
  </si>
  <si>
    <t>Doc_Date</t>
  </si>
  <si>
    <t>5/20/2011</t>
  </si>
  <si>
    <t>5/16/2011</t>
  </si>
  <si>
    <t>I381119</t>
  </si>
  <si>
    <t>Referrence</t>
  </si>
  <si>
    <t xml:space="preserve">Bank Statement </t>
  </si>
  <si>
    <t>Service Fees</t>
  </si>
  <si>
    <t>Bank Statement</t>
  </si>
  <si>
    <t xml:space="preserve"> Petty Cash Reimbursement</t>
  </si>
  <si>
    <t xml:space="preserve">dank Statement </t>
  </si>
  <si>
    <t>Petty Cash Reimbursement</t>
  </si>
  <si>
    <t xml:space="preserve">Tax Inclusive AMount </t>
  </si>
  <si>
    <t>service Fees</t>
  </si>
  <si>
    <t>Acc. Code</t>
  </si>
  <si>
    <t>Pay.Date</t>
  </si>
  <si>
    <t xml:space="preserve"> 3/31/2011</t>
  </si>
  <si>
    <t>A</t>
  </si>
  <si>
    <t>Bs-399</t>
  </si>
  <si>
    <t>BS-100</t>
  </si>
  <si>
    <t>Bank  Code</t>
  </si>
  <si>
    <t>B1</t>
  </si>
  <si>
    <t>B2</t>
  </si>
  <si>
    <t>PC</t>
  </si>
  <si>
    <t>BS-500</t>
  </si>
  <si>
    <t>IS-315</t>
  </si>
  <si>
    <t>IS-305</t>
  </si>
  <si>
    <t>IS-345</t>
  </si>
  <si>
    <t>IS-365</t>
  </si>
  <si>
    <t>IS-500</t>
  </si>
  <si>
    <t>IS-325</t>
  </si>
  <si>
    <t>IS-385</t>
  </si>
  <si>
    <t>Column1</t>
  </si>
  <si>
    <t>03-11-2011</t>
  </si>
  <si>
    <t>03-02-2011</t>
  </si>
  <si>
    <t>03-06-2011</t>
  </si>
  <si>
    <t>04-01-2011</t>
  </si>
  <si>
    <t>04-06-2011</t>
  </si>
  <si>
    <t>04-12-2011</t>
  </si>
  <si>
    <t>05-01-2011</t>
  </si>
  <si>
    <t>06-01-2011</t>
  </si>
  <si>
    <t>06-06-2011</t>
  </si>
  <si>
    <t>06-07-2011</t>
  </si>
  <si>
    <t>Tax Code</t>
  </si>
  <si>
    <t>Account  Code</t>
  </si>
  <si>
    <t>04-02-2011</t>
  </si>
  <si>
    <t>06-03-2011</t>
  </si>
  <si>
    <t>06-02-2011</t>
  </si>
  <si>
    <t>Row Labels</t>
  </si>
  <si>
    <t>Grand Total</t>
  </si>
  <si>
    <t xml:space="preserve">Sum of Tax Inclusive AMount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</si>
</sst>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scheme val="minor"/>
    </font>
    <font>
      <sz val="12"/>
      <color rgb="FF000000"/>
      <name val="Calibri"/>
      <family val="2"/>
      <scheme val="minor"/>
    </font>
    <font>
      <sz val="8"/>
      <name val="Calibri"/>
      <family val="2"/>
      <scheme val="minor"/>
    </font>
    <font>
      <b/>
      <sz val="12"/>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applyAlignment="1">
      <alignment vertical="center"/>
    </xf>
    <xf numFmtId="4" fontId="2" fillId="0" borderId="0" xfId="0" applyNumberFormat="1" applyFont="1" applyAlignment="1">
      <alignment vertical="center"/>
    </xf>
    <xf numFmtId="14" fontId="2" fillId="0" borderId="0" xfId="0" applyNumberFormat="1" applyFont="1" applyAlignment="1">
      <alignment vertical="center"/>
    </xf>
    <xf numFmtId="0" fontId="1" fillId="0" borderId="0" xfId="0" applyFont="1" applyAlignment="1">
      <alignment horizontal="center"/>
    </xf>
    <xf numFmtId="0" fontId="0" fillId="0" borderId="0" xfId="0" applyAlignment="1">
      <alignment horizontal="center"/>
    </xf>
    <xf numFmtId="0" fontId="2" fillId="0" borderId="0" xfId="0" applyFont="1" applyAlignment="1">
      <alignment horizontal="center" vertical="center"/>
    </xf>
    <xf numFmtId="0" fontId="4" fillId="2" borderId="0" xfId="0" applyFont="1" applyFill="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cellXfs>
  <cellStyles count="1">
    <cellStyle name="Normal" xfId="0" builtinId="0"/>
  </cellStyles>
  <dxfs count="20">
    <dxf>
      <font>
        <b val="0"/>
        <i val="0"/>
        <strike val="0"/>
        <condense val="0"/>
        <extend val="0"/>
        <outline val="0"/>
        <shadow val="0"/>
        <u val="none"/>
        <vertAlign val="baseline"/>
        <sz val="12"/>
        <color rgb="FF00000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rgb="FF00000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rgb="FF00000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rgb="FF000000"/>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Calibri"/>
        <family val="2"/>
        <scheme val="minor"/>
      </font>
      <numFmt numFmtId="4" formatCode="#,##0.00"/>
      <alignment horizontal="general" vertical="center" textRotation="0" wrapText="0" indent="0" justifyLastLine="0" shrinkToFit="0" readingOrder="0"/>
    </dxf>
    <dxf>
      <font>
        <b val="0"/>
        <i val="0"/>
        <strike val="0"/>
        <condense val="0"/>
        <extend val="0"/>
        <outline val="0"/>
        <shadow val="0"/>
        <u val="none"/>
        <vertAlign val="baseline"/>
        <sz val="12"/>
        <color rgb="FF00000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rgb="FF00000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rgb="FF00000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rgb="FF00000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rgb="FF00000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rgb="FF000000"/>
        <name val="Calibri"/>
        <family val="2"/>
        <scheme val="minor"/>
      </font>
      <alignment horizontal="general"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strike val="0"/>
        <outline val="0"/>
        <shadow val="0"/>
        <u val="none"/>
        <vertAlign val="baseline"/>
        <sz val="12"/>
        <color theme="1"/>
        <name val="Calibri"/>
        <family val="2"/>
        <scheme val="minor"/>
      </font>
      <fill>
        <patternFill patternType="solid">
          <fgColor indexed="64"/>
          <bgColor theme="7"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10" Type="http://schemas.openxmlformats.org/officeDocument/2006/relationships/customXml" Target="../customXml/item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3</xdr:col>
      <xdr:colOff>723900</xdr:colOff>
      <xdr:row>1</xdr:row>
      <xdr:rowOff>25400</xdr:rowOff>
    </xdr:from>
    <xdr:to>
      <xdr:col>5</xdr:col>
      <xdr:colOff>596900</xdr:colOff>
      <xdr:row>14</xdr:row>
      <xdr:rowOff>155575</xdr:rowOff>
    </xdr:to>
    <mc:AlternateContent xmlns:mc="http://schemas.openxmlformats.org/markup-compatibility/2006">
      <mc:Choice xmlns:a14="http://schemas.microsoft.com/office/drawing/2010/main" Requires="a14">
        <xdr:graphicFrame macro="">
          <xdr:nvGraphicFramePr>
            <xdr:cNvPr id="2" name="Account  Code">
              <a:extLst>
                <a:ext uri="{FF2B5EF4-FFF2-40B4-BE49-F238E27FC236}">
                  <a16:creationId xmlns:a16="http://schemas.microsoft.com/office/drawing/2014/main" id="{A8E79D1D-0406-82C8-274E-C1F72C870EBB}"/>
                </a:ext>
              </a:extLst>
            </xdr:cNvPr>
            <xdr:cNvGraphicFramePr/>
          </xdr:nvGraphicFramePr>
          <xdr:xfrm>
            <a:off x="0" y="0"/>
            <a:ext cx="0" cy="0"/>
          </xdr:xfrm>
          <a:graphic>
            <a:graphicData uri="http://schemas.microsoft.com/office/drawing/2010/slicer">
              <sle:slicer xmlns:sle="http://schemas.microsoft.com/office/drawing/2010/slicer" name="Account  Code"/>
            </a:graphicData>
          </a:graphic>
        </xdr:graphicFrame>
      </mc:Choice>
      <mc:Fallback>
        <xdr:sp macro="" textlink="">
          <xdr:nvSpPr>
            <xdr:cNvPr id="0" name=""/>
            <xdr:cNvSpPr>
              <a:spLocks noTextEdit="1"/>
            </xdr:cNvSpPr>
          </xdr:nvSpPr>
          <xdr:spPr>
            <a:xfrm>
              <a:off x="5086350" y="2095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PS" refreshedDate="45192.959763194442" createdVersion="8" refreshedVersion="8" minRefreshableVersion="3" recordCount="45" xr:uid="{F9B7778E-642E-4478-8B1D-2028E73F2DD9}">
  <cacheSource type="worksheet">
    <worksheetSource name="Table3_2"/>
  </cacheSource>
  <cacheFields count="9">
    <cacheField name="Doc_Date" numFmtId="0">
      <sharedItems/>
    </cacheField>
    <cacheField name="Supplier" numFmtId="0">
      <sharedItems count="20">
        <s v="XY Solutions"/>
        <s v="IS Communications"/>
        <s v="Newscorp"/>
        <s v="EAG Brokers"/>
        <s v="Capital Bank"/>
        <s v="IAS Accountants"/>
        <s v="Interflora"/>
        <s v="QQ International"/>
        <s v="Example (Pty) Ltd"/>
        <s v="Example (PW) Ltd"/>
        <s v="HP Finance"/>
        <s v="PR prope,tles"/>
        <s v="Interfiora"/>
        <s v="Inland Revenue"/>
        <s v="Furniture City"/>
        <s v="PR propen,"/>
        <s v="GF Supplies"/>
        <s v="Training Inc"/>
        <s v="City Lodge"/>
        <s v="Waltons"/>
      </sharedItems>
    </cacheField>
    <cacheField name="Referrence" numFmtId="0">
      <sharedItems/>
    </cacheField>
    <cacheField name="Description" numFmtId="0">
      <sharedItems count="23">
        <s v="Opening Balance"/>
        <s v="Internet Semce Provider"/>
        <s v="Subscriptions"/>
        <s v="Insurance"/>
        <s v="service Fees"/>
        <s v="Bookkeeping"/>
        <s v="Flowers"/>
        <s v="Parking"/>
        <s v="Inter Account Transfer"/>
        <s v="Salaries"/>
        <s v="Capital repeyment"/>
        <s v="Interest paid"/>
        <s v="Rant"/>
        <s v="Petty Cash Reimbursement"/>
        <s v="Sales Tax"/>
        <s v="Furniture"/>
        <s v="Consumables"/>
        <s v=" Petty Cash Reimbursement"/>
        <s v="Internet Semca Provider"/>
        <s v="Course"/>
        <s v="Accommodation"/>
        <s v="Stationary"/>
        <s v="Capital repayment"/>
      </sharedItems>
    </cacheField>
    <cacheField name="Tax Inclusive Amount " numFmtId="0">
      <sharedItems containsSemiMixedTypes="0" containsString="0" containsNumber="1" containsInteger="1" minValue="-20000" maxValue="20000"/>
    </cacheField>
    <cacheField name="Tax Code" numFmtId="0">
      <sharedItems/>
    </cacheField>
    <cacheField name="Bank  Code" numFmtId="0">
      <sharedItems/>
    </cacheField>
    <cacheField name="Account  Code" numFmtId="0">
      <sharedItems count="21">
        <s v="BS-500"/>
        <s v="IS-380"/>
        <s v="IS-375"/>
        <s v="IS-340"/>
        <s v="IS-315"/>
        <s v="IS-305"/>
        <s v="IS-345"/>
        <s v="IS-390"/>
        <s v="Bs-399"/>
        <s v="IS-366"/>
        <s v="BS-700"/>
        <s v="IS-SOO"/>
        <s v="IS-350"/>
        <s v="IS-346"/>
        <s v="BS-600"/>
        <s v="IS-365"/>
        <s v="BS-100"/>
        <s v="IS-500"/>
        <s v="IS-325"/>
        <s v="IS-385"/>
        <s v="IS-370"/>
      </sharedItems>
    </cacheField>
    <cacheField name="Pay.Date" numFmtId="0">
      <sharedItems/>
    </cacheField>
  </cacheFields>
  <extLst>
    <ext xmlns:x14="http://schemas.microsoft.com/office/spreadsheetml/2009/9/main" uri="{725AE2AE-9491-48be-B2B4-4EB974FC3084}">
      <x14:pivotCacheDefinition pivotCacheId="37438764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
  <r>
    <s v="2/14/2011"/>
    <x v="0"/>
    <s v="S77782"/>
    <x v="0"/>
    <n v="6100"/>
    <s v="A"/>
    <s v="B1"/>
    <x v="0"/>
    <s v="03-02-2011"/>
  </r>
  <r>
    <s v="03-11-2011"/>
    <x v="1"/>
    <s v="Invoice EXP22"/>
    <x v="1"/>
    <n v="179"/>
    <s v="A"/>
    <s v="B1"/>
    <x v="1"/>
    <s v="3/31/2011"/>
  </r>
  <r>
    <s v="03-02-2011"/>
    <x v="2"/>
    <s v="I381119"/>
    <x v="2"/>
    <n v="478"/>
    <s v="A"/>
    <s v="B1"/>
    <x v="2"/>
    <s v="04-01-2011"/>
  </r>
  <r>
    <s v="03-06-2011"/>
    <x v="3"/>
    <s v="Debit Order"/>
    <x v="3"/>
    <n v="340"/>
    <s v="A"/>
    <s v="B1"/>
    <x v="3"/>
    <s v="03-06-2011"/>
  </r>
  <r>
    <s v="3/16/2011"/>
    <x v="4"/>
    <s v="Bank Statement "/>
    <x v="4"/>
    <n v="50"/>
    <s v="A"/>
    <s v="B1"/>
    <x v="4"/>
    <s v="3/16/2011"/>
  </r>
  <r>
    <s v="3/16/2011"/>
    <x v="4"/>
    <s v="dank Statement "/>
    <x v="4"/>
    <n v="35"/>
    <s v="A"/>
    <s v="B2"/>
    <x v="4"/>
    <s v="3/16/2011"/>
  </r>
  <r>
    <s v="3/16/2011"/>
    <x v="5"/>
    <s v="lnvolce"/>
    <x v="5"/>
    <n v="1000"/>
    <s v="A"/>
    <s v="B1"/>
    <x v="5"/>
    <s v="04-02-2011"/>
  </r>
  <r>
    <s v="3/16/2011"/>
    <x v="6"/>
    <s v="Cash"/>
    <x v="6"/>
    <n v="90"/>
    <s v="A"/>
    <s v="PC"/>
    <x v="6"/>
    <s v="3/16/2011"/>
  </r>
  <r>
    <s v="3/18/2011"/>
    <x v="7"/>
    <s v="TR6998"/>
    <x v="7"/>
    <n v="200"/>
    <s v="A"/>
    <s v="B1"/>
    <x v="7"/>
    <s v="3/18/2011"/>
  </r>
  <r>
    <s v="3/20/2011"/>
    <x v="8"/>
    <s v="Transfer"/>
    <x v="8"/>
    <n v="-15000"/>
    <s v="E"/>
    <s v="B2"/>
    <x v="8"/>
    <s v="3/20/2011"/>
  </r>
  <r>
    <s v="3/20/2011"/>
    <x v="8"/>
    <s v="Tran sfer"/>
    <x v="8"/>
    <n v="15000"/>
    <s v="E"/>
    <s v="B1"/>
    <x v="8"/>
    <s v="3/20/2011"/>
  </r>
  <r>
    <s v="3/26/2011"/>
    <x v="9"/>
    <s v="Payroll"/>
    <x v="9"/>
    <n v="13000"/>
    <s v="E"/>
    <s v="B2"/>
    <x v="9"/>
    <s v="3/26/2011"/>
  </r>
  <r>
    <s v="3/26/2011"/>
    <x v="10"/>
    <s v="Debit Order"/>
    <x v="10"/>
    <n v="220"/>
    <s v="E"/>
    <s v="B1"/>
    <x v="10"/>
    <s v="3/26/2011"/>
  </r>
  <r>
    <s v="3/26/2011"/>
    <x v="10"/>
    <s v="Debit Order"/>
    <x v="11"/>
    <n v="100"/>
    <s v="E"/>
    <s v="B1"/>
    <x v="11"/>
    <s v="3/26/2011"/>
  </r>
  <r>
    <s v="3/26/2011"/>
    <x v="11"/>
    <s v="Debit Order"/>
    <x v="12"/>
    <n v="6400"/>
    <s v="A"/>
    <s v="B1"/>
    <x v="12"/>
    <s v="3/26/2011"/>
  </r>
  <r>
    <s v="3/31/2011"/>
    <x v="8"/>
    <s v="Bank Statement "/>
    <x v="13"/>
    <n v="100"/>
    <s v="E"/>
    <s v="B1"/>
    <x v="8"/>
    <s v="3/31/2011"/>
  </r>
  <r>
    <s v="04-01-2011"/>
    <x v="1"/>
    <s v="Invoice EXP23"/>
    <x v="1"/>
    <n v="179"/>
    <s v="A"/>
    <s v="B1"/>
    <x v="1"/>
    <s v="05-01-2011"/>
  </r>
  <r>
    <s v="04-06-2011"/>
    <x v="3"/>
    <s v="Debit Order"/>
    <x v="3"/>
    <n v="340"/>
    <s v="A"/>
    <s v="B1"/>
    <x v="3"/>
    <s v="04-06-2011"/>
  </r>
  <r>
    <s v="04-12-2011"/>
    <x v="12"/>
    <s v="Cash"/>
    <x v="6"/>
    <n v="87"/>
    <s v="A"/>
    <s v="PC"/>
    <x v="13"/>
    <s v="04-12-2011"/>
  </r>
  <r>
    <s v="4/16/2011"/>
    <x v="4"/>
    <s v="Bank Statement "/>
    <x v="4"/>
    <n v="80"/>
    <s v="A"/>
    <s v="B1"/>
    <x v="4"/>
    <s v="4/16/2011"/>
  </r>
  <r>
    <s v="4/16/2011"/>
    <x v="4"/>
    <s v="dank Statement "/>
    <x v="4"/>
    <n v="35"/>
    <s v="A"/>
    <s v="B2"/>
    <x v="4"/>
    <s v="4/16/2011"/>
  </r>
  <r>
    <s v="24/16/2011"/>
    <x v="5"/>
    <s v="Invoice"/>
    <x v="5"/>
    <n v="1000"/>
    <s v="A"/>
    <s v="B1"/>
    <x v="5"/>
    <s v="06-03-2011"/>
  </r>
  <r>
    <s v="4/20/2011"/>
    <x v="8"/>
    <s v="Transfer"/>
    <x v="8"/>
    <n v="-20000"/>
    <s v="E"/>
    <s v="B2"/>
    <x v="8"/>
    <s v="4/20/2011"/>
  </r>
  <r>
    <s v="4/20/2011"/>
    <x v="8"/>
    <s v="Transfer"/>
    <x v="8"/>
    <n v="20000"/>
    <s v="E"/>
    <s v="B1"/>
    <x v="8"/>
    <s v="4/20/2011"/>
  </r>
  <r>
    <s v="4/26/2011"/>
    <x v="13"/>
    <s v="Return"/>
    <x v="14"/>
    <n v="1300"/>
    <s v="E"/>
    <s v="B1"/>
    <x v="14"/>
    <s v="4/26/2011"/>
  </r>
  <r>
    <s v="4/26/2011"/>
    <x v="8"/>
    <s v="Payroll"/>
    <x v="9"/>
    <n v="20000"/>
    <s v="E"/>
    <s v="B2"/>
    <x v="15"/>
    <s v="4/26/2011"/>
  </r>
  <r>
    <s v="4/26/2011"/>
    <x v="14"/>
    <s v="Invoice"/>
    <x v="15"/>
    <n v="3000"/>
    <s v="A"/>
    <s v="B1"/>
    <x v="16"/>
    <s v="6/26/2011"/>
  </r>
  <r>
    <s v="4/26/2011"/>
    <x v="10"/>
    <s v="Debit Order"/>
    <x v="10"/>
    <n v="220"/>
    <s v="E"/>
    <s v="B1"/>
    <x v="10"/>
    <s v="4/26/2011"/>
  </r>
  <r>
    <s v="4/26/2011"/>
    <x v="10"/>
    <s v="Debit Order"/>
    <x v="11"/>
    <n v="100"/>
    <s v="E"/>
    <s v="B1"/>
    <x v="17"/>
    <s v="4/26/2011"/>
  </r>
  <r>
    <s v="4/26/2011"/>
    <x v="15"/>
    <s v="Debit Order"/>
    <x v="12"/>
    <n v="6400"/>
    <s v="A"/>
    <s v="B1"/>
    <x v="12"/>
    <s v="4/26/2011"/>
  </r>
  <r>
    <s v="4/29/2011"/>
    <x v="16"/>
    <s v="IN1179"/>
    <x v="16"/>
    <n v="41"/>
    <s v="A"/>
    <s v="PC"/>
    <x v="18"/>
    <s v="6/29/2011"/>
  </r>
  <r>
    <s v="4/30/2011"/>
    <x v="8"/>
    <s v="Bank Statement"/>
    <x v="17"/>
    <n v="100"/>
    <s v="E"/>
    <s v="B1"/>
    <x v="8"/>
    <s v="4/30/2011"/>
  </r>
  <r>
    <s v="05-01-2011"/>
    <x v="1"/>
    <s v="Invoice EXP24"/>
    <x v="18"/>
    <n v="179"/>
    <s v="A"/>
    <s v="B1"/>
    <x v="1"/>
    <s v="6/31/2011"/>
  </r>
  <r>
    <s v="06-01-2011"/>
    <x v="17"/>
    <s v="Invoice"/>
    <x v="19"/>
    <n v="220"/>
    <s v="A"/>
    <s v="B1"/>
    <x v="19"/>
    <s v="6/31/2011"/>
  </r>
  <r>
    <s v="06-06-2011"/>
    <x v="3"/>
    <s v="Debit Order"/>
    <x v="3"/>
    <n v="340"/>
    <s v="A"/>
    <s v="B1"/>
    <x v="3"/>
    <s v="06-06-2011"/>
  </r>
  <r>
    <s v="06-07-2011"/>
    <x v="18"/>
    <s v="S60037"/>
    <x v="20"/>
    <n v="563"/>
    <s v="A"/>
    <s v="B1"/>
    <x v="7"/>
    <s v="06-07-2011"/>
  </r>
  <r>
    <s v="06-07-2011"/>
    <x v="19"/>
    <s v="Invoice"/>
    <x v="21"/>
    <n v="982"/>
    <s v="A"/>
    <s v="B1"/>
    <x v="20"/>
    <s v="06-06-2011"/>
  </r>
  <r>
    <s v="5/16/2011"/>
    <x v="4"/>
    <s v="Bank Statement "/>
    <x v="4"/>
    <n v="80"/>
    <s v="A"/>
    <s v="B1"/>
    <x v="4"/>
    <s v="6/15/2011"/>
  </r>
  <r>
    <s v="5/16/2011"/>
    <x v="4"/>
    <s v="Bank Statement "/>
    <x v="4"/>
    <n v="35"/>
    <s v="A"/>
    <s v="B2"/>
    <x v="4"/>
    <s v="6/16/2011"/>
  </r>
  <r>
    <s v="5/16/2011"/>
    <x v="5"/>
    <s v="Invoice"/>
    <x v="5"/>
    <n v="1000"/>
    <s v="A"/>
    <s v="B1"/>
    <x v="5"/>
    <s v="06-02-2011"/>
  </r>
  <r>
    <s v="5/20/2011"/>
    <x v="8"/>
    <s v="Transfer"/>
    <x v="8"/>
    <n v="-20000"/>
    <s v="E"/>
    <s v="B2"/>
    <x v="8"/>
    <s v="6/20/2011"/>
  </r>
  <r>
    <s v="5/20/2011"/>
    <x v="8"/>
    <s v="Transfer"/>
    <x v="8"/>
    <n v="20000"/>
    <s v="E"/>
    <s v="B1"/>
    <x v="8"/>
    <s v="6/20/2011"/>
  </r>
  <r>
    <s v="5/26/2011"/>
    <x v="8"/>
    <s v="Payroll"/>
    <x v="9"/>
    <n v="20000"/>
    <s v="E"/>
    <s v="B2"/>
    <x v="15"/>
    <s v="5/26/2011"/>
  </r>
  <r>
    <s v="5/26/2011"/>
    <x v="10"/>
    <s v="Debit Order"/>
    <x v="22"/>
    <n v="220"/>
    <s v="E"/>
    <s v="B1"/>
    <x v="10"/>
    <s v="6/26/2011"/>
  </r>
  <r>
    <s v="5/26/2011"/>
    <x v="10"/>
    <s v="Debit Order"/>
    <x v="11"/>
    <n v="100"/>
    <s v="E"/>
    <s v="B1"/>
    <x v="17"/>
    <s v="6/26/20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C5E5407-D489-4B74-B29D-C0B25968B5EF}" name="PivotTable7" cacheId="1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0" firstHeaderRow="1" firstDataRow="1" firstDataCol="1"/>
  <pivotFields count="9">
    <pivotField showAll="0"/>
    <pivotField axis="axisRow" showAll="0">
      <items count="21">
        <item x="4"/>
        <item x="18"/>
        <item x="3"/>
        <item x="8"/>
        <item x="9"/>
        <item x="14"/>
        <item x="16"/>
        <item x="10"/>
        <item x="5"/>
        <item x="13"/>
        <item x="12"/>
        <item x="6"/>
        <item x="1"/>
        <item x="2"/>
        <item x="11"/>
        <item x="15"/>
        <item x="7"/>
        <item x="17"/>
        <item x="19"/>
        <item x="0"/>
        <item t="default"/>
      </items>
    </pivotField>
    <pivotField showAll="0"/>
    <pivotField axis="axisRow" showAll="0">
      <items count="24">
        <item x="17"/>
        <item x="20"/>
        <item x="5"/>
        <item x="22"/>
        <item x="10"/>
        <item x="16"/>
        <item x="19"/>
        <item x="6"/>
        <item x="15"/>
        <item x="3"/>
        <item x="8"/>
        <item x="11"/>
        <item x="18"/>
        <item x="1"/>
        <item x="0"/>
        <item x="7"/>
        <item x="13"/>
        <item x="12"/>
        <item x="9"/>
        <item x="14"/>
        <item x="4"/>
        <item x="21"/>
        <item x="2"/>
        <item t="default"/>
      </items>
    </pivotField>
    <pivotField dataField="1" showAll="0"/>
    <pivotField showAll="0"/>
    <pivotField showAll="0"/>
    <pivotField showAll="0">
      <items count="22">
        <item h="1" x="16"/>
        <item h="1" x="8"/>
        <item h="1" x="0"/>
        <item h="1" x="14"/>
        <item h="1" x="10"/>
        <item h="1" x="5"/>
        <item h="1" x="4"/>
        <item h="1" x="18"/>
        <item h="1" x="3"/>
        <item h="1" x="6"/>
        <item h="1" x="13"/>
        <item h="1" x="12"/>
        <item h="1" x="15"/>
        <item h="1" x="9"/>
        <item h="1" x="20"/>
        <item x="2"/>
        <item h="1" x="1"/>
        <item h="1" x="19"/>
        <item x="7"/>
        <item h="1" x="17"/>
        <item h="1" x="11"/>
        <item t="default"/>
      </items>
    </pivotField>
    <pivotField showAll="0"/>
  </pivotFields>
  <rowFields count="2">
    <field x="1"/>
    <field x="3"/>
  </rowFields>
  <rowItems count="7">
    <i>
      <x v="1"/>
    </i>
    <i r="1">
      <x v="1"/>
    </i>
    <i>
      <x v="13"/>
    </i>
    <i r="1">
      <x v="22"/>
    </i>
    <i>
      <x v="16"/>
    </i>
    <i r="1">
      <x v="15"/>
    </i>
    <i t="grand">
      <x/>
    </i>
  </rowItems>
  <colItems count="1">
    <i/>
  </colItems>
  <dataFields count="1">
    <dataField name="Sum of Tax Inclusive AMount "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AE530E0F-7552-49F3-913E-9D96823749D9}" autoFormatId="16" applyNumberFormats="0" applyBorderFormats="0" applyFontFormats="0" applyPatternFormats="0" applyAlignmentFormats="0" applyWidthHeightFormats="0">
  <queryTableRefresh nextId="10">
    <queryTableFields count="9">
      <queryTableField id="1" name="Doc_Date" tableColumnId="1"/>
      <queryTableField id="2" name="Tax Inclusive" tableColumnId="2"/>
      <queryTableField id="3" name="Referrence" tableColumnId="3"/>
      <queryTableField id="4" name="Descri" tableColumnId="4"/>
      <queryTableField id="5" name="Tax Inclusive AMount " tableColumnId="5"/>
      <queryTableField id="6" name="Tax Code" tableColumnId="6"/>
      <queryTableField id="7" name="Bank  Code" tableColumnId="7"/>
      <queryTableField id="8" name="Account  Code" tableColumnId="8"/>
      <queryTableField id="9" name="Pay.Date"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_Code" xr10:uid="{60176302-52A1-4664-AD55-1E23C474659B}" sourceName="Account  Code">
  <pivotTables>
    <pivotTable tabId="12" name="PivotTable7"/>
  </pivotTables>
  <data>
    <tabular pivotCacheId="374387643">
      <items count="21">
        <i x="16"/>
        <i x="8"/>
        <i x="0"/>
        <i x="14"/>
        <i x="10"/>
        <i x="5"/>
        <i x="4"/>
        <i x="18"/>
        <i x="3"/>
        <i x="6"/>
        <i x="13"/>
        <i x="12"/>
        <i x="15"/>
        <i x="9"/>
        <i x="20"/>
        <i x="2" s="1"/>
        <i x="1"/>
        <i x="19"/>
        <i x="7" s="1"/>
        <i x="17"/>
        <i x="1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  Code" xr10:uid="{4C2F539A-A9AA-4AB4-830D-437ED47C1FF6}" cache="Slicer_Account__Code" caption="Account  Code" startItem="14"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A40405E-FBD7-4838-8793-E5A5DB8BD803}" name="Table3_2" displayName="Table3_2" ref="A1:I46" tableType="queryTable" totalsRowShown="0" headerRowDxfId="19">
  <autoFilter ref="A1:I46" xr:uid="{1A40405E-FBD7-4838-8793-E5A5DB8BD80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CD878015-988B-414F-9A84-8131185753B9}" uniqueName="1" name="Doc_Date" queryTableFieldId="1" dataDxfId="18"/>
    <tableColumn id="2" xr3:uid="{CF30BADB-D645-4A37-9D48-9046006A0D9C}" uniqueName="2" name="Tax Inclusive" queryTableFieldId="2" dataDxfId="17"/>
    <tableColumn id="3" xr3:uid="{0876FD9B-8B77-4087-8764-DAB9C5229A9A}" uniqueName="3" name="Referrence" queryTableFieldId="3" dataDxfId="16"/>
    <tableColumn id="4" xr3:uid="{AB5334EC-70AB-4221-A25E-A79E26795043}" uniqueName="4" name="Descri" queryTableFieldId="4" dataDxfId="15"/>
    <tableColumn id="5" xr3:uid="{F4F479D1-63E7-4C7A-A1B0-915C9B5D6AF0}" uniqueName="5" name="Tax Inclusive AMount " queryTableFieldId="5"/>
    <tableColumn id="6" xr3:uid="{CA7753B5-3F57-4FEE-BEB1-CF5EEC88F6B8}" uniqueName="6" name="Tax Code" queryTableFieldId="6" dataDxfId="14"/>
    <tableColumn id="7" xr3:uid="{08B931E0-44A9-453D-BD10-5DD8FC063D4E}" uniqueName="7" name="Bank  Code" queryTableFieldId="7" dataDxfId="13"/>
    <tableColumn id="8" xr3:uid="{3E509597-7E08-4F37-B6F6-5B5BE13A2738}" uniqueName="8" name="Account  Code" queryTableFieldId="8" dataDxfId="12"/>
    <tableColumn id="9" xr3:uid="{BE3ACD5E-9F1A-4A19-A942-E9757A1A27BC}" uniqueName="9" name="Pay.Date" queryTableFieldId="9" dataDxfId="11"/>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B7101D1-8677-4414-9A49-9F829F3CA8DE}" name="Table3" displayName="Table3" ref="A3:I48" totalsRowShown="0" headerRowDxfId="10" dataDxfId="9">
  <autoFilter ref="A3:I48" xr:uid="{4B7101D1-8677-4414-9A49-9F829F3CA8D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68BCE4AC-48C0-4161-9284-48ED34DD6FD2}" name="Doc_Date" dataDxfId="8"/>
    <tableColumn id="2" xr3:uid="{29D05860-AE06-4244-914F-E6AA115B702A}" name="Tax Inclusive" dataDxfId="7"/>
    <tableColumn id="3" xr3:uid="{E4741C99-8565-437A-A518-D9A0F566A49F}" name="Referrence" dataDxfId="6"/>
    <tableColumn id="4" xr3:uid="{0B32017B-27C0-467B-825B-249F0C50FB1A}" name="Descri" dataDxfId="5"/>
    <tableColumn id="5" xr3:uid="{E1D999F7-458F-4145-9F4A-682D0C40C4AE}" name="Tax Inclusive AMount " dataDxfId="4"/>
    <tableColumn id="6" xr3:uid="{21D4B8C9-2ED9-4F43-8724-238DB4C768E3}" name="Column1" dataDxfId="3"/>
    <tableColumn id="7" xr3:uid="{EBD53B62-8BC9-45F9-A0C5-96A604AB4A5E}" name="Bank  Code" dataDxfId="2"/>
    <tableColumn id="8" xr3:uid="{01BE6803-F89E-4766-8152-A475F9CA04F2}" name="Acc. Code" dataDxfId="1"/>
    <tableColumn id="9" xr3:uid="{A43CE931-4A6F-4A70-B6CD-2B159F343B4C}" name="Pay.Dat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E55C1-C390-4089-983B-A0D69E75E1EE}">
  <dimension ref="A1:I46"/>
  <sheetViews>
    <sheetView topLeftCell="A16" workbookViewId="0">
      <selection activeCell="I38" sqref="I38"/>
    </sheetView>
  </sheetViews>
  <sheetFormatPr defaultRowHeight="14.5" x14ac:dyDescent="0.35"/>
  <cols>
    <col min="1" max="1" width="11.90625" bestFit="1" customWidth="1"/>
    <col min="2" max="2" width="16.81640625" bestFit="1" customWidth="1"/>
    <col min="3" max="3" width="14.453125" bestFit="1" customWidth="1"/>
    <col min="4" max="4" width="23.90625" bestFit="1" customWidth="1"/>
    <col min="5" max="5" width="23.36328125" bestFit="1" customWidth="1"/>
    <col min="6" max="6" width="11.36328125" bestFit="1" customWidth="1"/>
    <col min="7" max="7" width="13.1796875" bestFit="1" customWidth="1"/>
    <col min="8" max="8" width="16.1796875" bestFit="1" customWidth="1"/>
    <col min="9" max="9" width="11.1796875" bestFit="1" customWidth="1"/>
  </cols>
  <sheetData>
    <row r="1" spans="1:9" ht="15.5" x14ac:dyDescent="0.35">
      <c r="A1" s="8" t="s">
        <v>89</v>
      </c>
      <c r="B1" s="8" t="s">
        <v>0</v>
      </c>
      <c r="C1" s="8" t="s">
        <v>93</v>
      </c>
      <c r="D1" s="8" t="s">
        <v>1</v>
      </c>
      <c r="E1" s="8" t="s">
        <v>100</v>
      </c>
      <c r="F1" s="8" t="s">
        <v>131</v>
      </c>
      <c r="G1" s="8" t="s">
        <v>108</v>
      </c>
      <c r="H1" s="8" t="s">
        <v>132</v>
      </c>
      <c r="I1" s="8" t="s">
        <v>103</v>
      </c>
    </row>
    <row r="2" spans="1:9" x14ac:dyDescent="0.35">
      <c r="A2" t="s">
        <v>2</v>
      </c>
      <c r="B2" t="s">
        <v>3</v>
      </c>
      <c r="C2" t="s">
        <v>4</v>
      </c>
      <c r="D2" t="s">
        <v>5</v>
      </c>
      <c r="E2">
        <v>6100</v>
      </c>
      <c r="F2" t="s">
        <v>105</v>
      </c>
      <c r="G2" t="s">
        <v>109</v>
      </c>
      <c r="H2" t="s">
        <v>112</v>
      </c>
      <c r="I2" t="s">
        <v>122</v>
      </c>
    </row>
    <row r="3" spans="1:9" x14ac:dyDescent="0.35">
      <c r="A3" t="s">
        <v>121</v>
      </c>
      <c r="B3" t="s">
        <v>6</v>
      </c>
      <c r="C3" t="s">
        <v>7</v>
      </c>
      <c r="D3" t="s">
        <v>8</v>
      </c>
      <c r="E3">
        <v>179</v>
      </c>
      <c r="F3" t="s">
        <v>105</v>
      </c>
      <c r="G3" t="s">
        <v>109</v>
      </c>
      <c r="H3" t="s">
        <v>9</v>
      </c>
      <c r="I3" t="s">
        <v>10</v>
      </c>
    </row>
    <row r="4" spans="1:9" x14ac:dyDescent="0.35">
      <c r="A4" t="s">
        <v>122</v>
      </c>
      <c r="B4" t="s">
        <v>11</v>
      </c>
      <c r="C4" t="s">
        <v>92</v>
      </c>
      <c r="D4" t="s">
        <v>12</v>
      </c>
      <c r="E4">
        <v>478</v>
      </c>
      <c r="F4" t="s">
        <v>105</v>
      </c>
      <c r="G4" t="s">
        <v>109</v>
      </c>
      <c r="H4" t="s">
        <v>13</v>
      </c>
      <c r="I4" t="s">
        <v>124</v>
      </c>
    </row>
    <row r="5" spans="1:9" x14ac:dyDescent="0.35">
      <c r="A5" t="s">
        <v>123</v>
      </c>
      <c r="B5" t="s">
        <v>14</v>
      </c>
      <c r="C5" t="s">
        <v>15</v>
      </c>
      <c r="D5" t="s">
        <v>16</v>
      </c>
      <c r="E5">
        <v>340</v>
      </c>
      <c r="F5" t="s">
        <v>105</v>
      </c>
      <c r="G5" t="s">
        <v>109</v>
      </c>
      <c r="H5" t="s">
        <v>17</v>
      </c>
      <c r="I5" t="s">
        <v>123</v>
      </c>
    </row>
    <row r="6" spans="1:9" x14ac:dyDescent="0.35">
      <c r="A6" t="s">
        <v>19</v>
      </c>
      <c r="B6" t="s">
        <v>18</v>
      </c>
      <c r="C6" t="s">
        <v>94</v>
      </c>
      <c r="D6" t="s">
        <v>101</v>
      </c>
      <c r="E6">
        <v>50</v>
      </c>
      <c r="F6" t="s">
        <v>105</v>
      </c>
      <c r="G6" t="s">
        <v>109</v>
      </c>
      <c r="H6" t="s">
        <v>113</v>
      </c>
      <c r="I6" t="s">
        <v>19</v>
      </c>
    </row>
    <row r="7" spans="1:9" x14ac:dyDescent="0.35">
      <c r="A7" t="s">
        <v>19</v>
      </c>
      <c r="B7" t="s">
        <v>18</v>
      </c>
      <c r="C7" t="s">
        <v>98</v>
      </c>
      <c r="D7" t="s">
        <v>95</v>
      </c>
      <c r="E7">
        <v>35</v>
      </c>
      <c r="F7" t="s">
        <v>105</v>
      </c>
      <c r="G7" t="s">
        <v>110</v>
      </c>
      <c r="H7" t="s">
        <v>113</v>
      </c>
      <c r="I7" t="s">
        <v>19</v>
      </c>
    </row>
    <row r="8" spans="1:9" x14ac:dyDescent="0.35">
      <c r="A8" t="s">
        <v>19</v>
      </c>
      <c r="B8" t="s">
        <v>20</v>
      </c>
      <c r="C8" t="s">
        <v>21</v>
      </c>
      <c r="D8" t="s">
        <v>55</v>
      </c>
      <c r="E8">
        <v>1000</v>
      </c>
      <c r="F8" t="s">
        <v>105</v>
      </c>
      <c r="G8" t="s">
        <v>109</v>
      </c>
      <c r="H8" t="s">
        <v>114</v>
      </c>
      <c r="I8" t="s">
        <v>133</v>
      </c>
    </row>
    <row r="9" spans="1:9" x14ac:dyDescent="0.35">
      <c r="A9" t="s">
        <v>19</v>
      </c>
      <c r="B9" t="s">
        <v>22</v>
      </c>
      <c r="C9" t="s">
        <v>23</v>
      </c>
      <c r="D9" t="s">
        <v>50</v>
      </c>
      <c r="E9">
        <v>90</v>
      </c>
      <c r="F9" t="s">
        <v>105</v>
      </c>
      <c r="G9" t="s">
        <v>111</v>
      </c>
      <c r="H9" t="s">
        <v>115</v>
      </c>
      <c r="I9" t="s">
        <v>19</v>
      </c>
    </row>
    <row r="10" spans="1:9" x14ac:dyDescent="0.35">
      <c r="A10" t="s">
        <v>28</v>
      </c>
      <c r="B10" t="s">
        <v>24</v>
      </c>
      <c r="C10" t="s">
        <v>25</v>
      </c>
      <c r="D10" t="s">
        <v>26</v>
      </c>
      <c r="E10">
        <v>200</v>
      </c>
      <c r="F10" t="s">
        <v>105</v>
      </c>
      <c r="G10" t="s">
        <v>109</v>
      </c>
      <c r="H10" t="s">
        <v>27</v>
      </c>
      <c r="I10" t="s">
        <v>28</v>
      </c>
    </row>
    <row r="11" spans="1:9" x14ac:dyDescent="0.35">
      <c r="A11" t="s">
        <v>29</v>
      </c>
      <c r="B11" t="s">
        <v>30</v>
      </c>
      <c r="C11" t="s">
        <v>31</v>
      </c>
      <c r="D11" t="s">
        <v>32</v>
      </c>
      <c r="E11">
        <v>-15000</v>
      </c>
      <c r="F11" t="s">
        <v>47</v>
      </c>
      <c r="G11" t="s">
        <v>110</v>
      </c>
      <c r="H11" t="s">
        <v>106</v>
      </c>
      <c r="I11" t="s">
        <v>29</v>
      </c>
    </row>
    <row r="12" spans="1:9" x14ac:dyDescent="0.35">
      <c r="A12" t="s">
        <v>29</v>
      </c>
      <c r="B12" t="s">
        <v>30</v>
      </c>
      <c r="C12" t="s">
        <v>33</v>
      </c>
      <c r="D12" t="s">
        <v>32</v>
      </c>
      <c r="E12">
        <v>15000</v>
      </c>
      <c r="F12" t="s">
        <v>47</v>
      </c>
      <c r="G12" t="s">
        <v>109</v>
      </c>
      <c r="H12" t="s">
        <v>34</v>
      </c>
      <c r="I12" t="s">
        <v>29</v>
      </c>
    </row>
    <row r="13" spans="1:9" x14ac:dyDescent="0.35">
      <c r="A13" t="s">
        <v>35</v>
      </c>
      <c r="B13" t="s">
        <v>36</v>
      </c>
      <c r="C13" t="s">
        <v>37</v>
      </c>
      <c r="D13" t="s">
        <v>38</v>
      </c>
      <c r="E13">
        <v>13000</v>
      </c>
      <c r="F13" t="s">
        <v>47</v>
      </c>
      <c r="G13" t="s">
        <v>110</v>
      </c>
      <c r="H13" t="s">
        <v>39</v>
      </c>
      <c r="I13" t="s">
        <v>35</v>
      </c>
    </row>
    <row r="14" spans="1:9" x14ac:dyDescent="0.35">
      <c r="A14" t="s">
        <v>35</v>
      </c>
      <c r="B14" t="s">
        <v>40</v>
      </c>
      <c r="C14" t="s">
        <v>15</v>
      </c>
      <c r="D14" t="s">
        <v>88</v>
      </c>
      <c r="E14">
        <v>220</v>
      </c>
      <c r="F14" t="s">
        <v>47</v>
      </c>
      <c r="G14" t="s">
        <v>109</v>
      </c>
      <c r="H14" t="s">
        <v>41</v>
      </c>
      <c r="I14" t="s">
        <v>35</v>
      </c>
    </row>
    <row r="15" spans="1:9" x14ac:dyDescent="0.35">
      <c r="A15" t="s">
        <v>35</v>
      </c>
      <c r="B15" t="s">
        <v>40</v>
      </c>
      <c r="C15" t="s">
        <v>15</v>
      </c>
      <c r="D15" t="s">
        <v>42</v>
      </c>
      <c r="E15">
        <v>100</v>
      </c>
      <c r="F15" t="s">
        <v>47</v>
      </c>
      <c r="G15" t="s">
        <v>109</v>
      </c>
      <c r="H15" t="s">
        <v>43</v>
      </c>
      <c r="I15" t="s">
        <v>35</v>
      </c>
    </row>
    <row r="16" spans="1:9" x14ac:dyDescent="0.35">
      <c r="A16" t="s">
        <v>35</v>
      </c>
      <c r="B16" t="s">
        <v>44</v>
      </c>
      <c r="C16" t="s">
        <v>15</v>
      </c>
      <c r="D16" t="s">
        <v>45</v>
      </c>
      <c r="E16">
        <v>6400</v>
      </c>
      <c r="F16" t="s">
        <v>105</v>
      </c>
      <c r="G16" t="s">
        <v>109</v>
      </c>
      <c r="H16" t="s">
        <v>46</v>
      </c>
      <c r="I16" t="s">
        <v>35</v>
      </c>
    </row>
    <row r="17" spans="1:9" x14ac:dyDescent="0.35">
      <c r="A17" t="s">
        <v>10</v>
      </c>
      <c r="B17" t="s">
        <v>30</v>
      </c>
      <c r="C17" t="s">
        <v>94</v>
      </c>
      <c r="D17" t="s">
        <v>99</v>
      </c>
      <c r="E17">
        <v>100</v>
      </c>
      <c r="F17" t="s">
        <v>47</v>
      </c>
      <c r="G17" t="s">
        <v>109</v>
      </c>
      <c r="H17" t="s">
        <v>34</v>
      </c>
      <c r="I17" t="s">
        <v>35</v>
      </c>
    </row>
    <row r="18" spans="1:9" x14ac:dyDescent="0.35">
      <c r="A18" t="s">
        <v>124</v>
      </c>
      <c r="B18" t="s">
        <v>6</v>
      </c>
      <c r="C18" t="s">
        <v>48</v>
      </c>
      <c r="D18" t="s">
        <v>8</v>
      </c>
      <c r="E18">
        <v>179</v>
      </c>
      <c r="F18" t="s">
        <v>105</v>
      </c>
      <c r="G18" t="s">
        <v>109</v>
      </c>
      <c r="H18" t="s">
        <v>9</v>
      </c>
      <c r="I18" t="s">
        <v>127</v>
      </c>
    </row>
    <row r="19" spans="1:9" x14ac:dyDescent="0.35">
      <c r="A19" t="s">
        <v>125</v>
      </c>
      <c r="B19" t="s">
        <v>14</v>
      </c>
      <c r="C19" t="s">
        <v>15</v>
      </c>
      <c r="D19" t="s">
        <v>16</v>
      </c>
      <c r="E19">
        <v>340</v>
      </c>
      <c r="F19" t="s">
        <v>105</v>
      </c>
      <c r="G19" t="s">
        <v>109</v>
      </c>
      <c r="H19" t="s">
        <v>17</v>
      </c>
      <c r="I19" t="s">
        <v>125</v>
      </c>
    </row>
    <row r="20" spans="1:9" x14ac:dyDescent="0.35">
      <c r="A20" t="s">
        <v>126</v>
      </c>
      <c r="B20" t="s">
        <v>49</v>
      </c>
      <c r="C20" t="s">
        <v>23</v>
      </c>
      <c r="D20" t="s">
        <v>50</v>
      </c>
      <c r="E20">
        <v>87</v>
      </c>
      <c r="F20" t="s">
        <v>105</v>
      </c>
      <c r="G20" t="s">
        <v>111</v>
      </c>
      <c r="H20" t="s">
        <v>51</v>
      </c>
      <c r="I20" t="s">
        <v>126</v>
      </c>
    </row>
    <row r="21" spans="1:9" x14ac:dyDescent="0.35">
      <c r="A21" t="s">
        <v>52</v>
      </c>
      <c r="B21" t="s">
        <v>18</v>
      </c>
      <c r="C21" t="s">
        <v>94</v>
      </c>
      <c r="D21" t="s">
        <v>95</v>
      </c>
      <c r="E21">
        <v>80</v>
      </c>
      <c r="F21" t="s">
        <v>105</v>
      </c>
      <c r="G21" t="s">
        <v>109</v>
      </c>
      <c r="H21" t="s">
        <v>113</v>
      </c>
      <c r="I21" t="s">
        <v>52</v>
      </c>
    </row>
    <row r="22" spans="1:9" x14ac:dyDescent="0.35">
      <c r="A22" t="s">
        <v>52</v>
      </c>
      <c r="B22" t="s">
        <v>18</v>
      </c>
      <c r="C22" t="s">
        <v>98</v>
      </c>
      <c r="D22" t="s">
        <v>95</v>
      </c>
      <c r="E22">
        <v>35</v>
      </c>
      <c r="F22" t="s">
        <v>105</v>
      </c>
      <c r="G22" t="s">
        <v>110</v>
      </c>
      <c r="H22" t="s">
        <v>113</v>
      </c>
      <c r="I22" t="s">
        <v>52</v>
      </c>
    </row>
    <row r="23" spans="1:9" x14ac:dyDescent="0.35">
      <c r="A23" t="s">
        <v>53</v>
      </c>
      <c r="B23" t="s">
        <v>20</v>
      </c>
      <c r="C23" t="s">
        <v>54</v>
      </c>
      <c r="D23" t="s">
        <v>55</v>
      </c>
      <c r="E23">
        <v>1000</v>
      </c>
      <c r="F23" t="s">
        <v>105</v>
      </c>
      <c r="G23" t="s">
        <v>109</v>
      </c>
      <c r="H23" t="s">
        <v>114</v>
      </c>
      <c r="I23" t="s">
        <v>134</v>
      </c>
    </row>
    <row r="24" spans="1:9" x14ac:dyDescent="0.35">
      <c r="A24" t="s">
        <v>56</v>
      </c>
      <c r="B24" t="s">
        <v>30</v>
      </c>
      <c r="C24" t="s">
        <v>31</v>
      </c>
      <c r="D24" t="s">
        <v>32</v>
      </c>
      <c r="E24">
        <v>-20000</v>
      </c>
      <c r="F24" t="s">
        <v>47</v>
      </c>
      <c r="G24" t="s">
        <v>110</v>
      </c>
      <c r="H24" t="s">
        <v>34</v>
      </c>
      <c r="I24" t="s">
        <v>56</v>
      </c>
    </row>
    <row r="25" spans="1:9" x14ac:dyDescent="0.35">
      <c r="A25" t="s">
        <v>56</v>
      </c>
      <c r="B25" t="s">
        <v>30</v>
      </c>
      <c r="C25" t="s">
        <v>31</v>
      </c>
      <c r="D25" t="s">
        <v>32</v>
      </c>
      <c r="E25">
        <v>20000</v>
      </c>
      <c r="F25" t="s">
        <v>47</v>
      </c>
      <c r="G25" t="s">
        <v>109</v>
      </c>
      <c r="H25" t="s">
        <v>34</v>
      </c>
      <c r="I25" t="s">
        <v>56</v>
      </c>
    </row>
    <row r="26" spans="1:9" x14ac:dyDescent="0.35">
      <c r="A26" t="s">
        <v>57</v>
      </c>
      <c r="B26" t="s">
        <v>58</v>
      </c>
      <c r="C26" t="s">
        <v>59</v>
      </c>
      <c r="D26" t="s">
        <v>60</v>
      </c>
      <c r="E26">
        <v>1300</v>
      </c>
      <c r="F26" t="s">
        <v>47</v>
      </c>
      <c r="G26" t="s">
        <v>109</v>
      </c>
      <c r="H26" t="s">
        <v>61</v>
      </c>
      <c r="I26" t="s">
        <v>57</v>
      </c>
    </row>
    <row r="27" spans="1:9" x14ac:dyDescent="0.35">
      <c r="A27" t="s">
        <v>57</v>
      </c>
      <c r="B27" t="s">
        <v>30</v>
      </c>
      <c r="C27" t="s">
        <v>37</v>
      </c>
      <c r="D27" t="s">
        <v>38</v>
      </c>
      <c r="E27">
        <v>20000</v>
      </c>
      <c r="F27" t="s">
        <v>47</v>
      </c>
      <c r="G27" t="s">
        <v>110</v>
      </c>
      <c r="H27" t="s">
        <v>116</v>
      </c>
      <c r="I27" t="s">
        <v>57</v>
      </c>
    </row>
    <row r="28" spans="1:9" x14ac:dyDescent="0.35">
      <c r="A28" t="s">
        <v>57</v>
      </c>
      <c r="B28" t="s">
        <v>62</v>
      </c>
      <c r="C28" t="s">
        <v>54</v>
      </c>
      <c r="D28" t="s">
        <v>63</v>
      </c>
      <c r="E28">
        <v>3000</v>
      </c>
      <c r="F28" t="s">
        <v>105</v>
      </c>
      <c r="G28" t="s">
        <v>109</v>
      </c>
      <c r="H28" t="s">
        <v>107</v>
      </c>
      <c r="I28" t="s">
        <v>64</v>
      </c>
    </row>
    <row r="29" spans="1:9" x14ac:dyDescent="0.35">
      <c r="A29" t="s">
        <v>57</v>
      </c>
      <c r="B29" t="s">
        <v>40</v>
      </c>
      <c r="C29" t="s">
        <v>15</v>
      </c>
      <c r="D29" t="s">
        <v>88</v>
      </c>
      <c r="E29">
        <v>220</v>
      </c>
      <c r="F29" t="s">
        <v>47</v>
      </c>
      <c r="G29" t="s">
        <v>109</v>
      </c>
      <c r="H29" t="s">
        <v>41</v>
      </c>
      <c r="I29" t="s">
        <v>57</v>
      </c>
    </row>
    <row r="30" spans="1:9" x14ac:dyDescent="0.35">
      <c r="A30" t="s">
        <v>57</v>
      </c>
      <c r="B30" t="s">
        <v>40</v>
      </c>
      <c r="C30" t="s">
        <v>15</v>
      </c>
      <c r="D30" t="s">
        <v>42</v>
      </c>
      <c r="E30">
        <v>100</v>
      </c>
      <c r="F30" t="s">
        <v>47</v>
      </c>
      <c r="G30" t="s">
        <v>109</v>
      </c>
      <c r="H30" t="s">
        <v>117</v>
      </c>
      <c r="I30" t="s">
        <v>57</v>
      </c>
    </row>
    <row r="31" spans="1:9" x14ac:dyDescent="0.35">
      <c r="A31" t="s">
        <v>57</v>
      </c>
      <c r="B31" t="s">
        <v>65</v>
      </c>
      <c r="C31" t="s">
        <v>15</v>
      </c>
      <c r="D31" t="s">
        <v>45</v>
      </c>
      <c r="E31">
        <v>6400</v>
      </c>
      <c r="F31" t="s">
        <v>105</v>
      </c>
      <c r="G31" t="s">
        <v>109</v>
      </c>
      <c r="H31" t="s">
        <v>46</v>
      </c>
      <c r="I31" t="s">
        <v>57</v>
      </c>
    </row>
    <row r="32" spans="1:9" x14ac:dyDescent="0.35">
      <c r="A32" t="s">
        <v>66</v>
      </c>
      <c r="B32" t="s">
        <v>67</v>
      </c>
      <c r="C32" t="s">
        <v>68</v>
      </c>
      <c r="D32" t="s">
        <v>69</v>
      </c>
      <c r="E32">
        <v>41</v>
      </c>
      <c r="F32" t="s">
        <v>105</v>
      </c>
      <c r="G32" t="s">
        <v>111</v>
      </c>
      <c r="H32" t="s">
        <v>118</v>
      </c>
      <c r="I32" t="s">
        <v>70</v>
      </c>
    </row>
    <row r="33" spans="1:9" x14ac:dyDescent="0.35">
      <c r="A33" t="s">
        <v>71</v>
      </c>
      <c r="B33" t="s">
        <v>30</v>
      </c>
      <c r="C33" t="s">
        <v>96</v>
      </c>
      <c r="D33" t="s">
        <v>97</v>
      </c>
      <c r="E33">
        <v>100</v>
      </c>
      <c r="F33" t="s">
        <v>47</v>
      </c>
      <c r="G33" t="s">
        <v>109</v>
      </c>
      <c r="H33" t="s">
        <v>34</v>
      </c>
      <c r="I33" t="s">
        <v>71</v>
      </c>
    </row>
    <row r="34" spans="1:9" x14ac:dyDescent="0.35">
      <c r="A34" t="s">
        <v>127</v>
      </c>
      <c r="B34" t="s">
        <v>6</v>
      </c>
      <c r="C34" t="s">
        <v>72</v>
      </c>
      <c r="D34" t="s">
        <v>73</v>
      </c>
      <c r="E34">
        <v>179</v>
      </c>
      <c r="F34" t="s">
        <v>105</v>
      </c>
      <c r="G34" t="s">
        <v>109</v>
      </c>
      <c r="H34" t="s">
        <v>9</v>
      </c>
      <c r="I34" t="s">
        <v>74</v>
      </c>
    </row>
    <row r="35" spans="1:9" x14ac:dyDescent="0.35">
      <c r="A35" t="s">
        <v>128</v>
      </c>
      <c r="B35" t="s">
        <v>75</v>
      </c>
      <c r="C35" t="s">
        <v>54</v>
      </c>
      <c r="D35" t="s">
        <v>76</v>
      </c>
      <c r="E35">
        <v>220</v>
      </c>
      <c r="F35" t="s">
        <v>105</v>
      </c>
      <c r="G35" t="s">
        <v>109</v>
      </c>
      <c r="H35" t="s">
        <v>119</v>
      </c>
      <c r="I35" t="s">
        <v>74</v>
      </c>
    </row>
    <row r="36" spans="1:9" x14ac:dyDescent="0.35">
      <c r="A36" t="s">
        <v>129</v>
      </c>
      <c r="B36" t="s">
        <v>14</v>
      </c>
      <c r="C36" t="s">
        <v>15</v>
      </c>
      <c r="D36" t="s">
        <v>16</v>
      </c>
      <c r="E36">
        <v>340</v>
      </c>
      <c r="F36" t="s">
        <v>105</v>
      </c>
      <c r="G36" t="s">
        <v>109</v>
      </c>
      <c r="H36" t="s">
        <v>17</v>
      </c>
      <c r="I36" t="s">
        <v>129</v>
      </c>
    </row>
    <row r="37" spans="1:9" x14ac:dyDescent="0.35">
      <c r="A37" t="s">
        <v>130</v>
      </c>
      <c r="B37" t="s">
        <v>77</v>
      </c>
      <c r="C37" t="s">
        <v>78</v>
      </c>
      <c r="D37" t="s">
        <v>79</v>
      </c>
      <c r="E37">
        <v>563</v>
      </c>
      <c r="F37" t="s">
        <v>105</v>
      </c>
      <c r="G37" t="s">
        <v>109</v>
      </c>
      <c r="H37" t="s">
        <v>27</v>
      </c>
      <c r="I37" t="s">
        <v>130</v>
      </c>
    </row>
    <row r="38" spans="1:9" x14ac:dyDescent="0.35">
      <c r="A38" t="s">
        <v>130</v>
      </c>
      <c r="B38" t="s">
        <v>80</v>
      </c>
      <c r="C38" t="s">
        <v>54</v>
      </c>
      <c r="D38" t="s">
        <v>81</v>
      </c>
      <c r="E38">
        <v>982</v>
      </c>
      <c r="F38" t="s">
        <v>105</v>
      </c>
      <c r="G38" t="s">
        <v>109</v>
      </c>
      <c r="H38" t="s">
        <v>82</v>
      </c>
      <c r="I38" t="s">
        <v>129</v>
      </c>
    </row>
    <row r="39" spans="1:9" x14ac:dyDescent="0.35">
      <c r="A39" t="s">
        <v>91</v>
      </c>
      <c r="B39" t="s">
        <v>18</v>
      </c>
      <c r="C39" t="s">
        <v>94</v>
      </c>
      <c r="D39" t="s">
        <v>95</v>
      </c>
      <c r="E39">
        <v>80</v>
      </c>
      <c r="F39" t="s">
        <v>105</v>
      </c>
      <c r="G39" t="s">
        <v>109</v>
      </c>
      <c r="H39" t="s">
        <v>113</v>
      </c>
      <c r="I39" t="s">
        <v>84</v>
      </c>
    </row>
    <row r="40" spans="1:9" x14ac:dyDescent="0.35">
      <c r="A40" t="s">
        <v>91</v>
      </c>
      <c r="B40" t="s">
        <v>18</v>
      </c>
      <c r="C40" t="s">
        <v>94</v>
      </c>
      <c r="D40" t="s">
        <v>95</v>
      </c>
      <c r="E40">
        <v>35</v>
      </c>
      <c r="F40" t="s">
        <v>105</v>
      </c>
      <c r="G40" t="s">
        <v>110</v>
      </c>
      <c r="H40" t="s">
        <v>113</v>
      </c>
      <c r="I40" t="s">
        <v>83</v>
      </c>
    </row>
    <row r="41" spans="1:9" x14ac:dyDescent="0.35">
      <c r="A41" t="s">
        <v>91</v>
      </c>
      <c r="B41" t="s">
        <v>20</v>
      </c>
      <c r="C41" t="s">
        <v>54</v>
      </c>
      <c r="D41" t="s">
        <v>55</v>
      </c>
      <c r="E41">
        <v>1000</v>
      </c>
      <c r="F41" t="s">
        <v>105</v>
      </c>
      <c r="G41" t="s">
        <v>109</v>
      </c>
      <c r="H41" t="s">
        <v>114</v>
      </c>
      <c r="I41" t="s">
        <v>135</v>
      </c>
    </row>
    <row r="42" spans="1:9" x14ac:dyDescent="0.35">
      <c r="A42" t="s">
        <v>90</v>
      </c>
      <c r="B42" t="s">
        <v>30</v>
      </c>
      <c r="C42" t="s">
        <v>31</v>
      </c>
      <c r="D42" t="s">
        <v>32</v>
      </c>
      <c r="E42">
        <v>-20000</v>
      </c>
      <c r="F42" t="s">
        <v>47</v>
      </c>
      <c r="G42" t="s">
        <v>110</v>
      </c>
      <c r="H42" t="s">
        <v>34</v>
      </c>
      <c r="I42" t="s">
        <v>85</v>
      </c>
    </row>
    <row r="43" spans="1:9" x14ac:dyDescent="0.35">
      <c r="A43" t="s">
        <v>90</v>
      </c>
      <c r="B43" t="s">
        <v>30</v>
      </c>
      <c r="C43" t="s">
        <v>31</v>
      </c>
      <c r="D43" t="s">
        <v>32</v>
      </c>
      <c r="E43">
        <v>20000</v>
      </c>
      <c r="F43" t="s">
        <v>47</v>
      </c>
      <c r="G43" t="s">
        <v>109</v>
      </c>
      <c r="H43" t="s">
        <v>34</v>
      </c>
      <c r="I43" t="s">
        <v>85</v>
      </c>
    </row>
    <row r="44" spans="1:9" x14ac:dyDescent="0.35">
      <c r="A44" t="s">
        <v>86</v>
      </c>
      <c r="B44" t="s">
        <v>30</v>
      </c>
      <c r="C44" t="s">
        <v>37</v>
      </c>
      <c r="D44" t="s">
        <v>38</v>
      </c>
      <c r="E44">
        <v>20000</v>
      </c>
      <c r="F44" t="s">
        <v>47</v>
      </c>
      <c r="G44" t="s">
        <v>110</v>
      </c>
      <c r="H44" t="s">
        <v>116</v>
      </c>
      <c r="I44" t="s">
        <v>86</v>
      </c>
    </row>
    <row r="45" spans="1:9" x14ac:dyDescent="0.35">
      <c r="A45" t="s">
        <v>86</v>
      </c>
      <c r="B45" t="s">
        <v>40</v>
      </c>
      <c r="C45" t="s">
        <v>15</v>
      </c>
      <c r="D45" t="s">
        <v>87</v>
      </c>
      <c r="E45">
        <v>220</v>
      </c>
      <c r="F45" t="s">
        <v>47</v>
      </c>
      <c r="G45" t="s">
        <v>109</v>
      </c>
      <c r="H45" t="s">
        <v>41</v>
      </c>
      <c r="I45" t="s">
        <v>64</v>
      </c>
    </row>
    <row r="46" spans="1:9" x14ac:dyDescent="0.35">
      <c r="A46" t="s">
        <v>86</v>
      </c>
      <c r="B46" t="s">
        <v>40</v>
      </c>
      <c r="C46" t="s">
        <v>15</v>
      </c>
      <c r="D46" t="s">
        <v>42</v>
      </c>
      <c r="E46">
        <v>100</v>
      </c>
      <c r="F46" t="s">
        <v>47</v>
      </c>
      <c r="G46" t="s">
        <v>109</v>
      </c>
      <c r="H46" t="s">
        <v>117</v>
      </c>
      <c r="I46" t="s">
        <v>64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46BD8-1432-436B-8FB1-F26A4EADC873}">
  <dimension ref="A3:B10"/>
  <sheetViews>
    <sheetView tabSelected="1" workbookViewId="0">
      <selection activeCell="C19" sqref="C19"/>
    </sheetView>
  </sheetViews>
  <sheetFormatPr defaultRowHeight="14.5" x14ac:dyDescent="0.35"/>
  <cols>
    <col min="1" max="1" width="18.36328125" bestFit="1" customWidth="1"/>
    <col min="2" max="2" width="25.81640625" bestFit="1" customWidth="1"/>
    <col min="3" max="3" width="18.26953125" bestFit="1" customWidth="1"/>
    <col min="4" max="4" width="11.6328125" bestFit="1" customWidth="1"/>
    <col min="5" max="6" width="16.36328125" bestFit="1" customWidth="1"/>
    <col min="7" max="7" width="12" bestFit="1" customWidth="1"/>
    <col min="8" max="8" width="6.6328125" bestFit="1" customWidth="1"/>
    <col min="9" max="9" width="7.26953125" bestFit="1" customWidth="1"/>
    <col min="10" max="10" width="8.6328125" bestFit="1" customWidth="1"/>
    <col min="11" max="11" width="9" bestFit="1" customWidth="1"/>
    <col min="12" max="12" width="19.81640625" bestFit="1" customWidth="1"/>
    <col min="13" max="13" width="11.54296875" bestFit="1" customWidth="1"/>
    <col min="14" max="15" width="21.36328125" bestFit="1" customWidth="1"/>
    <col min="16" max="16" width="14.81640625" bestFit="1" customWidth="1"/>
    <col min="17" max="17" width="7.08984375" bestFit="1" customWidth="1"/>
    <col min="18" max="18" width="23.81640625" bestFit="1" customWidth="1"/>
    <col min="19" max="19" width="5.81640625" bestFit="1" customWidth="1"/>
    <col min="20" max="20" width="7.1796875" bestFit="1" customWidth="1"/>
    <col min="21" max="21" width="8.36328125" bestFit="1" customWidth="1"/>
    <col min="22" max="22" width="10.7265625" bestFit="1" customWidth="1"/>
    <col min="23" max="23" width="9.453125" bestFit="1" customWidth="1"/>
    <col min="24" max="24" width="12" bestFit="1" customWidth="1"/>
    <col min="25" max="25" width="10.7265625" bestFit="1" customWidth="1"/>
  </cols>
  <sheetData>
    <row r="3" spans="1:2" x14ac:dyDescent="0.35">
      <c r="A3" s="9" t="s">
        <v>136</v>
      </c>
      <c r="B3" t="s">
        <v>138</v>
      </c>
    </row>
    <row r="4" spans="1:2" x14ac:dyDescent="0.35">
      <c r="A4" s="10" t="s">
        <v>77</v>
      </c>
      <c r="B4" s="11">
        <v>563</v>
      </c>
    </row>
    <row r="5" spans="1:2" x14ac:dyDescent="0.35">
      <c r="A5" s="12" t="s">
        <v>79</v>
      </c>
      <c r="B5" s="11">
        <v>563</v>
      </c>
    </row>
    <row r="6" spans="1:2" x14ac:dyDescent="0.35">
      <c r="A6" s="10" t="s">
        <v>11</v>
      </c>
      <c r="B6" s="11">
        <v>478</v>
      </c>
    </row>
    <row r="7" spans="1:2" x14ac:dyDescent="0.35">
      <c r="A7" s="12" t="s">
        <v>12</v>
      </c>
      <c r="B7" s="11">
        <v>478</v>
      </c>
    </row>
    <row r="8" spans="1:2" x14ac:dyDescent="0.35">
      <c r="A8" s="10" t="s">
        <v>24</v>
      </c>
      <c r="B8" s="11">
        <v>200</v>
      </c>
    </row>
    <row r="9" spans="1:2" x14ac:dyDescent="0.35">
      <c r="A9" s="12" t="s">
        <v>26</v>
      </c>
      <c r="B9" s="11">
        <v>200</v>
      </c>
    </row>
    <row r="10" spans="1:2" x14ac:dyDescent="0.35">
      <c r="A10" s="10" t="s">
        <v>137</v>
      </c>
      <c r="B10" s="11">
        <v>1241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F8E6D-83C7-4E81-BAA0-BADF14465CDF}">
  <dimension ref="A2:M48"/>
  <sheetViews>
    <sheetView workbookViewId="0">
      <selection activeCell="E7" sqref="E7"/>
    </sheetView>
  </sheetViews>
  <sheetFormatPr defaultRowHeight="14.5" x14ac:dyDescent="0.35"/>
  <cols>
    <col min="1" max="1" width="11.6328125" customWidth="1"/>
    <col min="2" max="2" width="18.1796875" bestFit="1" customWidth="1"/>
    <col min="3" max="3" width="40.26953125" bestFit="1" customWidth="1"/>
    <col min="4" max="4" width="25.7265625" bestFit="1" customWidth="1"/>
    <col min="5" max="5" width="22.81640625" customWidth="1"/>
    <col min="6" max="6" width="10.81640625" style="6" bestFit="1" customWidth="1"/>
    <col min="7" max="7" width="12.90625" customWidth="1"/>
    <col min="8" max="8" width="11.6328125" customWidth="1"/>
    <col min="9" max="9" width="10.90625" customWidth="1"/>
    <col min="10" max="10" width="20" bestFit="1" customWidth="1"/>
  </cols>
  <sheetData>
    <row r="2" spans="1:13" ht="15.5" x14ac:dyDescent="0.35">
      <c r="A2" s="1"/>
      <c r="B2" s="1"/>
      <c r="C2" s="1"/>
      <c r="D2" s="1"/>
      <c r="E2" s="1"/>
      <c r="F2" s="5"/>
      <c r="G2" s="1"/>
      <c r="H2" s="1"/>
      <c r="I2" s="1"/>
      <c r="J2" s="1"/>
      <c r="K2" s="1"/>
      <c r="L2" s="1"/>
      <c r="M2" s="1"/>
    </row>
    <row r="3" spans="1:13" ht="15.5" x14ac:dyDescent="0.35">
      <c r="A3" s="2" t="s">
        <v>89</v>
      </c>
      <c r="B3" s="2" t="s">
        <v>0</v>
      </c>
      <c r="C3" s="2" t="s">
        <v>93</v>
      </c>
      <c r="D3" s="2" t="s">
        <v>1</v>
      </c>
      <c r="E3" s="2" t="s">
        <v>100</v>
      </c>
      <c r="F3" s="6" t="s">
        <v>120</v>
      </c>
      <c r="G3" s="2" t="s">
        <v>108</v>
      </c>
      <c r="H3" s="2" t="s">
        <v>102</v>
      </c>
      <c r="I3" s="2" t="s">
        <v>103</v>
      </c>
      <c r="K3" s="1"/>
      <c r="L3" s="1"/>
      <c r="M3" s="1"/>
    </row>
    <row r="4" spans="1:13" ht="15.5" x14ac:dyDescent="0.35">
      <c r="A4" s="2" t="s">
        <v>2</v>
      </c>
      <c r="B4" s="2" t="s">
        <v>3</v>
      </c>
      <c r="C4" s="2" t="s">
        <v>4</v>
      </c>
      <c r="D4" s="2" t="s">
        <v>5</v>
      </c>
      <c r="E4" s="3">
        <v>6100</v>
      </c>
      <c r="F4" s="7" t="s">
        <v>105</v>
      </c>
      <c r="G4" s="2" t="s">
        <v>109</v>
      </c>
      <c r="H4" s="2" t="s">
        <v>112</v>
      </c>
      <c r="I4" s="4">
        <v>40577</v>
      </c>
      <c r="K4" s="1"/>
      <c r="L4" s="1"/>
      <c r="M4" s="1"/>
    </row>
    <row r="5" spans="1:13" ht="15.5" x14ac:dyDescent="0.35">
      <c r="A5" s="4">
        <v>40850</v>
      </c>
      <c r="B5" s="2" t="s">
        <v>6</v>
      </c>
      <c r="C5" s="2" t="s">
        <v>7</v>
      </c>
      <c r="D5" s="2" t="s">
        <v>8</v>
      </c>
      <c r="E5" s="2">
        <v>179</v>
      </c>
      <c r="F5" s="7" t="s">
        <v>105</v>
      </c>
      <c r="G5" s="2" t="s">
        <v>109</v>
      </c>
      <c r="H5" s="2" t="s">
        <v>9</v>
      </c>
      <c r="I5" s="2" t="s">
        <v>10</v>
      </c>
      <c r="K5" s="1"/>
      <c r="L5" s="1"/>
      <c r="M5" s="1"/>
    </row>
    <row r="6" spans="1:13" ht="15.5" x14ac:dyDescent="0.35">
      <c r="A6" s="4">
        <v>40577</v>
      </c>
      <c r="B6" s="2" t="s">
        <v>11</v>
      </c>
      <c r="C6" s="2" t="s">
        <v>92</v>
      </c>
      <c r="D6" s="2" t="s">
        <v>12</v>
      </c>
      <c r="E6" s="2">
        <v>478</v>
      </c>
      <c r="F6" s="7" t="s">
        <v>105</v>
      </c>
      <c r="G6" s="2" t="s">
        <v>109</v>
      </c>
      <c r="H6" s="2" t="s">
        <v>13</v>
      </c>
      <c r="I6" s="4">
        <v>40547</v>
      </c>
      <c r="K6" s="1"/>
      <c r="L6" s="1"/>
      <c r="M6" s="1"/>
    </row>
    <row r="7" spans="1:13" ht="15.5" x14ac:dyDescent="0.35">
      <c r="A7" s="4">
        <v>40697</v>
      </c>
      <c r="B7" s="2" t="s">
        <v>14</v>
      </c>
      <c r="C7" s="2" t="s">
        <v>15</v>
      </c>
      <c r="D7" s="2" t="s">
        <v>16</v>
      </c>
      <c r="E7" s="2">
        <v>340</v>
      </c>
      <c r="F7" s="7" t="s">
        <v>105</v>
      </c>
      <c r="G7" s="2" t="s">
        <v>109</v>
      </c>
      <c r="H7" s="2" t="s">
        <v>17</v>
      </c>
      <c r="I7" s="4">
        <v>40697</v>
      </c>
      <c r="K7" s="1"/>
      <c r="L7" s="1"/>
      <c r="M7" s="1"/>
    </row>
    <row r="8" spans="1:13" ht="15.5" x14ac:dyDescent="0.35">
      <c r="A8" s="2" t="s">
        <v>19</v>
      </c>
      <c r="B8" s="2" t="s">
        <v>18</v>
      </c>
      <c r="C8" s="2" t="s">
        <v>94</v>
      </c>
      <c r="D8" s="2" t="s">
        <v>101</v>
      </c>
      <c r="E8" s="2">
        <v>50</v>
      </c>
      <c r="F8" s="7" t="s">
        <v>105</v>
      </c>
      <c r="G8" s="2" t="s">
        <v>109</v>
      </c>
      <c r="H8" s="1" t="s">
        <v>113</v>
      </c>
      <c r="I8" s="2" t="s">
        <v>19</v>
      </c>
      <c r="K8" s="1"/>
      <c r="L8" s="1"/>
      <c r="M8" s="1"/>
    </row>
    <row r="9" spans="1:13" ht="15.5" x14ac:dyDescent="0.35">
      <c r="A9" s="2" t="s">
        <v>19</v>
      </c>
      <c r="B9" s="2" t="s">
        <v>18</v>
      </c>
      <c r="C9" s="2" t="s">
        <v>98</v>
      </c>
      <c r="D9" s="2" t="s">
        <v>95</v>
      </c>
      <c r="E9" s="2">
        <v>35</v>
      </c>
      <c r="F9" s="7" t="s">
        <v>105</v>
      </c>
      <c r="G9" s="2" t="s">
        <v>110</v>
      </c>
      <c r="H9" s="1" t="s">
        <v>113</v>
      </c>
      <c r="I9" s="2" t="s">
        <v>19</v>
      </c>
      <c r="K9" s="1"/>
      <c r="L9" s="1"/>
      <c r="M9" s="1"/>
    </row>
    <row r="10" spans="1:13" ht="15.5" x14ac:dyDescent="0.35">
      <c r="A10" s="2" t="s">
        <v>19</v>
      </c>
      <c r="B10" s="2" t="s">
        <v>20</v>
      </c>
      <c r="C10" s="2" t="s">
        <v>21</v>
      </c>
      <c r="D10" s="2" t="s">
        <v>55</v>
      </c>
      <c r="E10" s="2">
        <v>1000</v>
      </c>
      <c r="F10" s="7" t="s">
        <v>105</v>
      </c>
      <c r="G10" s="2" t="s">
        <v>109</v>
      </c>
      <c r="H10" s="1" t="s">
        <v>114</v>
      </c>
      <c r="I10" s="4">
        <v>40578</v>
      </c>
      <c r="K10" s="1"/>
      <c r="L10" s="1"/>
      <c r="M10" s="1"/>
    </row>
    <row r="11" spans="1:13" ht="15.5" x14ac:dyDescent="0.35">
      <c r="A11" s="2" t="s">
        <v>19</v>
      </c>
      <c r="B11" s="2" t="s">
        <v>22</v>
      </c>
      <c r="C11" s="2" t="s">
        <v>23</v>
      </c>
      <c r="D11" s="2" t="s">
        <v>50</v>
      </c>
      <c r="E11" s="2">
        <v>90</v>
      </c>
      <c r="F11" s="7" t="s">
        <v>105</v>
      </c>
      <c r="G11" s="2" t="s">
        <v>111</v>
      </c>
      <c r="H11" s="2" t="s">
        <v>115</v>
      </c>
      <c r="I11" s="2" t="s">
        <v>19</v>
      </c>
      <c r="K11" s="1"/>
      <c r="L11" s="1"/>
      <c r="M11" s="1"/>
    </row>
    <row r="12" spans="1:13" ht="15.5" x14ac:dyDescent="0.35">
      <c r="A12" s="2" t="s">
        <v>28</v>
      </c>
      <c r="B12" s="2" t="s">
        <v>24</v>
      </c>
      <c r="C12" s="2" t="s">
        <v>25</v>
      </c>
      <c r="D12" s="2" t="s">
        <v>26</v>
      </c>
      <c r="E12" s="2">
        <v>200</v>
      </c>
      <c r="F12" s="7" t="s">
        <v>105</v>
      </c>
      <c r="G12" s="2" t="s">
        <v>109</v>
      </c>
      <c r="H12" s="2" t="s">
        <v>27</v>
      </c>
      <c r="I12" s="2" t="s">
        <v>28</v>
      </c>
      <c r="K12" s="1"/>
      <c r="L12" s="1"/>
      <c r="M12" s="1"/>
    </row>
    <row r="13" spans="1:13" ht="15.5" x14ac:dyDescent="0.35">
      <c r="A13" s="2" t="s">
        <v>29</v>
      </c>
      <c r="B13" s="2" t="s">
        <v>30</v>
      </c>
      <c r="C13" s="2" t="s">
        <v>31</v>
      </c>
      <c r="D13" s="2" t="s">
        <v>32</v>
      </c>
      <c r="E13" s="3">
        <v>-15000</v>
      </c>
      <c r="F13" s="7" t="s">
        <v>47</v>
      </c>
      <c r="G13" s="2" t="s">
        <v>110</v>
      </c>
      <c r="H13" s="2" t="s">
        <v>106</v>
      </c>
      <c r="I13" s="2" t="s">
        <v>29</v>
      </c>
      <c r="K13" s="1"/>
      <c r="L13" s="1"/>
      <c r="M13" s="1"/>
    </row>
    <row r="14" spans="1:13" ht="15.5" x14ac:dyDescent="0.35">
      <c r="A14" s="2" t="s">
        <v>29</v>
      </c>
      <c r="B14" s="2" t="s">
        <v>30</v>
      </c>
      <c r="C14" s="2" t="s">
        <v>33</v>
      </c>
      <c r="D14" s="2" t="s">
        <v>32</v>
      </c>
      <c r="E14" s="3">
        <v>15000</v>
      </c>
      <c r="F14" s="7" t="s">
        <v>47</v>
      </c>
      <c r="G14" s="2" t="s">
        <v>109</v>
      </c>
      <c r="H14" s="2" t="s">
        <v>34</v>
      </c>
      <c r="I14" s="2" t="s">
        <v>29</v>
      </c>
      <c r="K14" s="1"/>
      <c r="L14" s="1"/>
      <c r="M14" s="1"/>
    </row>
    <row r="15" spans="1:13" ht="15.5" x14ac:dyDescent="0.35">
      <c r="A15" s="2" t="s">
        <v>35</v>
      </c>
      <c r="B15" s="2" t="s">
        <v>36</v>
      </c>
      <c r="C15" s="2" t="s">
        <v>37</v>
      </c>
      <c r="D15" s="2" t="s">
        <v>38</v>
      </c>
      <c r="E15" s="3">
        <v>13000</v>
      </c>
      <c r="F15" s="7" t="s">
        <v>47</v>
      </c>
      <c r="G15" s="2" t="s">
        <v>110</v>
      </c>
      <c r="H15" s="2" t="s">
        <v>39</v>
      </c>
      <c r="I15" s="2" t="s">
        <v>35</v>
      </c>
      <c r="K15" s="1"/>
      <c r="L15" s="1"/>
      <c r="M15" s="1"/>
    </row>
    <row r="16" spans="1:13" ht="15.5" x14ac:dyDescent="0.35">
      <c r="A16" s="2" t="s">
        <v>35</v>
      </c>
      <c r="B16" s="2" t="s">
        <v>40</v>
      </c>
      <c r="C16" s="2" t="s">
        <v>15</v>
      </c>
      <c r="D16" s="2" t="s">
        <v>88</v>
      </c>
      <c r="E16" s="2">
        <v>220</v>
      </c>
      <c r="F16" s="7" t="s">
        <v>47</v>
      </c>
      <c r="G16" s="2" t="s">
        <v>109</v>
      </c>
      <c r="H16" s="2" t="s">
        <v>41</v>
      </c>
      <c r="I16" s="2" t="s">
        <v>35</v>
      </c>
      <c r="K16" s="1"/>
      <c r="L16" s="1"/>
      <c r="M16" s="1"/>
    </row>
    <row r="17" spans="1:13" ht="15.5" x14ac:dyDescent="0.35">
      <c r="A17" s="2" t="s">
        <v>35</v>
      </c>
      <c r="B17" s="2" t="s">
        <v>40</v>
      </c>
      <c r="C17" s="2" t="s">
        <v>15</v>
      </c>
      <c r="D17" s="2" t="s">
        <v>42</v>
      </c>
      <c r="E17" s="2">
        <v>100</v>
      </c>
      <c r="F17" s="7" t="s">
        <v>47</v>
      </c>
      <c r="G17" s="2" t="s">
        <v>109</v>
      </c>
      <c r="H17" s="2" t="s">
        <v>43</v>
      </c>
      <c r="I17" s="2" t="s">
        <v>35</v>
      </c>
      <c r="K17" s="1"/>
      <c r="L17" s="1"/>
      <c r="M17" s="1"/>
    </row>
    <row r="18" spans="1:13" ht="15.5" x14ac:dyDescent="0.35">
      <c r="A18" s="2" t="s">
        <v>35</v>
      </c>
      <c r="B18" s="2" t="s">
        <v>44</v>
      </c>
      <c r="C18" s="2" t="s">
        <v>15</v>
      </c>
      <c r="D18" s="2" t="s">
        <v>45</v>
      </c>
      <c r="E18" s="3">
        <v>6400</v>
      </c>
      <c r="F18" s="7" t="s">
        <v>105</v>
      </c>
      <c r="G18" s="2" t="s">
        <v>109</v>
      </c>
      <c r="H18" s="2" t="s">
        <v>46</v>
      </c>
      <c r="I18" s="2" t="s">
        <v>35</v>
      </c>
      <c r="K18" s="1"/>
      <c r="L18" s="1"/>
      <c r="M18" s="1"/>
    </row>
    <row r="19" spans="1:13" ht="15.5" x14ac:dyDescent="0.35">
      <c r="A19" s="2" t="s">
        <v>10</v>
      </c>
      <c r="B19" s="2" t="s">
        <v>30</v>
      </c>
      <c r="C19" s="2" t="s">
        <v>94</v>
      </c>
      <c r="D19" s="2" t="s">
        <v>99</v>
      </c>
      <c r="E19" s="2">
        <v>100</v>
      </c>
      <c r="F19" s="7" t="s">
        <v>47</v>
      </c>
      <c r="G19" s="2" t="s">
        <v>109</v>
      </c>
      <c r="H19" s="2" t="s">
        <v>34</v>
      </c>
      <c r="I19" s="2" t="s">
        <v>104</v>
      </c>
      <c r="K19" s="2"/>
      <c r="L19" s="2"/>
      <c r="M19" s="2"/>
    </row>
    <row r="20" spans="1:13" ht="15.5" x14ac:dyDescent="0.35">
      <c r="A20" s="4">
        <v>40547</v>
      </c>
      <c r="B20" s="2" t="s">
        <v>6</v>
      </c>
      <c r="C20" s="2" t="s">
        <v>48</v>
      </c>
      <c r="D20" s="2" t="s">
        <v>8</v>
      </c>
      <c r="E20" s="2">
        <v>179</v>
      </c>
      <c r="F20" s="7" t="s">
        <v>105</v>
      </c>
      <c r="G20" s="2" t="s">
        <v>109</v>
      </c>
      <c r="H20" s="2" t="s">
        <v>9</v>
      </c>
      <c r="I20" s="4">
        <v>40548</v>
      </c>
      <c r="K20" s="1"/>
      <c r="L20" s="1"/>
      <c r="M20" s="1"/>
    </row>
    <row r="21" spans="1:13" ht="15.5" x14ac:dyDescent="0.35">
      <c r="A21" s="4">
        <v>40698</v>
      </c>
      <c r="B21" s="2" t="s">
        <v>14</v>
      </c>
      <c r="C21" s="2" t="s">
        <v>15</v>
      </c>
      <c r="D21" s="2" t="s">
        <v>16</v>
      </c>
      <c r="E21" s="2">
        <v>340</v>
      </c>
      <c r="F21" s="7" t="s">
        <v>105</v>
      </c>
      <c r="G21" s="2" t="s">
        <v>109</v>
      </c>
      <c r="H21" s="2" t="s">
        <v>17</v>
      </c>
      <c r="I21" s="4">
        <v>40698</v>
      </c>
      <c r="K21" s="1"/>
      <c r="L21" s="1"/>
      <c r="M21" s="1"/>
    </row>
    <row r="22" spans="1:13" ht="15.5" x14ac:dyDescent="0.35">
      <c r="A22" s="4">
        <v>40881</v>
      </c>
      <c r="B22" s="2" t="s">
        <v>49</v>
      </c>
      <c r="C22" s="2" t="s">
        <v>23</v>
      </c>
      <c r="D22" s="2" t="s">
        <v>50</v>
      </c>
      <c r="E22" s="2">
        <v>87</v>
      </c>
      <c r="F22" s="7" t="s">
        <v>105</v>
      </c>
      <c r="G22" s="2" t="s">
        <v>111</v>
      </c>
      <c r="H22" s="2" t="s">
        <v>51</v>
      </c>
      <c r="I22" s="4">
        <v>40881</v>
      </c>
      <c r="K22" s="1"/>
      <c r="L22" s="1"/>
      <c r="M22" s="1"/>
    </row>
    <row r="23" spans="1:13" ht="15.5" x14ac:dyDescent="0.35">
      <c r="A23" s="2" t="s">
        <v>52</v>
      </c>
      <c r="B23" s="2" t="s">
        <v>18</v>
      </c>
      <c r="C23" s="2" t="s">
        <v>94</v>
      </c>
      <c r="D23" s="2" t="s">
        <v>95</v>
      </c>
      <c r="E23" s="2">
        <v>80</v>
      </c>
      <c r="F23" s="7" t="s">
        <v>105</v>
      </c>
      <c r="G23" s="2" t="s">
        <v>109</v>
      </c>
      <c r="H23" s="1" t="s">
        <v>113</v>
      </c>
      <c r="I23" s="2" t="s">
        <v>52</v>
      </c>
      <c r="K23" s="1"/>
      <c r="L23" s="1"/>
      <c r="M23" s="1"/>
    </row>
    <row r="24" spans="1:13" ht="15.5" x14ac:dyDescent="0.35">
      <c r="A24" s="2" t="s">
        <v>52</v>
      </c>
      <c r="B24" s="2" t="s">
        <v>18</v>
      </c>
      <c r="C24" s="2" t="s">
        <v>98</v>
      </c>
      <c r="D24" s="2" t="s">
        <v>95</v>
      </c>
      <c r="E24" s="2">
        <v>35</v>
      </c>
      <c r="F24" s="7" t="s">
        <v>105</v>
      </c>
      <c r="G24" s="2" t="s">
        <v>110</v>
      </c>
      <c r="H24" s="1" t="s">
        <v>113</v>
      </c>
      <c r="I24" s="2" t="s">
        <v>52</v>
      </c>
      <c r="K24" s="1"/>
      <c r="L24" s="1"/>
      <c r="M24" s="1"/>
    </row>
    <row r="25" spans="1:13" ht="15.5" x14ac:dyDescent="0.35">
      <c r="A25" s="2" t="s">
        <v>53</v>
      </c>
      <c r="B25" s="2" t="s">
        <v>20</v>
      </c>
      <c r="C25" s="2" t="s">
        <v>54</v>
      </c>
      <c r="D25" s="2" t="s">
        <v>55</v>
      </c>
      <c r="E25" s="2">
        <v>1000</v>
      </c>
      <c r="F25" s="7" t="s">
        <v>105</v>
      </c>
      <c r="G25" s="2" t="s">
        <v>109</v>
      </c>
      <c r="H25" s="1" t="s">
        <v>114</v>
      </c>
      <c r="I25" s="4">
        <v>40608</v>
      </c>
      <c r="K25" s="1"/>
      <c r="L25" s="1"/>
      <c r="M25" s="1"/>
    </row>
    <row r="26" spans="1:13" ht="15.5" x14ac:dyDescent="0.35">
      <c r="A26" s="2" t="s">
        <v>56</v>
      </c>
      <c r="B26" s="2" t="s">
        <v>30</v>
      </c>
      <c r="C26" s="2" t="s">
        <v>31</v>
      </c>
      <c r="D26" s="2" t="s">
        <v>32</v>
      </c>
      <c r="E26" s="3">
        <v>-20000</v>
      </c>
      <c r="F26" s="7" t="s">
        <v>47</v>
      </c>
      <c r="G26" s="2" t="s">
        <v>110</v>
      </c>
      <c r="H26" s="2" t="s">
        <v>34</v>
      </c>
      <c r="I26" s="2" t="s">
        <v>56</v>
      </c>
      <c r="K26" s="1"/>
      <c r="L26" s="1"/>
      <c r="M26" s="1"/>
    </row>
    <row r="27" spans="1:13" ht="15.5" x14ac:dyDescent="0.35">
      <c r="A27" s="2" t="s">
        <v>56</v>
      </c>
      <c r="B27" s="2" t="s">
        <v>30</v>
      </c>
      <c r="C27" s="2" t="s">
        <v>31</v>
      </c>
      <c r="D27" s="2" t="s">
        <v>32</v>
      </c>
      <c r="E27" s="3">
        <v>20000</v>
      </c>
      <c r="F27" s="7" t="s">
        <v>47</v>
      </c>
      <c r="G27" s="2" t="s">
        <v>109</v>
      </c>
      <c r="H27" s="2" t="s">
        <v>34</v>
      </c>
      <c r="I27" s="2" t="s">
        <v>56</v>
      </c>
      <c r="K27" s="1"/>
      <c r="L27" s="1"/>
      <c r="M27" s="1"/>
    </row>
    <row r="28" spans="1:13" ht="15.5" x14ac:dyDescent="0.35">
      <c r="A28" s="2" t="s">
        <v>57</v>
      </c>
      <c r="B28" s="2" t="s">
        <v>58</v>
      </c>
      <c r="C28" s="2" t="s">
        <v>59</v>
      </c>
      <c r="D28" s="2" t="s">
        <v>60</v>
      </c>
      <c r="E28" s="2">
        <v>1300</v>
      </c>
      <c r="F28" s="7" t="s">
        <v>47</v>
      </c>
      <c r="G28" s="2" t="s">
        <v>109</v>
      </c>
      <c r="H28" s="1" t="s">
        <v>61</v>
      </c>
      <c r="I28" s="2" t="s">
        <v>57</v>
      </c>
      <c r="K28" s="1"/>
      <c r="L28" s="1"/>
      <c r="M28" s="1"/>
    </row>
    <row r="29" spans="1:13" ht="15.5" x14ac:dyDescent="0.35">
      <c r="A29" s="2" t="s">
        <v>57</v>
      </c>
      <c r="B29" s="2" t="s">
        <v>30</v>
      </c>
      <c r="C29" s="2" t="s">
        <v>37</v>
      </c>
      <c r="D29" s="2" t="s">
        <v>38</v>
      </c>
      <c r="E29" s="3">
        <v>20000</v>
      </c>
      <c r="F29" s="7" t="s">
        <v>47</v>
      </c>
      <c r="G29" s="2" t="s">
        <v>110</v>
      </c>
      <c r="H29" s="2" t="s">
        <v>116</v>
      </c>
      <c r="I29" s="2" t="s">
        <v>57</v>
      </c>
      <c r="K29" s="1"/>
      <c r="L29" s="1"/>
      <c r="M29" s="1"/>
    </row>
    <row r="30" spans="1:13" ht="15.5" x14ac:dyDescent="0.35">
      <c r="A30" s="2" t="s">
        <v>57</v>
      </c>
      <c r="B30" s="2" t="s">
        <v>62</v>
      </c>
      <c r="C30" s="2" t="s">
        <v>54</v>
      </c>
      <c r="D30" s="2" t="s">
        <v>63</v>
      </c>
      <c r="E30" s="3">
        <v>3000</v>
      </c>
      <c r="F30" s="7" t="s">
        <v>105</v>
      </c>
      <c r="G30" s="2" t="s">
        <v>109</v>
      </c>
      <c r="H30" s="2" t="s">
        <v>107</v>
      </c>
      <c r="I30" s="2" t="s">
        <v>64</v>
      </c>
      <c r="K30" s="1"/>
      <c r="L30" s="1"/>
      <c r="M30" s="1"/>
    </row>
    <row r="31" spans="1:13" ht="15.5" x14ac:dyDescent="0.35">
      <c r="A31" s="2" t="s">
        <v>57</v>
      </c>
      <c r="B31" s="2" t="s">
        <v>40</v>
      </c>
      <c r="C31" s="2" t="s">
        <v>15</v>
      </c>
      <c r="D31" s="2" t="s">
        <v>88</v>
      </c>
      <c r="E31" s="2">
        <v>220</v>
      </c>
      <c r="F31" s="7" t="s">
        <v>47</v>
      </c>
      <c r="G31" s="2" t="s">
        <v>109</v>
      </c>
      <c r="H31" s="2" t="s">
        <v>41</v>
      </c>
      <c r="I31" s="2" t="s">
        <v>57</v>
      </c>
      <c r="K31" s="1"/>
      <c r="L31" s="1"/>
      <c r="M31" s="1"/>
    </row>
    <row r="32" spans="1:13" ht="15.5" x14ac:dyDescent="0.35">
      <c r="A32" s="2" t="s">
        <v>57</v>
      </c>
      <c r="B32" s="2" t="s">
        <v>40</v>
      </c>
      <c r="C32" s="2" t="s">
        <v>15</v>
      </c>
      <c r="D32" s="2" t="s">
        <v>42</v>
      </c>
      <c r="E32" s="2">
        <v>100</v>
      </c>
      <c r="F32" s="7" t="s">
        <v>47</v>
      </c>
      <c r="G32" s="2" t="s">
        <v>109</v>
      </c>
      <c r="H32" s="2" t="s">
        <v>117</v>
      </c>
      <c r="I32" s="2" t="s">
        <v>57</v>
      </c>
      <c r="K32" s="1"/>
      <c r="L32" s="1"/>
      <c r="M32" s="1"/>
    </row>
    <row r="33" spans="1:13" ht="15.5" x14ac:dyDescent="0.35">
      <c r="A33" s="2" t="s">
        <v>57</v>
      </c>
      <c r="B33" s="2" t="s">
        <v>65</v>
      </c>
      <c r="C33" s="2" t="s">
        <v>15</v>
      </c>
      <c r="D33" s="2" t="s">
        <v>45</v>
      </c>
      <c r="E33" s="3">
        <v>6400</v>
      </c>
      <c r="F33" s="7" t="s">
        <v>105</v>
      </c>
      <c r="G33" s="2" t="s">
        <v>109</v>
      </c>
      <c r="H33" s="2" t="s">
        <v>46</v>
      </c>
      <c r="I33" s="2" t="s">
        <v>57</v>
      </c>
      <c r="K33" s="1"/>
      <c r="L33" s="1"/>
      <c r="M33" s="1"/>
    </row>
    <row r="34" spans="1:13" ht="15.5" x14ac:dyDescent="0.35">
      <c r="A34" s="2" t="s">
        <v>66</v>
      </c>
      <c r="B34" s="2" t="s">
        <v>67</v>
      </c>
      <c r="C34" s="2" t="s">
        <v>68</v>
      </c>
      <c r="D34" s="2" t="s">
        <v>69</v>
      </c>
      <c r="E34" s="2">
        <v>41</v>
      </c>
      <c r="F34" s="7" t="s">
        <v>105</v>
      </c>
      <c r="G34" s="2" t="s">
        <v>111</v>
      </c>
      <c r="H34" s="2" t="s">
        <v>118</v>
      </c>
      <c r="I34" s="2" t="s">
        <v>70</v>
      </c>
      <c r="K34" s="1"/>
      <c r="L34" s="1"/>
      <c r="M34" s="1"/>
    </row>
    <row r="35" spans="1:13" ht="15.5" x14ac:dyDescent="0.35">
      <c r="A35" s="2" t="s">
        <v>71</v>
      </c>
      <c r="B35" s="2" t="s">
        <v>30</v>
      </c>
      <c r="C35" s="2" t="s">
        <v>96</v>
      </c>
      <c r="D35" s="2" t="s">
        <v>97</v>
      </c>
      <c r="E35" s="2">
        <v>100</v>
      </c>
      <c r="F35" s="7" t="s">
        <v>47</v>
      </c>
      <c r="G35" s="2" t="s">
        <v>109</v>
      </c>
      <c r="H35" s="2" t="s">
        <v>34</v>
      </c>
      <c r="I35" s="2" t="s">
        <v>71</v>
      </c>
      <c r="K35" s="2"/>
      <c r="L35" s="2"/>
      <c r="M35" s="2"/>
    </row>
    <row r="36" spans="1:13" ht="15.5" x14ac:dyDescent="0.35">
      <c r="A36" s="4">
        <v>40548</v>
      </c>
      <c r="B36" s="2" t="s">
        <v>6</v>
      </c>
      <c r="C36" s="2" t="s">
        <v>72</v>
      </c>
      <c r="D36" s="2" t="s">
        <v>73</v>
      </c>
      <c r="E36" s="2">
        <v>179</v>
      </c>
      <c r="F36" s="7" t="s">
        <v>105</v>
      </c>
      <c r="G36" s="2" t="s">
        <v>109</v>
      </c>
      <c r="H36" s="2" t="s">
        <v>9</v>
      </c>
      <c r="I36" s="2" t="s">
        <v>74</v>
      </c>
      <c r="K36" s="1"/>
      <c r="L36" s="1"/>
      <c r="M36" s="1"/>
    </row>
    <row r="37" spans="1:13" ht="15.5" x14ac:dyDescent="0.35">
      <c r="A37" s="4">
        <v>40549</v>
      </c>
      <c r="B37" s="2" t="s">
        <v>75</v>
      </c>
      <c r="C37" s="2" t="s">
        <v>54</v>
      </c>
      <c r="D37" s="2" t="s">
        <v>76</v>
      </c>
      <c r="E37" s="2">
        <v>220</v>
      </c>
      <c r="F37" s="7" t="s">
        <v>105</v>
      </c>
      <c r="G37" s="2" t="s">
        <v>109</v>
      </c>
      <c r="H37" s="2" t="s">
        <v>119</v>
      </c>
      <c r="I37" s="2" t="s">
        <v>74</v>
      </c>
      <c r="K37" s="1"/>
      <c r="L37" s="1"/>
      <c r="M37" s="1"/>
    </row>
    <row r="38" spans="1:13" ht="15.5" x14ac:dyDescent="0.35">
      <c r="A38" s="4">
        <v>40700</v>
      </c>
      <c r="B38" s="2" t="s">
        <v>14</v>
      </c>
      <c r="C38" s="2" t="s">
        <v>15</v>
      </c>
      <c r="D38" s="2" t="s">
        <v>16</v>
      </c>
      <c r="E38" s="2">
        <v>340</v>
      </c>
      <c r="F38" s="7" t="s">
        <v>105</v>
      </c>
      <c r="G38" s="2" t="s">
        <v>109</v>
      </c>
      <c r="H38" s="2" t="s">
        <v>17</v>
      </c>
      <c r="I38" s="4">
        <v>40700</v>
      </c>
      <c r="K38" s="1"/>
      <c r="L38" s="1"/>
      <c r="M38" s="1"/>
    </row>
    <row r="39" spans="1:13" ht="15.5" x14ac:dyDescent="0.35">
      <c r="A39" s="4">
        <v>40730</v>
      </c>
      <c r="B39" s="2" t="s">
        <v>77</v>
      </c>
      <c r="C39" s="2" t="s">
        <v>78</v>
      </c>
      <c r="D39" s="2" t="s">
        <v>79</v>
      </c>
      <c r="E39" s="2">
        <v>563</v>
      </c>
      <c r="F39" s="7" t="s">
        <v>105</v>
      </c>
      <c r="G39" s="2" t="s">
        <v>109</v>
      </c>
      <c r="H39" s="2" t="s">
        <v>27</v>
      </c>
      <c r="I39" s="4">
        <v>40730</v>
      </c>
      <c r="K39" s="1"/>
      <c r="L39" s="1"/>
      <c r="M39" s="1"/>
    </row>
    <row r="40" spans="1:13" ht="15.5" x14ac:dyDescent="0.35">
      <c r="A40" s="4">
        <v>40730</v>
      </c>
      <c r="B40" s="2" t="s">
        <v>80</v>
      </c>
      <c r="C40" s="2" t="s">
        <v>54</v>
      </c>
      <c r="D40" s="2" t="s">
        <v>81</v>
      </c>
      <c r="E40" s="2">
        <v>982</v>
      </c>
      <c r="F40" s="7" t="s">
        <v>105</v>
      </c>
      <c r="G40" s="2" t="s">
        <v>109</v>
      </c>
      <c r="H40" s="2" t="s">
        <v>82</v>
      </c>
      <c r="I40" s="4">
        <v>40700</v>
      </c>
      <c r="K40" s="1"/>
      <c r="L40" s="1"/>
      <c r="M40" s="1"/>
    </row>
    <row r="41" spans="1:13" ht="15.5" x14ac:dyDescent="0.35">
      <c r="A41" s="2" t="s">
        <v>91</v>
      </c>
      <c r="B41" s="2" t="s">
        <v>18</v>
      </c>
      <c r="C41" s="2" t="s">
        <v>94</v>
      </c>
      <c r="D41" s="2" t="s">
        <v>95</v>
      </c>
      <c r="E41" s="2">
        <v>80</v>
      </c>
      <c r="F41" s="7" t="s">
        <v>105</v>
      </c>
      <c r="G41" s="2" t="s">
        <v>109</v>
      </c>
      <c r="H41" s="1" t="s">
        <v>113</v>
      </c>
      <c r="I41" s="2" t="s">
        <v>84</v>
      </c>
      <c r="K41" s="1"/>
      <c r="L41" s="1"/>
      <c r="M41" s="1"/>
    </row>
    <row r="42" spans="1:13" ht="15.5" x14ac:dyDescent="0.35">
      <c r="A42" s="2" t="s">
        <v>91</v>
      </c>
      <c r="B42" s="2" t="s">
        <v>18</v>
      </c>
      <c r="C42" s="2" t="s">
        <v>94</v>
      </c>
      <c r="D42" s="2" t="s">
        <v>95</v>
      </c>
      <c r="E42" s="2">
        <v>35</v>
      </c>
      <c r="F42" s="7" t="s">
        <v>105</v>
      </c>
      <c r="G42" s="2" t="s">
        <v>110</v>
      </c>
      <c r="H42" s="1" t="s">
        <v>113</v>
      </c>
      <c r="I42" s="2" t="s">
        <v>83</v>
      </c>
      <c r="K42" s="1"/>
      <c r="L42" s="1"/>
      <c r="M42" s="1"/>
    </row>
    <row r="43" spans="1:13" ht="15.5" x14ac:dyDescent="0.35">
      <c r="A43" s="2" t="s">
        <v>91</v>
      </c>
      <c r="B43" s="2" t="s">
        <v>20</v>
      </c>
      <c r="C43" s="2" t="s">
        <v>54</v>
      </c>
      <c r="D43" s="2" t="s">
        <v>55</v>
      </c>
      <c r="E43" s="2">
        <v>1000</v>
      </c>
      <c r="F43" s="7" t="s">
        <v>105</v>
      </c>
      <c r="G43" s="2" t="s">
        <v>109</v>
      </c>
      <c r="H43" s="1" t="s">
        <v>114</v>
      </c>
      <c r="I43" s="4">
        <v>40580</v>
      </c>
      <c r="K43" s="1"/>
      <c r="L43" s="1"/>
      <c r="M43" s="1"/>
    </row>
    <row r="44" spans="1:13" ht="15.5" x14ac:dyDescent="0.35">
      <c r="A44" s="2" t="s">
        <v>90</v>
      </c>
      <c r="B44" s="2" t="s">
        <v>30</v>
      </c>
      <c r="C44" s="2" t="s">
        <v>31</v>
      </c>
      <c r="D44" s="2" t="s">
        <v>32</v>
      </c>
      <c r="E44" s="3">
        <v>-20000</v>
      </c>
      <c r="F44" s="7" t="s">
        <v>47</v>
      </c>
      <c r="G44" s="2" t="s">
        <v>110</v>
      </c>
      <c r="H44" s="2" t="s">
        <v>34</v>
      </c>
      <c r="I44" s="2" t="s">
        <v>85</v>
      </c>
      <c r="K44" s="1"/>
      <c r="L44" s="1"/>
      <c r="M44" s="1"/>
    </row>
    <row r="45" spans="1:13" ht="15.5" x14ac:dyDescent="0.35">
      <c r="A45" s="2" t="s">
        <v>90</v>
      </c>
      <c r="B45" s="2" t="s">
        <v>30</v>
      </c>
      <c r="C45" s="2" t="s">
        <v>31</v>
      </c>
      <c r="D45" s="2" t="s">
        <v>32</v>
      </c>
      <c r="E45" s="3">
        <v>20000</v>
      </c>
      <c r="F45" s="7" t="s">
        <v>47</v>
      </c>
      <c r="G45" s="2" t="s">
        <v>109</v>
      </c>
      <c r="H45" s="2" t="s">
        <v>34</v>
      </c>
      <c r="I45" s="2" t="s">
        <v>85</v>
      </c>
      <c r="K45" s="1"/>
      <c r="L45" s="1"/>
      <c r="M45" s="1"/>
    </row>
    <row r="46" spans="1:13" ht="15.5" x14ac:dyDescent="0.35">
      <c r="A46" s="2" t="s">
        <v>86</v>
      </c>
      <c r="B46" s="2" t="s">
        <v>30</v>
      </c>
      <c r="C46" s="2" t="s">
        <v>37</v>
      </c>
      <c r="D46" s="2" t="s">
        <v>38</v>
      </c>
      <c r="E46" s="3">
        <v>20000</v>
      </c>
      <c r="F46" s="7" t="s">
        <v>47</v>
      </c>
      <c r="G46" s="2" t="s">
        <v>110</v>
      </c>
      <c r="H46" s="2" t="s">
        <v>116</v>
      </c>
      <c r="I46" s="2" t="s">
        <v>86</v>
      </c>
      <c r="K46" s="1"/>
      <c r="L46" s="1"/>
      <c r="M46" s="1"/>
    </row>
    <row r="47" spans="1:13" ht="15.5" x14ac:dyDescent="0.35">
      <c r="A47" s="2" t="s">
        <v>86</v>
      </c>
      <c r="B47" s="2" t="s">
        <v>40</v>
      </c>
      <c r="C47" s="2" t="s">
        <v>15</v>
      </c>
      <c r="D47" s="2" t="s">
        <v>87</v>
      </c>
      <c r="E47" s="2">
        <v>220</v>
      </c>
      <c r="F47" s="7" t="s">
        <v>47</v>
      </c>
      <c r="G47" s="2" t="s">
        <v>109</v>
      </c>
      <c r="H47" s="2" t="s">
        <v>41</v>
      </c>
      <c r="I47" s="2" t="s">
        <v>64</v>
      </c>
      <c r="K47" s="1"/>
      <c r="L47" s="1"/>
      <c r="M47" s="1"/>
    </row>
    <row r="48" spans="1:13" ht="15.5" x14ac:dyDescent="0.35">
      <c r="A48" s="2" t="s">
        <v>86</v>
      </c>
      <c r="B48" s="2" t="s">
        <v>40</v>
      </c>
      <c r="C48" s="2" t="s">
        <v>15</v>
      </c>
      <c r="D48" s="2" t="s">
        <v>42</v>
      </c>
      <c r="E48" s="2">
        <v>100</v>
      </c>
      <c r="F48" s="7" t="s">
        <v>47</v>
      </c>
      <c r="G48" s="2" t="s">
        <v>109</v>
      </c>
      <c r="H48" s="2" t="s">
        <v>117</v>
      </c>
      <c r="I48" s="2" t="s">
        <v>64</v>
      </c>
      <c r="K48" s="1"/>
      <c r="L48" s="1"/>
      <c r="M48" s="1"/>
    </row>
  </sheetData>
  <phoneticPr fontId="3"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9A05A70-198C-4369-8BA7-035D919870C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Table3</vt:lpstr>
      <vt:lpstr>Pivot Table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Anurag Dave</dc:creator>
  <cp:lastModifiedBy>Anurag Dave</cp:lastModifiedBy>
  <dcterms:created xsi:type="dcterms:W3CDTF">2023-09-23T04:07:23Z</dcterms:created>
  <dcterms:modified xsi:type="dcterms:W3CDTF">2023-09-23T17:35:46Z</dcterms:modified>
</cp:coreProperties>
</file>