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NMFILES\Home$\main\brashap\"/>
    </mc:Choice>
  </mc:AlternateContent>
  <bookViews>
    <workbookView xWindow="1320" yWindow="0" windowWidth="27480" windowHeight="12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6" i="1" s="1"/>
  <c r="F22" i="1"/>
  <c r="F5" i="1" l="1"/>
  <c r="F21" i="1"/>
  <c r="F20" i="1"/>
  <c r="F19" i="1"/>
  <c r="F17" i="1"/>
  <c r="F16" i="1"/>
  <c r="F7" i="1"/>
  <c r="F6" i="1"/>
  <c r="F10" i="1"/>
  <c r="F11" i="1"/>
  <c r="F12" i="1"/>
  <c r="F13" i="1"/>
  <c r="F15" i="1"/>
  <c r="F14" i="1"/>
  <c r="F9" i="1"/>
  <c r="F8" i="1"/>
  <c r="F4" i="1"/>
  <c r="F3" i="1"/>
  <c r="F18" i="1"/>
  <c r="F2" i="1"/>
</calcChain>
</file>

<file path=xl/sharedStrings.xml><?xml version="1.0" encoding="utf-8"?>
<sst xmlns="http://schemas.openxmlformats.org/spreadsheetml/2006/main" count="72" uniqueCount="72">
  <si>
    <t>https://www.amazon.com/Display-Module-SSD1306-Du-pont-Arduino/dp/B07VDXYDVY/ref=sr_1_3?keywords=oled+i2c&amp;qid=1584130891&amp;sr=8-3</t>
  </si>
  <si>
    <t>Link</t>
  </si>
  <si>
    <t>4pcs I2C 0.96 Inch OLED Display Module</t>
  </si>
  <si>
    <t>OLED Displays</t>
  </si>
  <si>
    <t>Part</t>
  </si>
  <si>
    <t>Desciption</t>
  </si>
  <si>
    <t>Teensy 3.2</t>
  </si>
  <si>
    <t>Breadboard</t>
  </si>
  <si>
    <t>Large Breadboard</t>
  </si>
  <si>
    <t>Resistor</t>
  </si>
  <si>
    <t xml:space="preserve">Potentiometer </t>
  </si>
  <si>
    <t>AMR-based microcontroller</t>
  </si>
  <si>
    <t>https://www.amazon.com/Teensy-3-2-with-pins/dp/B015QUPO5Y/ref=pd_cp_328_2/146-7771809-3852250?_encoding=UTF8&amp;pd_rd_i=B015QUPO5Y&amp;pd_rd_r=27b95a34-9f23-44f6-bbff-68008086ed57&amp;pd_rd_w=vzcu6&amp;pd_rd_wg=VmhTT&amp;pf_rd_p=4853e837-f87a-46d4-be32-dcf86bff7a7c&amp;pf_rd_r=DCM2BKEYA2PKP2EFR23Y&amp;psc=1&amp;refRID=DCM2BKEYA2PKP2EFR23Y</t>
  </si>
  <si>
    <t>Price</t>
  </si>
  <si>
    <t>Subtotal</t>
  </si>
  <si>
    <t>https://www.amazon.com/MCIGICM-Breadboard-Solderless-Protoboard-Electronics/dp/B07H9X7XVN/ref=sr_1_14?keywords=breadboard&amp;qid=1584131531&amp;sr=8-14</t>
  </si>
  <si>
    <t>10pcs Breadboard 830 Point Solderless Prototype PCB Board</t>
  </si>
  <si>
    <t>https://www.mouser.com/ProductDetail/Digilent/340-002-1?qs=sGAEpiMZZMve4%2FbfQkoj%252BNw5ke2RV7DAi%2FIJdYbSKXA%3D</t>
  </si>
  <si>
    <t>Digilent 340-002-1</t>
  </si>
  <si>
    <t>Rotary Encoder - Illuminated (Red/Green)</t>
  </si>
  <si>
    <t>Encoder / Breakout</t>
  </si>
  <si>
    <t>https://www.sparkfun.com/products/15140</t>
  </si>
  <si>
    <t>https://www.sparkfun.com/products/11722</t>
  </si>
  <si>
    <t>SparkFun Rotary Encoder Breakout - Illuminated (RG/RGB)</t>
  </si>
  <si>
    <t>Neopixel String</t>
  </si>
  <si>
    <t>Neopixel</t>
  </si>
  <si>
    <t>Neopixel Ring</t>
  </si>
  <si>
    <t>Adafruit NeoPixel Ring - 12 x 5050 RGB LED with Integrated Drivers [ADA1643]</t>
  </si>
  <si>
    <t>https://www.adafruit.com/product/1643</t>
  </si>
  <si>
    <t>https://www.adafruit.com/product/1461?length=1</t>
  </si>
  <si>
    <t>https://www.sparkfun.com/products/13282</t>
  </si>
  <si>
    <t>SparkFun RGB LED Breakout - WS2812B</t>
  </si>
  <si>
    <t>Adafruit NeoPixel Digital RGB LED Strip - Black 60 LED - BLACK</t>
  </si>
  <si>
    <t>Buttons</t>
  </si>
  <si>
    <t>SD Card Module</t>
  </si>
  <si>
    <t>uSD Card 32gb</t>
  </si>
  <si>
    <t>TOTAL</t>
  </si>
  <si>
    <t>Number needed for cohort of 16 (+2 spares)</t>
  </si>
  <si>
    <t>Gikfun 12x12x7.3 mm Tact Tactile Push Button Momentary SMD PCB Switch with Cap for Arduino (Pack of 25pcs) AE1027</t>
  </si>
  <si>
    <t>https://www.amazon.com/Gikfun-12x12x7-3-Tactile-Momentary-Arduino/dp/B01E38OS7K/ref=sr_1_3?keywords=arduino+buttons&amp;qid=1584132780&amp;sr=8-3</t>
  </si>
  <si>
    <t>https://www.amazon.com/OCR-180PcsTactile-Momentary-Switches-Assortment/dp/B07CMZCQS5/ref=sr_1_5?keywords=arduino%2Bbuttons&amp;qid=1584132844&amp;sr=8-5&amp;th=1</t>
  </si>
  <si>
    <t>Button Alternative</t>
  </si>
  <si>
    <t>OCR Tactile Push Button Switch </t>
  </si>
  <si>
    <t>Diodes</t>
  </si>
  <si>
    <t>https://www.amazon.com/Elegoo-Values-Resistor-Assortment-Compliant/dp/B072BL2VX1/ref=sr_1_4?crid=X8H59T5QXV7M&amp;keywords=resistor+kit&amp;qid=1584132997&amp;sprefix=resistor+%2Caps%2C182&amp;sr=8-4</t>
  </si>
  <si>
    <t>ELEGOO 17 Values 1% Resistor Kit Assortment</t>
  </si>
  <si>
    <t>https://www.amazon.com/DiCUNO-450pcs-Colors-Emitting-Assorted/dp/B073QMYKDM/ref=sr_1_2?keywords=LED+kit&amp;qid=1584133087&amp;sr=8-2</t>
  </si>
  <si>
    <t>450pcs(5 Colors x 90pcs) 5mm LED Light Emitting Diode</t>
  </si>
  <si>
    <t>https://www.amazon.com/BOJACK-Variable-Resistor-Potentiometer-Assortment/dp/B07WGHCMZC/ref=sr_1_2_sspa?crid=10AZ3JHLXQXEC&amp;keywords=potentiometer+kit&amp;qid=1584133291&amp;sprefix=pote%2Caps%2C184&amp;sr=8-2-spons&amp;psc=1&amp;spLa=ZW5jcnlwdGVkUXVhbGlmaWVyPUFUNEhZWk1JUVdJTVkmZW5jcnlwdGVkSWQ9QTA3NzM2MzlGSTBRM00xQzhTNk8mZW5jcnlwdGVkQWRJZD1BMDYwOTI3NDE4R1M5SDdYTk5XTVcmd2lkZ2V0TmFtZT1zcF9hdGYmYWN0aW9uPWNsaWNrUmVkaXJlY3QmZG9Ob3RMb2dDbGljaz10cnVl</t>
  </si>
  <si>
    <t>300 pcs 100 Ohm- 2M Ohm Variable Resistor 6mm Potentiometer</t>
  </si>
  <si>
    <t>https://www.amazon.com/Sandisk-Ultra-Micro-UHS-I-Adapter/dp/B073K14CVB/ref=pd_cp_147_1/146-7771809-3852250?_encoding=UTF8&amp;pd_rd_i=B073K14CVB&amp;pd_rd_r=4112200d-8115-4486-873a-5b6f4679030c&amp;pd_rd_w=93orM&amp;pd_rd_wg=Ui7kb&amp;pf_rd_p=4853e837-f87a-46d4-be32-dcf86bff7a7c&amp;pf_rd_r=T8EPQ498AK70MBHNE8DM&amp;psc=1&amp;refRID=T8EPQ498AK70MBHNE8DM</t>
  </si>
  <si>
    <t>SanDisk 16GB Ultra MicroSDHC</t>
  </si>
  <si>
    <t>https://www.adafruit.com/product/254</t>
  </si>
  <si>
    <t>MicroSD card breakout board+</t>
  </si>
  <si>
    <t>https://eshop.wiznet.io/shop/module/wiz850io/</t>
  </si>
  <si>
    <t>Ethernet Port</t>
  </si>
  <si>
    <t>WIZ850io</t>
  </si>
  <si>
    <t>BME280</t>
  </si>
  <si>
    <t xml:space="preserve">Hook Up </t>
  </si>
  <si>
    <t>KeeYees 3pcs BME280 Compatible with BMP280 Digital 5V Temperature Humidity Sensor Atmospheric Barometric Pressure Board IIC I2C</t>
  </si>
  <si>
    <t>https://www.amazon.com/KeeYees-Temperature-Humidity-Atmospheric-Barometric/dp/B07KYJNFMD/ref=sr_1_3?keywords=bme280&amp;qid=1584141460&amp;sr=8-3</t>
  </si>
  <si>
    <t>Alternative BME280</t>
  </si>
  <si>
    <t>https://www.amazon.com/Adafruit-BME280-Temperature-Humidity-Pressure/dp/B013W1AJUY/ref=sr_1_5?keywords=bme280&amp;qid=1584141532&amp;sr=8-5</t>
  </si>
  <si>
    <t>Adafruit BME280 I2C or SPI Temperature Humidity Pressure Sensor</t>
  </si>
  <si>
    <t>22 awg Solid Wire-Solid Wire Kit-6 different colored</t>
  </si>
  <si>
    <t>https://www.amazon.com/TUOFENG-Wire-Solid-different-colored-spools/dp/B07TX6BX47/ref=sr_1_2?keywords=breadboard+jumper+wire+spool&amp;qid=1584141642&amp;sr=8-2</t>
  </si>
  <si>
    <t>Hue Hub and Bulbs</t>
  </si>
  <si>
    <t>Philips Hue White and Color LED Smart Button Starter Kit</t>
  </si>
  <si>
    <t>Wemo Switches</t>
  </si>
  <si>
    <t>https://www.amazon.com/Philips-Hue-Equivalent-Assistant-California/dp/B07DPYM57M/ref=sr_1_14?keywords=hue+smart+bulbs&amp;qid=1584141894&amp;sr=8-14</t>
  </si>
  <si>
    <t>Wemo Mini Smart Plug, WiFi Enabled</t>
  </si>
  <si>
    <t>https://www.amazon.com/Smart-Enabled-Google-Assistant-HomeKit/dp/B01NBI0A6R/ref=sxin_3_ac_d_rm?ac_md=0-0-d2Vtbw%3D%3D-ac_d_rm&amp;cv_ct_cx=wemo&amp;keywords=wemo&amp;pd_rd_i=B01NBI0A6R&amp;pd_rd_r=bbd5c2e2-6eb9-40fe-9456-a7336162120f&amp;pd_rd_w=Ts0oB&amp;pd_rd_wg=K1Zyb&amp;pf_rd_p=de19e82a-2d83-4ae8-9f5c-212586b8b9a0&amp;pf_rd_r=8DGZDACCDVJ418KR7CNJ&amp;qid=1584141937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</si>
</sst>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111111"/>
      <name val="Arial"/>
      <family val="2"/>
    </font>
    <font>
      <sz val="10"/>
      <color rgb="FF11111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461?length=1" TargetMode="External"/><Relationship Id="rId13" Type="http://schemas.openxmlformats.org/officeDocument/2006/relationships/hyperlink" Target="https://www.amazon.com/Elegoo-Values-Resistor-Assortment-Compliant/dp/B072BL2VX1/ref=sr_1_4?crid=X8H59T5QXV7M&amp;keywords=resistor+kit&amp;qid=1584132997&amp;sprefix=resistor+%2Caps%2C182&amp;sr=8-4" TargetMode="External"/><Relationship Id="rId18" Type="http://schemas.openxmlformats.org/officeDocument/2006/relationships/hyperlink" Target="https://eshop.wiznet.io/shop/module/wiz850io/" TargetMode="External"/><Relationship Id="rId3" Type="http://schemas.openxmlformats.org/officeDocument/2006/relationships/hyperlink" Target="https://www.amazon.com/MCIGICM-Breadboard-Solderless-Protoboard-Electronics/dp/B07H9X7XVN/ref=sr_1_14?keywords=breadboard&amp;qid=1584131531&amp;sr=8-14" TargetMode="External"/><Relationship Id="rId21" Type="http://schemas.openxmlformats.org/officeDocument/2006/relationships/hyperlink" Target="https://www.amazon.com/TUOFENG-Wire-Solid-different-colored-spools/dp/B07TX6BX47/ref=sr_1_2?keywords=breadboard+jumper+wire+spool&amp;qid=1584141642&amp;sr=8-2" TargetMode="External"/><Relationship Id="rId7" Type="http://schemas.openxmlformats.org/officeDocument/2006/relationships/hyperlink" Target="https://www.adafruit.com/product/1643" TargetMode="External"/><Relationship Id="rId12" Type="http://schemas.openxmlformats.org/officeDocument/2006/relationships/hyperlink" Target="https://www.amazon.com/OCR-180PcsTactile-Momentary-Switches-Assortment/dp/B07CMZCQS5/ref=sr_1_5?keywords=arduino%2Bbuttons&amp;qid=1584132844&amp;sr=8-5&amp;th=1" TargetMode="External"/><Relationship Id="rId17" Type="http://schemas.openxmlformats.org/officeDocument/2006/relationships/hyperlink" Target="https://www.adafruit.com/product/254" TargetMode="External"/><Relationship Id="rId2" Type="http://schemas.openxmlformats.org/officeDocument/2006/relationships/hyperlink" Target="https://www.amazon.com/Teensy-3-2-with-pins/dp/B015QUPO5Y/ref=pd_cp_328_2/146-7771809-3852250?_encoding=UTF8&amp;pd_rd_i=B015QUPO5Y&amp;pd_rd_r=27b95a34-9f23-44f6-bbff-68008086ed57&amp;pd_rd_w=vzcu6&amp;pd_rd_wg=VmhTT&amp;pf_rd_p=4853e837-f87a-46d4-be32-dcf86bff7a7c&amp;pf_rd_r=DCM2BKEYA2PKP2EFR23Y&amp;psc=1&amp;refRID=DCM2BKEYA2PKP2EFR23Y" TargetMode="External"/><Relationship Id="rId16" Type="http://schemas.openxmlformats.org/officeDocument/2006/relationships/hyperlink" Target="https://www.amazon.com/Sandisk-Ultra-Micro-UHS-I-Adapter/dp/B073K14CVB/ref=pd_cp_147_1/146-7771809-3852250?_encoding=UTF8&amp;pd_rd_i=B073K14CVB&amp;pd_rd_r=4112200d-8115-4486-873a-5b6f4679030c&amp;pd_rd_w=93orM&amp;pd_rd_wg=Ui7kb&amp;pf_rd_p=4853e837-f87a-46d4-be32-dcf86bff7a7c&amp;pf_rd_r=T8EPQ498AK70MBHNE8DM&amp;psc=1&amp;refRID=T8EPQ498AK70MBHNE8DM" TargetMode="External"/><Relationship Id="rId20" Type="http://schemas.openxmlformats.org/officeDocument/2006/relationships/hyperlink" Target="https://www.amazon.com/Adafruit-BME280-Temperature-Humidity-Pressure/dp/B013W1AJUY/ref=sr_1_5?keywords=bme280&amp;qid=1584141532&amp;sr=8-5" TargetMode="External"/><Relationship Id="rId1" Type="http://schemas.openxmlformats.org/officeDocument/2006/relationships/hyperlink" Target="https://www.amazon.com/Display-Module-SSD1306-Du-pont-Arduino/dp/B07VDXYDVY/ref=sr_1_3?keywords=oled+i2c&amp;qid=1584130891&amp;sr=8-3" TargetMode="External"/><Relationship Id="rId6" Type="http://schemas.openxmlformats.org/officeDocument/2006/relationships/hyperlink" Target="https://www.sparkfun.com/products/11722" TargetMode="External"/><Relationship Id="rId11" Type="http://schemas.openxmlformats.org/officeDocument/2006/relationships/hyperlink" Target="https://www.amazon.com/Gikfun-12x12x7-3-Tactile-Momentary-Arduino/dp/B01E38OS7K/ref=sr_1_3?keywords=arduino+buttons&amp;qid=1584132780&amp;sr=8-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sparkfun.com/products/15140" TargetMode="External"/><Relationship Id="rId15" Type="http://schemas.openxmlformats.org/officeDocument/2006/relationships/hyperlink" Target="https://www.amazon.com/BOJACK-Variable-Resistor-Potentiometer-Assortment/dp/B07WGHCMZC/ref=sr_1_2_sspa?crid=10AZ3JHLXQXEC&amp;keywords=potentiometer+kit&amp;qid=1584133291&amp;sprefix=pote%2Caps%2C184&amp;sr=8-2-spons&amp;psc=1&amp;spLa=ZW5jcnlwdGVkUXVhbGlmaWVyPUFUNEhZWk1JUVdJTVkmZW5jcnlwdGVkSWQ9QTA3NzM2MzlGSTBRM00xQzhTNk8mZW5jcnlwdGVkQWRJZD1BMDYwOTI3NDE4R1M5SDdYTk5XTVcmd2lkZ2V0TmFtZT1zcF9hdGYmYWN0aW9uPWNsaWNrUmVkaXJlY3QmZG9Ob3RMb2dDbGljaz10cnVl" TargetMode="External"/><Relationship Id="rId23" Type="http://schemas.openxmlformats.org/officeDocument/2006/relationships/hyperlink" Target="https://www.amazon.com/Smart-Enabled-Google-Assistant-HomeKit/dp/B01NBI0A6R/ref=sxin_3_ac_d_rm?ac_md=0-0-d2Vtbw%3D%3D-ac_d_rm&amp;cv_ct_cx=wemo&amp;keywords=wemo&amp;pd_rd_i=B01NBI0A6R&amp;pd_rd_r=bbd5c2e2-6eb9-40fe-9456-a7336162120f&amp;pd_rd_w=Ts0oB&amp;pd_rd_wg=K1Zyb&amp;pf_rd_p=de19e82a-2d83-4ae8-9f5c-212586b8b9a0&amp;pf_rd_r=8DGZDACCDVJ418KR7CNJ&amp;qid=1584141937&amp;th=1" TargetMode="External"/><Relationship Id="rId10" Type="http://schemas.openxmlformats.org/officeDocument/2006/relationships/hyperlink" Target="https://www.adafruit.com/product/1461" TargetMode="External"/><Relationship Id="rId19" Type="http://schemas.openxmlformats.org/officeDocument/2006/relationships/hyperlink" Target="https://www.amazon.com/KeeYees-Temperature-Humidity-Atmospheric-Barometric/dp/B07KYJNFMD/ref=sr_1_3?keywords=bme280&amp;qid=1584141460&amp;sr=8-3" TargetMode="External"/><Relationship Id="rId4" Type="http://schemas.openxmlformats.org/officeDocument/2006/relationships/hyperlink" Target="https://www.mouser.com/ProductDetail/Digilent/340-002-1?qs=sGAEpiMZZMve4%2FbfQkoj%252BNw5ke2RV7DAi%2FIJdYbSKXA%3D" TargetMode="External"/><Relationship Id="rId9" Type="http://schemas.openxmlformats.org/officeDocument/2006/relationships/hyperlink" Target="https://www.sparkfun.com/products/13282" TargetMode="External"/><Relationship Id="rId14" Type="http://schemas.openxmlformats.org/officeDocument/2006/relationships/hyperlink" Target="https://www.amazon.com/DiCUNO-450pcs-Colors-Emitting-Assorted/dp/B073QMYKDM/ref=sr_1_2?keywords=LED+kit&amp;qid=1584133087&amp;sr=8-2" TargetMode="External"/><Relationship Id="rId22" Type="http://schemas.openxmlformats.org/officeDocument/2006/relationships/hyperlink" Target="https://www.amazon.com/Philips-Hue-Equivalent-Assistant-California/dp/B07DPYM57M/ref=sr_1_14?keywords=hue+smart+bulbs&amp;qid=1584141894&amp;sr=8-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6" workbookViewId="0">
      <selection activeCell="B23" sqref="B23"/>
    </sheetView>
  </sheetViews>
  <sheetFormatPr defaultRowHeight="15" x14ac:dyDescent="0.25"/>
  <cols>
    <col min="1" max="1" width="27.42578125" style="4" customWidth="1"/>
    <col min="2" max="2" width="30.42578125" style="4" customWidth="1"/>
    <col min="3" max="3" width="63.7109375" style="4" customWidth="1"/>
    <col min="4" max="4" width="9.140625" style="4"/>
    <col min="5" max="5" width="16.28515625" style="4" customWidth="1"/>
    <col min="6" max="16384" width="9.140625" style="4"/>
  </cols>
  <sheetData>
    <row r="1" spans="1:6" s="7" customFormat="1" ht="63" x14ac:dyDescent="0.25">
      <c r="A1" s="7" t="s">
        <v>4</v>
      </c>
      <c r="B1" s="7" t="s">
        <v>5</v>
      </c>
      <c r="C1" s="7" t="s">
        <v>1</v>
      </c>
      <c r="D1" s="7" t="s">
        <v>13</v>
      </c>
      <c r="E1" s="7" t="s">
        <v>37</v>
      </c>
      <c r="F1" s="7" t="s">
        <v>14</v>
      </c>
    </row>
    <row r="2" spans="1:6" ht="120" x14ac:dyDescent="0.25">
      <c r="A2" s="4" t="s">
        <v>6</v>
      </c>
      <c r="B2" s="4" t="s">
        <v>11</v>
      </c>
      <c r="C2" s="5" t="s">
        <v>12</v>
      </c>
      <c r="D2" s="4">
        <v>26.57</v>
      </c>
      <c r="E2" s="4">
        <v>18</v>
      </c>
      <c r="F2" s="4">
        <f>D2*E2</f>
        <v>478.26</v>
      </c>
    </row>
    <row r="3" spans="1:6" ht="60" x14ac:dyDescent="0.25">
      <c r="A3" s="4" t="s">
        <v>7</v>
      </c>
      <c r="B3" s="3" t="s">
        <v>16</v>
      </c>
      <c r="C3" s="5" t="s">
        <v>15</v>
      </c>
      <c r="D3" s="4">
        <v>19.989999999999998</v>
      </c>
      <c r="E3" s="4">
        <v>2</v>
      </c>
      <c r="F3" s="4">
        <f t="shared" ref="F3:F17" si="0">D3*E3</f>
        <v>39.979999999999997</v>
      </c>
    </row>
    <row r="4" spans="1:6" ht="45" x14ac:dyDescent="0.25">
      <c r="A4" s="4" t="s">
        <v>8</v>
      </c>
      <c r="B4" s="4" t="s">
        <v>18</v>
      </c>
      <c r="C4" s="5" t="s">
        <v>17</v>
      </c>
      <c r="D4" s="4">
        <v>24.99</v>
      </c>
      <c r="E4" s="4">
        <v>18</v>
      </c>
      <c r="F4" s="4">
        <f t="shared" si="0"/>
        <v>449.82</v>
      </c>
    </row>
    <row r="5" spans="1:6" ht="30" x14ac:dyDescent="0.25">
      <c r="A5" s="4" t="s">
        <v>58</v>
      </c>
      <c r="B5" s="4" t="s">
        <v>64</v>
      </c>
      <c r="C5" s="1" t="s">
        <v>65</v>
      </c>
      <c r="D5" s="4">
        <v>14.99</v>
      </c>
      <c r="E5" s="4">
        <v>4</v>
      </c>
      <c r="F5" s="4">
        <f t="shared" si="0"/>
        <v>59.96</v>
      </c>
    </row>
    <row r="6" spans="1:6" ht="60" x14ac:dyDescent="0.25">
      <c r="A6" s="4" t="s">
        <v>9</v>
      </c>
      <c r="B6" s="4" t="s">
        <v>45</v>
      </c>
      <c r="C6" s="5" t="s">
        <v>44</v>
      </c>
      <c r="D6" s="4">
        <v>11.86</v>
      </c>
      <c r="E6" s="4">
        <v>4</v>
      </c>
      <c r="F6" s="4">
        <f t="shared" si="0"/>
        <v>47.44</v>
      </c>
    </row>
    <row r="7" spans="1:6" ht="45" x14ac:dyDescent="0.25">
      <c r="A7" s="4" t="s">
        <v>43</v>
      </c>
      <c r="B7" s="4" t="s">
        <v>47</v>
      </c>
      <c r="C7" s="5" t="s">
        <v>46</v>
      </c>
      <c r="D7" s="4">
        <v>11.99</v>
      </c>
      <c r="E7" s="4">
        <v>1</v>
      </c>
      <c r="F7" s="4">
        <f t="shared" si="0"/>
        <v>11.99</v>
      </c>
    </row>
    <row r="8" spans="1:6" ht="135" x14ac:dyDescent="0.25">
      <c r="A8" s="4" t="s">
        <v>10</v>
      </c>
      <c r="B8" s="4" t="s">
        <v>49</v>
      </c>
      <c r="C8" s="5" t="s">
        <v>48</v>
      </c>
      <c r="D8" s="4">
        <v>16.989999999999998</v>
      </c>
      <c r="E8" s="4">
        <v>1</v>
      </c>
      <c r="F8" s="4">
        <f t="shared" si="0"/>
        <v>16.989999999999998</v>
      </c>
    </row>
    <row r="9" spans="1:6" ht="60" x14ac:dyDescent="0.25">
      <c r="A9" s="4" t="s">
        <v>33</v>
      </c>
      <c r="B9" s="4" t="s">
        <v>38</v>
      </c>
      <c r="C9" s="5" t="s">
        <v>39</v>
      </c>
      <c r="D9" s="4">
        <v>7.68</v>
      </c>
      <c r="E9" s="4">
        <v>4</v>
      </c>
      <c r="F9" s="4">
        <f t="shared" si="0"/>
        <v>30.72</v>
      </c>
    </row>
    <row r="10" spans="1:6" ht="45" x14ac:dyDescent="0.25">
      <c r="A10" s="4" t="s">
        <v>41</v>
      </c>
      <c r="B10" s="4" t="s">
        <v>42</v>
      </c>
      <c r="C10" s="5" t="s">
        <v>40</v>
      </c>
      <c r="D10" s="4">
        <v>15.99</v>
      </c>
      <c r="E10" s="4">
        <v>1</v>
      </c>
      <c r="F10" s="4">
        <f t="shared" si="0"/>
        <v>15.99</v>
      </c>
    </row>
    <row r="11" spans="1:6" ht="30" x14ac:dyDescent="0.25">
      <c r="A11" s="4" t="s">
        <v>25</v>
      </c>
      <c r="B11" s="4" t="s">
        <v>31</v>
      </c>
      <c r="C11" s="5" t="s">
        <v>30</v>
      </c>
      <c r="D11" s="4">
        <v>3.5</v>
      </c>
      <c r="E11" s="4">
        <v>72</v>
      </c>
      <c r="F11" s="4">
        <f t="shared" si="0"/>
        <v>252</v>
      </c>
    </row>
    <row r="12" spans="1:6" ht="45" x14ac:dyDescent="0.25">
      <c r="A12" s="4" t="s">
        <v>26</v>
      </c>
      <c r="B12" s="4" t="s">
        <v>27</v>
      </c>
      <c r="C12" s="5" t="s">
        <v>28</v>
      </c>
      <c r="D12" s="4">
        <v>7.5</v>
      </c>
      <c r="E12" s="4">
        <v>18</v>
      </c>
      <c r="F12" s="4">
        <f t="shared" si="0"/>
        <v>135</v>
      </c>
    </row>
    <row r="13" spans="1:6" ht="30" x14ac:dyDescent="0.25">
      <c r="A13" s="4" t="s">
        <v>24</v>
      </c>
      <c r="B13" s="4" t="s">
        <v>32</v>
      </c>
      <c r="C13" s="5" t="s">
        <v>29</v>
      </c>
      <c r="D13" s="4">
        <v>24.95</v>
      </c>
      <c r="E13" s="4">
        <v>4</v>
      </c>
      <c r="F13" s="4">
        <f t="shared" si="0"/>
        <v>99.8</v>
      </c>
    </row>
    <row r="14" spans="1:6" ht="30" x14ac:dyDescent="0.25">
      <c r="A14" s="6" t="s">
        <v>20</v>
      </c>
      <c r="B14" s="4" t="s">
        <v>19</v>
      </c>
      <c r="C14" s="5" t="s">
        <v>21</v>
      </c>
      <c r="D14" s="4">
        <v>2.95</v>
      </c>
      <c r="E14" s="4">
        <v>18</v>
      </c>
      <c r="F14" s="4">
        <f t="shared" si="0"/>
        <v>53.1</v>
      </c>
    </row>
    <row r="15" spans="1:6" ht="30" x14ac:dyDescent="0.25">
      <c r="A15" s="6"/>
      <c r="B15" s="4" t="s">
        <v>23</v>
      </c>
      <c r="C15" s="5" t="s">
        <v>22</v>
      </c>
      <c r="D15" s="4">
        <v>2.95</v>
      </c>
      <c r="E15" s="4">
        <v>18</v>
      </c>
      <c r="F15" s="4">
        <f t="shared" si="0"/>
        <v>53.1</v>
      </c>
    </row>
    <row r="16" spans="1:6" x14ac:dyDescent="0.25">
      <c r="A16" s="4" t="s">
        <v>34</v>
      </c>
      <c r="B16" s="4" t="s">
        <v>53</v>
      </c>
      <c r="C16" s="5" t="s">
        <v>52</v>
      </c>
      <c r="D16" s="4">
        <v>7.5</v>
      </c>
      <c r="E16" s="4">
        <v>18</v>
      </c>
      <c r="F16" s="4">
        <f t="shared" si="0"/>
        <v>135</v>
      </c>
    </row>
    <row r="17" spans="1:6" ht="120" x14ac:dyDescent="0.25">
      <c r="A17" s="4" t="s">
        <v>35</v>
      </c>
      <c r="B17" s="4" t="s">
        <v>51</v>
      </c>
      <c r="C17" s="5" t="s">
        <v>50</v>
      </c>
      <c r="D17" s="4">
        <v>5.45</v>
      </c>
      <c r="E17" s="4">
        <v>18</v>
      </c>
      <c r="F17" s="4">
        <f t="shared" si="0"/>
        <v>98.100000000000009</v>
      </c>
    </row>
    <row r="18" spans="1:6" ht="45" x14ac:dyDescent="0.25">
      <c r="A18" s="4" t="s">
        <v>3</v>
      </c>
      <c r="B18" s="3" t="s">
        <v>2</v>
      </c>
      <c r="C18" s="5" t="s">
        <v>0</v>
      </c>
      <c r="D18" s="4">
        <v>19.989999999999998</v>
      </c>
      <c r="E18" s="4">
        <v>5</v>
      </c>
      <c r="F18" s="4">
        <f>D18*E18</f>
        <v>99.949999999999989</v>
      </c>
    </row>
    <row r="19" spans="1:6" x14ac:dyDescent="0.25">
      <c r="A19" s="4" t="s">
        <v>55</v>
      </c>
      <c r="B19" s="3" t="s">
        <v>56</v>
      </c>
      <c r="C19" s="5" t="s">
        <v>54</v>
      </c>
      <c r="D19" s="4">
        <v>16.489999999999998</v>
      </c>
      <c r="E19" s="4">
        <v>18</v>
      </c>
      <c r="F19" s="4">
        <f>D19*E19</f>
        <v>296.82</v>
      </c>
    </row>
    <row r="20" spans="1:6" ht="63.75" x14ac:dyDescent="0.25">
      <c r="A20" s="4" t="s">
        <v>57</v>
      </c>
      <c r="B20" s="3" t="s">
        <v>59</v>
      </c>
      <c r="C20" s="5" t="s">
        <v>60</v>
      </c>
      <c r="D20" s="4">
        <v>12.99</v>
      </c>
      <c r="E20" s="4">
        <v>6</v>
      </c>
      <c r="F20" s="4">
        <f>D20*E20</f>
        <v>77.94</v>
      </c>
    </row>
    <row r="21" spans="1:6" ht="45" x14ac:dyDescent="0.25">
      <c r="A21" s="4" t="s">
        <v>61</v>
      </c>
      <c r="B21" s="3" t="s">
        <v>63</v>
      </c>
      <c r="C21" s="5" t="s">
        <v>62</v>
      </c>
      <c r="D21" s="4">
        <v>23.95</v>
      </c>
      <c r="E21" s="4">
        <v>18</v>
      </c>
      <c r="F21" s="4">
        <f>D21*E21</f>
        <v>431.09999999999997</v>
      </c>
    </row>
    <row r="22" spans="1:6" ht="25.5" x14ac:dyDescent="0.25">
      <c r="A22" s="4" t="s">
        <v>66</v>
      </c>
      <c r="B22" s="3" t="s">
        <v>67</v>
      </c>
      <c r="C22" s="1" t="s">
        <v>69</v>
      </c>
      <c r="D22" s="4">
        <v>172.77</v>
      </c>
      <c r="E22" s="4">
        <v>1</v>
      </c>
      <c r="F22" s="4">
        <f>D22*E22</f>
        <v>172.77</v>
      </c>
    </row>
    <row r="23" spans="1:6" ht="25.5" x14ac:dyDescent="0.25">
      <c r="A23" s="4" t="s">
        <v>68</v>
      </c>
      <c r="B23" s="3" t="s">
        <v>70</v>
      </c>
      <c r="C23" s="1" t="s">
        <v>71</v>
      </c>
      <c r="D23" s="4">
        <v>17.98</v>
      </c>
      <c r="E23" s="4">
        <v>4</v>
      </c>
      <c r="F23" s="4">
        <f>D23*E23</f>
        <v>71.92</v>
      </c>
    </row>
    <row r="24" spans="1:6" ht="20.25" x14ac:dyDescent="0.25">
      <c r="B24" s="2"/>
      <c r="C24" s="1"/>
    </row>
    <row r="26" spans="1:6" x14ac:dyDescent="0.25">
      <c r="A26" s="4" t="s">
        <v>36</v>
      </c>
      <c r="F26" s="4">
        <f>SUM(F2:F23)</f>
        <v>3127.75</v>
      </c>
    </row>
  </sheetData>
  <mergeCells count="1">
    <mergeCell ref="A14:A15"/>
  </mergeCells>
  <hyperlinks>
    <hyperlink ref="C18" r:id="rId1"/>
    <hyperlink ref="C2" r:id="rId2" display="https://www.amazon.com/Teensy-3-2-with-pins/dp/B015QUPO5Y/ref=pd_cp_328_2/146-7771809-3852250?_encoding=UTF8&amp;pd_rd_i=B015QUPO5Y&amp;pd_rd_r=27b95a34-9f23-44f6-bbff-68008086ed57&amp;pd_rd_w=vzcu6&amp;pd_rd_wg=VmhTT&amp;pf_rd_p=4853e837-f87a-46d4-be32-dcf86bff7a7c&amp;pf_rd_r=DCM2BKEYA2PKP2EFR23Y&amp;psc=1&amp;refRID=DCM2BKEYA2PKP2EFR23Y"/>
    <hyperlink ref="C3" r:id="rId3"/>
    <hyperlink ref="C4" r:id="rId4"/>
    <hyperlink ref="C14" r:id="rId5"/>
    <hyperlink ref="C15" r:id="rId6"/>
    <hyperlink ref="C12" r:id="rId7"/>
    <hyperlink ref="C13" r:id="rId8"/>
    <hyperlink ref="C11" r:id="rId9"/>
    <hyperlink ref="B13" r:id="rId10" display="https://www.adafruit.com/product/1461"/>
    <hyperlink ref="C9" r:id="rId11"/>
    <hyperlink ref="C10" r:id="rId12"/>
    <hyperlink ref="C6" r:id="rId13"/>
    <hyperlink ref="C7" r:id="rId14"/>
    <hyperlink ref="C8" r:id="rId15" display="https://www.amazon.com/BOJACK-Variable-Resistor-Potentiometer-Assortment/dp/B07WGHCMZC/ref=sr_1_2_sspa?crid=10AZ3JHLXQXEC&amp;keywords=potentiometer+kit&amp;qid=1584133291&amp;sprefix=pote%2Caps%2C184&amp;sr=8-2-spons&amp;psc=1&amp;spLa=ZW5jcnlwdGVkUXVhbGlmaWVyPUFUNEhZWk1JUVdJTVkmZW5jcnlwdGVkSWQ9QTA3NzM2MzlGSTBRM00xQzhTNk8mZW5jcnlwdGVkQWRJZD1BMDYwOTI3NDE4R1M5SDdYTk5XTVcmd2lkZ2V0TmFtZT1zcF9hdGYmYWN0aW9uPWNsaWNrUmVkaXJlY3QmZG9Ob3RMb2dDbGljaz10cnVl"/>
    <hyperlink ref="C17" r:id="rId16" display="https://www.amazon.com/Sandisk-Ultra-Micro-UHS-I-Adapter/dp/B073K14CVB/ref=pd_cp_147_1/146-7771809-3852250?_encoding=UTF8&amp;pd_rd_i=B073K14CVB&amp;pd_rd_r=4112200d-8115-4486-873a-5b6f4679030c&amp;pd_rd_w=93orM&amp;pd_rd_wg=Ui7kb&amp;pf_rd_p=4853e837-f87a-46d4-be32-dcf86bff7a7c&amp;pf_rd_r=T8EPQ498AK70MBHNE8DM&amp;psc=1&amp;refRID=T8EPQ498AK70MBHNE8DM"/>
    <hyperlink ref="C16" r:id="rId17"/>
    <hyperlink ref="C19" r:id="rId18"/>
    <hyperlink ref="C20" r:id="rId19"/>
    <hyperlink ref="C21" r:id="rId20"/>
    <hyperlink ref="C5" r:id="rId21"/>
    <hyperlink ref="C22" r:id="rId22"/>
    <hyperlink ref="C23" r:id="rId23" display="https://www.amazon.com/Smart-Enabled-Google-Assistant-HomeKit/dp/B01NBI0A6R/ref=sxin_3_ac_d_rm?ac_md=0-0-d2Vtbw%3D%3D-ac_d_rm&amp;cv_ct_cx=wemo&amp;keywords=wemo&amp;pd_rd_i=B01NBI0A6R&amp;pd_rd_r=bbd5c2e2-6eb9-40fe-9456-a7336162120f&amp;pd_rd_w=Ts0oB&amp;pd_rd_wg=K1Zyb&amp;pf_rd_p=de19e82a-2d83-4ae8-9f5c-212586b8b9a0&amp;pf_rd_r=8DGZDACCDVJ418KR7CNJ&amp;qid=1584141937&amp;th=1"/>
  </hyperlinks>
  <pageMargins left="0.7" right="0.7" top="0.75" bottom="0.75" header="0.3" footer="0.3"/>
  <pageSetup orientation="portrait" horizontalDpi="1200" verticalDpi="12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 New Mexico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2020-03-13T20:27:03Z</dcterms:created>
  <dcterms:modified xsi:type="dcterms:W3CDTF">2020-03-13T23:26:52Z</dcterms:modified>
</cp:coreProperties>
</file>