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ddd1007/project2git/cognitive_control_model/data/output/summary/"/>
    </mc:Choice>
  </mc:AlternateContent>
  <xr:revisionPtr revIDLastSave="0" documentId="13_ncr:1_{8FF2643E-6497-8748-80ED-F38B59DC0E8D}" xr6:coauthVersionLast="45" xr6:coauthVersionMax="45" xr10:uidLastSave="{00000000-0000-0000-0000-000000000000}"/>
  <bookViews>
    <workbookView xWindow="0" yWindow="0" windowWidth="33600" windowHeight="21000" xr2:uid="{9373A5AF-F667-0842-9910-B9727ABC9354}"/>
  </bookViews>
  <sheets>
    <sheet name="AIC" sheetId="1" r:id="rId1"/>
    <sheet name="MSE" sheetId="2" r:id="rId2"/>
  </sheets>
  <definedNames>
    <definedName name="_xlnm._FilterDatabase" localSheetId="1" hidden="1">MSE!$A$1:$H$35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2" l="1"/>
  <c r="G40" i="2"/>
  <c r="F40" i="2"/>
  <c r="E40" i="2"/>
  <c r="D40" i="2"/>
  <c r="B40" i="2"/>
  <c r="C40" i="2"/>
  <c r="H37" i="1"/>
  <c r="G37" i="1"/>
  <c r="F37" i="1"/>
  <c r="E37" i="1"/>
  <c r="D37" i="1"/>
  <c r="C37" i="1"/>
  <c r="B37" i="1"/>
  <c r="H37" i="2"/>
  <c r="G37" i="2"/>
  <c r="F37" i="2"/>
  <c r="E37" i="2"/>
  <c r="D37" i="2"/>
  <c r="C37" i="2"/>
  <c r="B37" i="2"/>
  <c r="E42" i="2"/>
</calcChain>
</file>

<file path=xl/sharedStrings.xml><?xml version="1.0" encoding="utf-8"?>
<sst xmlns="http://schemas.openxmlformats.org/spreadsheetml/2006/main" count="94" uniqueCount="46">
  <si>
    <t>sub25_LuSihan</t>
  </si>
  <si>
    <t>sub31_TanPeixian</t>
  </si>
  <si>
    <t>sub14_MaKexin</t>
  </si>
  <si>
    <t>sub04_YiXiangjie</t>
  </si>
  <si>
    <t>sub24_HuangQuan</t>
  </si>
  <si>
    <t>sub33_LiangWenyan</t>
  </si>
  <si>
    <t>sub10_YangFeixian</t>
  </si>
  <si>
    <t>sub09_LiZiping</t>
  </si>
  <si>
    <t>sub16_ChenKaidi</t>
  </si>
  <si>
    <t>sub05_WuXiaohang</t>
  </si>
  <si>
    <t>sub11_ZengWenpei</t>
  </si>
  <si>
    <t>sub30_YanXingguang</t>
  </si>
  <si>
    <t>sub28_HuangDajian</t>
  </si>
  <si>
    <t>sub12_ChenRuiyi</t>
  </si>
  <si>
    <t>sub20_GuoTao</t>
  </si>
  <si>
    <t>sub08_Luoluo</t>
  </si>
  <si>
    <t>sub18_WeiSiwen</t>
  </si>
  <si>
    <t>sub21_LiBiying</t>
  </si>
  <si>
    <t>sub29_ZhouZibing</t>
  </si>
  <si>
    <t>sub19_TangJianqin</t>
  </si>
  <si>
    <t>sub23_TanGuowei</t>
  </si>
  <si>
    <t>sub15_Lijian</t>
  </si>
  <si>
    <t>sub13_HuangQimei</t>
  </si>
  <si>
    <t>sub03_YangZhile</t>
  </si>
  <si>
    <t>sub17_ChenMingyi</t>
  </si>
  <si>
    <t>sub34_HuangHaoxian</t>
  </si>
  <si>
    <t>sub26_YeCuiyi</t>
  </si>
  <si>
    <t>sub22_ChenYongcai</t>
  </si>
  <si>
    <t>sub02_liSihong</t>
  </si>
  <si>
    <t>sub36_ZhaoYinghong</t>
  </si>
  <si>
    <t>sub32_YangDanni</t>
  </si>
  <si>
    <t>sub01_Yangmiao</t>
  </si>
  <si>
    <t>sub35_LingYinyi</t>
  </si>
  <si>
    <t>Sub07_LiangNvjun</t>
  </si>
  <si>
    <t>1a1d</t>
    <phoneticPr fontId="1" type="noConversion"/>
  </si>
  <si>
    <t>1a</t>
    <phoneticPr fontId="1" type="noConversion"/>
  </si>
  <si>
    <t>2a</t>
    <phoneticPr fontId="1" type="noConversion"/>
  </si>
  <si>
    <t>2a1d</t>
    <phoneticPr fontId="1" type="noConversion"/>
  </si>
  <si>
    <t>2a1d1e</t>
    <phoneticPr fontId="1" type="noConversion"/>
  </si>
  <si>
    <t>2a1d1e1CCC</t>
    <phoneticPr fontId="1" type="noConversion"/>
  </si>
  <si>
    <t>2a1d1e2CCC</t>
    <phoneticPr fontId="1" type="noConversion"/>
  </si>
  <si>
    <t>sub</t>
    <phoneticPr fontId="1" type="noConversion"/>
  </si>
  <si>
    <t>Wang</t>
    <phoneticPr fontId="1" type="noConversion"/>
  </si>
  <si>
    <t>a</t>
    <phoneticPr fontId="1" type="noConversion"/>
  </si>
  <si>
    <t>d</t>
    <phoneticPr fontId="1" type="noConversion"/>
  </si>
  <si>
    <t>Xia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</si>
</sst>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3"/>
      <color rgb="FF404040"/>
      <name val="JuliaMon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3B86E-306E-EF4A-891D-D9AA663AFF97}">
  <dimension ref="A1:P37"/>
  <sheetViews>
    <sheetView tabSelected="1" zoomScale="181" workbookViewId="0">
      <selection activeCell="A3" sqref="A3:XFD17"/>
    </sheetView>
  </sheetViews>
  <sheetFormatPr baseColWidth="10" defaultRowHeight="16"/>
  <cols>
    <col min="1" max="1" width="22.1640625" bestFit="1" customWidth="1"/>
    <col min="7" max="7" width="13" bestFit="1" customWidth="1"/>
  </cols>
  <sheetData>
    <row r="1" spans="1:16">
      <c r="A1" t="s">
        <v>41</v>
      </c>
      <c r="B1" t="s">
        <v>35</v>
      </c>
      <c r="C1" t="s">
        <v>36</v>
      </c>
      <c r="D1" t="s">
        <v>34</v>
      </c>
      <c r="E1" t="s">
        <v>37</v>
      </c>
      <c r="F1" t="s">
        <v>38</v>
      </c>
      <c r="G1" t="s">
        <v>39</v>
      </c>
      <c r="H1" t="s">
        <v>40</v>
      </c>
      <c r="J1" t="s">
        <v>45</v>
      </c>
      <c r="K1" t="s">
        <v>43</v>
      </c>
      <c r="L1" t="s">
        <v>44</v>
      </c>
      <c r="N1" s="1" t="s">
        <v>42</v>
      </c>
      <c r="O1" s="1" t="s">
        <v>43</v>
      </c>
      <c r="P1" s="1" t="s">
        <v>44</v>
      </c>
    </row>
    <row r="2" spans="1:16">
      <c r="A2" t="s">
        <v>31</v>
      </c>
      <c r="B2">
        <v>11463.8190074497</v>
      </c>
      <c r="C2">
        <v>11463.8203179907</v>
      </c>
      <c r="D2">
        <v>11457.5500549302</v>
      </c>
      <c r="E2">
        <v>11457.1106541629</v>
      </c>
      <c r="F2">
        <v>11456.5033038868</v>
      </c>
      <c r="G2">
        <v>11447.637797843699</v>
      </c>
      <c r="H2">
        <v>11448.9451094703</v>
      </c>
      <c r="J2" t="s">
        <v>35</v>
      </c>
      <c r="K2">
        <v>0.49</v>
      </c>
      <c r="N2" s="1" t="s">
        <v>35</v>
      </c>
      <c r="O2" s="1">
        <v>1E-4</v>
      </c>
      <c r="P2" s="1"/>
    </row>
    <row r="3" spans="1:16" ht="17" hidden="1">
      <c r="A3" t="s">
        <v>28</v>
      </c>
      <c r="B3">
        <v>11465.5613103052</v>
      </c>
      <c r="C3">
        <v>11464.7782337671</v>
      </c>
      <c r="D3">
        <v>11371.6337747049</v>
      </c>
      <c r="E3">
        <v>11369.093157806399</v>
      </c>
      <c r="F3">
        <v>11363.929470118401</v>
      </c>
      <c r="G3">
        <v>11352.945957063799</v>
      </c>
      <c r="H3">
        <v>11352.5288570051</v>
      </c>
      <c r="J3" t="s">
        <v>34</v>
      </c>
      <c r="K3" s="2">
        <v>0.45800000000000002</v>
      </c>
      <c r="L3">
        <v>0.191</v>
      </c>
      <c r="N3" s="1" t="s">
        <v>34</v>
      </c>
      <c r="O3" s="1">
        <v>4.2427319179471498E-2</v>
      </c>
      <c r="P3" s="1">
        <v>0.44290004954041201</v>
      </c>
    </row>
    <row r="4" spans="1:16" hidden="1">
      <c r="A4" t="s">
        <v>23</v>
      </c>
      <c r="B4">
        <v>11572.164549078499</v>
      </c>
      <c r="C4">
        <v>11559.4486870732</v>
      </c>
      <c r="D4">
        <v>11561.541030227199</v>
      </c>
      <c r="E4">
        <v>11561.354566125799</v>
      </c>
      <c r="F4">
        <v>11561.1798007793</v>
      </c>
      <c r="G4">
        <v>11556.3007556177</v>
      </c>
      <c r="H4">
        <v>11557.1020990543</v>
      </c>
    </row>
    <row r="5" spans="1:16" hidden="1">
      <c r="A5" t="s">
        <v>3</v>
      </c>
      <c r="B5">
        <v>11759.955500500901</v>
      </c>
      <c r="C5">
        <v>11755.751690901199</v>
      </c>
      <c r="D5">
        <v>11759.040909699699</v>
      </c>
      <c r="E5">
        <v>11758.878416481601</v>
      </c>
      <c r="F5">
        <v>11752.2061496352</v>
      </c>
      <c r="G5">
        <v>11744.906950938899</v>
      </c>
      <c r="H5">
        <v>11744.447309257301</v>
      </c>
    </row>
    <row r="6" spans="1:16" hidden="1">
      <c r="A6" t="s">
        <v>9</v>
      </c>
      <c r="B6">
        <v>12636.6617494605</v>
      </c>
      <c r="C6">
        <v>12635.6624361955</v>
      </c>
      <c r="D6">
        <v>12636.816304719299</v>
      </c>
      <c r="E6">
        <v>12636.6532401514</v>
      </c>
      <c r="F6">
        <v>12618.9596189733</v>
      </c>
      <c r="G6">
        <v>12612.9492292164</v>
      </c>
      <c r="H6">
        <v>12618.655604253099</v>
      </c>
    </row>
    <row r="7" spans="1:16" hidden="1">
      <c r="A7" t="s">
        <v>33</v>
      </c>
      <c r="B7">
        <v>11681.8564998659</v>
      </c>
      <c r="C7">
        <v>11681.1904348841</v>
      </c>
      <c r="D7">
        <v>11667.154094654899</v>
      </c>
      <c r="E7">
        <v>11665.4549007768</v>
      </c>
      <c r="F7">
        <v>11665.280847587899</v>
      </c>
      <c r="G7">
        <v>11648.328881269301</v>
      </c>
      <c r="H7">
        <v>11648.301738440799</v>
      </c>
    </row>
    <row r="8" spans="1:16" hidden="1">
      <c r="A8" t="s">
        <v>15</v>
      </c>
      <c r="B8">
        <v>12420.5908441722</v>
      </c>
      <c r="C8">
        <v>12417.711466139801</v>
      </c>
      <c r="D8">
        <v>12418.8334873642</v>
      </c>
      <c r="E8">
        <v>12416.0051358123</v>
      </c>
      <c r="F8">
        <v>12415.686661991</v>
      </c>
      <c r="G8">
        <v>12406.115312052299</v>
      </c>
      <c r="H8">
        <v>12401.4585743646</v>
      </c>
    </row>
    <row r="9" spans="1:16" hidden="1">
      <c r="A9" t="s">
        <v>7</v>
      </c>
      <c r="B9">
        <v>11710.867769156601</v>
      </c>
      <c r="C9">
        <v>11710.1859666665</v>
      </c>
      <c r="D9">
        <v>11706.8941427195</v>
      </c>
      <c r="E9">
        <v>11705.826359415199</v>
      </c>
      <c r="F9">
        <v>11704.3567857653</v>
      </c>
      <c r="G9">
        <v>11688.808000978501</v>
      </c>
      <c r="H9">
        <v>11696.8973840832</v>
      </c>
    </row>
    <row r="10" spans="1:16" hidden="1">
      <c r="A10" t="s">
        <v>6</v>
      </c>
      <c r="B10">
        <v>12543.144123456301</v>
      </c>
      <c r="C10">
        <v>12535.582232578599</v>
      </c>
      <c r="D10">
        <v>12540.894355169199</v>
      </c>
      <c r="E10">
        <v>12534.551334322599</v>
      </c>
      <c r="F10">
        <v>12534.4373447374</v>
      </c>
      <c r="G10">
        <v>12530.850398836699</v>
      </c>
      <c r="H10">
        <v>12529.4153978214</v>
      </c>
    </row>
    <row r="11" spans="1:16" hidden="1">
      <c r="A11" t="s">
        <v>10</v>
      </c>
      <c r="B11">
        <v>12636.530217445499</v>
      </c>
      <c r="C11">
        <v>12635.2115635469</v>
      </c>
      <c r="D11">
        <v>12632.470628875501</v>
      </c>
      <c r="E11">
        <v>12631.7415292405</v>
      </c>
      <c r="F11">
        <v>12631.448938190701</v>
      </c>
      <c r="G11">
        <v>12624.746040616101</v>
      </c>
      <c r="H11">
        <v>12625.0575138111</v>
      </c>
    </row>
    <row r="12" spans="1:16" hidden="1">
      <c r="A12" t="s">
        <v>13</v>
      </c>
      <c r="B12">
        <v>12946.4766835804</v>
      </c>
      <c r="C12">
        <v>12941.577671246599</v>
      </c>
      <c r="D12">
        <v>12946.190003269799</v>
      </c>
      <c r="E12">
        <v>12941.395319994401</v>
      </c>
      <c r="F12">
        <v>12942.1406482763</v>
      </c>
      <c r="G12">
        <v>12934.652846929899</v>
      </c>
      <c r="H12">
        <v>12933.4459940787</v>
      </c>
    </row>
    <row r="13" spans="1:16" hidden="1">
      <c r="A13" t="s">
        <v>22</v>
      </c>
      <c r="B13">
        <v>12824.9038743529</v>
      </c>
      <c r="C13">
        <v>12835.102612144899</v>
      </c>
      <c r="D13">
        <v>12839.6379684043</v>
      </c>
      <c r="E13">
        <v>12852.416518018401</v>
      </c>
      <c r="F13">
        <v>12849.510701097201</v>
      </c>
      <c r="G13">
        <v>12825.9719060268</v>
      </c>
      <c r="H13">
        <v>12841.9588279035</v>
      </c>
    </row>
    <row r="14" spans="1:16" hidden="1">
      <c r="A14" t="s">
        <v>2</v>
      </c>
      <c r="B14">
        <v>11622.0866526347</v>
      </c>
      <c r="C14">
        <v>11616.110635352999</v>
      </c>
      <c r="D14">
        <v>11622.1393681562</v>
      </c>
      <c r="E14">
        <v>11616.1400276562</v>
      </c>
      <c r="F14">
        <v>11616.112200148</v>
      </c>
      <c r="G14">
        <v>11613.040547762601</v>
      </c>
      <c r="H14">
        <v>11609.2893922698</v>
      </c>
    </row>
    <row r="15" spans="1:16" hidden="1">
      <c r="A15" t="s">
        <v>21</v>
      </c>
      <c r="B15">
        <v>11959.571215694001</v>
      </c>
      <c r="C15">
        <v>11952.770849899</v>
      </c>
      <c r="D15">
        <v>11943.9455386637</v>
      </c>
      <c r="E15">
        <v>11938.421782388799</v>
      </c>
      <c r="F15">
        <v>11936.927615013699</v>
      </c>
      <c r="G15">
        <v>11928.463636632099</v>
      </c>
      <c r="H15">
        <v>11928.907103981201</v>
      </c>
    </row>
    <row r="16" spans="1:16" hidden="1">
      <c r="A16" t="s">
        <v>8</v>
      </c>
      <c r="B16">
        <v>12065.349558939</v>
      </c>
      <c r="C16">
        <v>12063.316456934799</v>
      </c>
      <c r="D16">
        <v>12065.357844836401</v>
      </c>
      <c r="E16">
        <v>12063.3447667448</v>
      </c>
      <c r="F16">
        <v>12063.4254579064</v>
      </c>
      <c r="G16">
        <v>12052.763535057</v>
      </c>
      <c r="H16">
        <v>12049.0643961602</v>
      </c>
    </row>
    <row r="17" spans="1:8" hidden="1">
      <c r="A17" t="s">
        <v>24</v>
      </c>
      <c r="B17">
        <v>12120.0744060099</v>
      </c>
      <c r="C17">
        <v>12120.0511714277</v>
      </c>
      <c r="D17">
        <v>12119.7331202974</v>
      </c>
      <c r="E17">
        <v>12118.718069877399</v>
      </c>
      <c r="F17">
        <v>12115.8721450743</v>
      </c>
      <c r="G17">
        <v>12109.626305633599</v>
      </c>
      <c r="H17">
        <v>12104.9922320365</v>
      </c>
    </row>
    <row r="18" spans="1:8">
      <c r="A18" t="s">
        <v>16</v>
      </c>
      <c r="B18">
        <v>10588.7218624374</v>
      </c>
      <c r="C18">
        <v>10573.3099067808</v>
      </c>
      <c r="D18">
        <v>10608.4570764034</v>
      </c>
      <c r="E18">
        <v>10586.5230177099</v>
      </c>
      <c r="F18">
        <v>10579.0341746903</v>
      </c>
      <c r="G18">
        <v>10529.8102792517</v>
      </c>
      <c r="H18">
        <v>10573.0865426072</v>
      </c>
    </row>
    <row r="19" spans="1:8">
      <c r="A19" t="s">
        <v>19</v>
      </c>
      <c r="B19">
        <v>12185.9283869513</v>
      </c>
      <c r="C19">
        <v>12185.5561242025</v>
      </c>
      <c r="D19">
        <v>12183.9728709055</v>
      </c>
      <c r="E19">
        <v>12183.9673570455</v>
      </c>
      <c r="F19">
        <v>12183.948065757</v>
      </c>
      <c r="G19">
        <v>12173.8526355954</v>
      </c>
      <c r="H19">
        <v>12174.2787458726</v>
      </c>
    </row>
    <row r="20" spans="1:8">
      <c r="A20" t="s">
        <v>14</v>
      </c>
      <c r="B20">
        <v>12038.1483162525</v>
      </c>
      <c r="C20">
        <v>12037.144979081</v>
      </c>
      <c r="D20">
        <v>12038.107999665801</v>
      </c>
      <c r="E20">
        <v>12035.6581344526</v>
      </c>
      <c r="F20">
        <v>12035.6261939867</v>
      </c>
      <c r="G20">
        <v>12022.016100144499</v>
      </c>
      <c r="H20">
        <v>12022.751407965001</v>
      </c>
    </row>
    <row r="21" spans="1:8">
      <c r="A21" t="s">
        <v>17</v>
      </c>
      <c r="B21">
        <v>12694.8109970512</v>
      </c>
      <c r="C21">
        <v>12691.4221499003</v>
      </c>
      <c r="D21">
        <v>12702.6694082672</v>
      </c>
      <c r="E21">
        <v>12701.5007812195</v>
      </c>
      <c r="F21">
        <v>12684.593051837301</v>
      </c>
      <c r="G21">
        <v>12684.433802555701</v>
      </c>
      <c r="H21">
        <v>12674.7705013997</v>
      </c>
    </row>
    <row r="22" spans="1:8">
      <c r="A22" t="s">
        <v>27</v>
      </c>
      <c r="B22">
        <v>12314.980553936701</v>
      </c>
      <c r="C22">
        <v>12313.538884976</v>
      </c>
      <c r="D22">
        <v>12305.7557252607</v>
      </c>
      <c r="E22">
        <v>12304.5904387316</v>
      </c>
      <c r="F22">
        <v>12301.2190373759</v>
      </c>
      <c r="G22">
        <v>12298.403409860301</v>
      </c>
      <c r="H22">
        <v>12298.332583802199</v>
      </c>
    </row>
    <row r="23" spans="1:8">
      <c r="A23" t="s">
        <v>20</v>
      </c>
      <c r="B23">
        <v>12499.0520487146</v>
      </c>
      <c r="C23">
        <v>12498.1666602143</v>
      </c>
      <c r="D23">
        <v>12498.294331875</v>
      </c>
      <c r="E23">
        <v>12495.184916895199</v>
      </c>
      <c r="F23">
        <v>12494.106527374701</v>
      </c>
      <c r="G23">
        <v>12488.1317292514</v>
      </c>
      <c r="H23">
        <v>12487.759220858299</v>
      </c>
    </row>
    <row r="24" spans="1:8">
      <c r="A24" t="s">
        <v>4</v>
      </c>
      <c r="B24">
        <v>12323.1684866459</v>
      </c>
      <c r="C24">
        <v>12320.672860541499</v>
      </c>
      <c r="D24">
        <v>12319.043717262901</v>
      </c>
      <c r="E24">
        <v>12316.213016633599</v>
      </c>
      <c r="F24">
        <v>12315.111275638799</v>
      </c>
      <c r="G24">
        <v>12302.956536878501</v>
      </c>
      <c r="H24">
        <v>12303.2272401891</v>
      </c>
    </row>
    <row r="25" spans="1:8">
      <c r="A25" t="s">
        <v>0</v>
      </c>
      <c r="B25">
        <v>11022.7746425286</v>
      </c>
      <c r="C25">
        <v>11021.5243969734</v>
      </c>
      <c r="D25">
        <v>11016.326688020999</v>
      </c>
      <c r="E25">
        <v>11014.0654374237</v>
      </c>
      <c r="F25">
        <v>11013.2875010969</v>
      </c>
      <c r="G25">
        <v>11001.9434975819</v>
      </c>
      <c r="H25">
        <v>10999.5054819822</v>
      </c>
    </row>
    <row r="26" spans="1:8">
      <c r="A26" t="s">
        <v>26</v>
      </c>
      <c r="B26">
        <v>10817.4109097132</v>
      </c>
      <c r="C26">
        <v>10813.1989738675</v>
      </c>
      <c r="D26">
        <v>10809.3863837433</v>
      </c>
      <c r="E26">
        <v>10808.4044452667</v>
      </c>
      <c r="F26">
        <v>10808.2989002996</v>
      </c>
      <c r="G26">
        <v>10803.9651908207</v>
      </c>
      <c r="H26">
        <v>10804.1048767185</v>
      </c>
    </row>
    <row r="27" spans="1:8">
      <c r="A27" t="s">
        <v>12</v>
      </c>
      <c r="B27">
        <v>10800.2498471379</v>
      </c>
      <c r="C27">
        <v>10797.829643528001</v>
      </c>
      <c r="D27">
        <v>10800.258370546801</v>
      </c>
      <c r="E27">
        <v>10798.5214664625</v>
      </c>
      <c r="F27">
        <v>10798.5636076766</v>
      </c>
      <c r="G27">
        <v>10787.779813003101</v>
      </c>
      <c r="H27">
        <v>10779.818990772699</v>
      </c>
    </row>
    <row r="28" spans="1:8">
      <c r="A28" t="s">
        <v>18</v>
      </c>
      <c r="B28">
        <v>11869.833938756199</v>
      </c>
      <c r="C28">
        <v>11870.143921840199</v>
      </c>
      <c r="D28">
        <v>11874.5806441982</v>
      </c>
      <c r="E28">
        <v>11873.486269708999</v>
      </c>
      <c r="F28">
        <v>11873.800868079799</v>
      </c>
      <c r="G28">
        <v>11866.946017046899</v>
      </c>
      <c r="H28">
        <v>11867.330986622001</v>
      </c>
    </row>
    <row r="29" spans="1:8">
      <c r="A29" t="s">
        <v>11</v>
      </c>
      <c r="B29">
        <v>12702.3483271924</v>
      </c>
      <c r="C29">
        <v>12698.794434195601</v>
      </c>
      <c r="D29">
        <v>12695.0359059112</v>
      </c>
      <c r="E29">
        <v>12690.763906240099</v>
      </c>
      <c r="F29">
        <v>12690.6220119145</v>
      </c>
      <c r="G29">
        <v>12684.0997072342</v>
      </c>
      <c r="H29">
        <v>12677.794036932801</v>
      </c>
    </row>
    <row r="30" spans="1:8">
      <c r="A30" t="s">
        <v>1</v>
      </c>
      <c r="B30">
        <v>12034.711432947601</v>
      </c>
      <c r="C30">
        <v>12030.0292558326</v>
      </c>
      <c r="D30">
        <v>12032.5602058728</v>
      </c>
      <c r="E30">
        <v>12022.303195689399</v>
      </c>
      <c r="F30">
        <v>12022.273907230199</v>
      </c>
      <c r="G30">
        <v>12012.902769424099</v>
      </c>
      <c r="H30">
        <v>12010.344922815701</v>
      </c>
    </row>
    <row r="31" spans="1:8">
      <c r="A31" t="s">
        <v>30</v>
      </c>
      <c r="B31">
        <v>11912.046145566999</v>
      </c>
      <c r="C31">
        <v>11911.288426238199</v>
      </c>
      <c r="D31">
        <v>11900.9585843399</v>
      </c>
      <c r="E31">
        <v>11900.83777072</v>
      </c>
      <c r="F31">
        <v>11900.7152531997</v>
      </c>
      <c r="G31">
        <v>11888.1778519042</v>
      </c>
      <c r="H31">
        <v>11890.045737574799</v>
      </c>
    </row>
    <row r="32" spans="1:8">
      <c r="A32" t="s">
        <v>5</v>
      </c>
      <c r="B32">
        <v>10688.445638645</v>
      </c>
      <c r="C32">
        <v>10681.271482071101</v>
      </c>
      <c r="D32">
        <v>10686.8200721059</v>
      </c>
      <c r="E32">
        <v>10681.5516289687</v>
      </c>
      <c r="F32">
        <v>10681.4678098717</v>
      </c>
      <c r="G32">
        <v>10674.831993482099</v>
      </c>
      <c r="H32">
        <v>10674.256610801</v>
      </c>
    </row>
    <row r="33" spans="1:8">
      <c r="A33" t="s">
        <v>25</v>
      </c>
      <c r="B33">
        <v>11074.0826486639</v>
      </c>
      <c r="C33">
        <v>11071.734543565701</v>
      </c>
      <c r="D33">
        <v>11071.599972623801</v>
      </c>
      <c r="E33">
        <v>11070.089447136799</v>
      </c>
      <c r="F33">
        <v>11065.736771800999</v>
      </c>
      <c r="G33">
        <v>11057.4766136135</v>
      </c>
      <c r="H33">
        <v>11059.468142487</v>
      </c>
    </row>
    <row r="34" spans="1:8">
      <c r="A34" t="s">
        <v>32</v>
      </c>
      <c r="B34">
        <v>12243.3315436548</v>
      </c>
      <c r="C34">
        <v>12242.7381577903</v>
      </c>
      <c r="D34">
        <v>12242.734700094399</v>
      </c>
      <c r="E34">
        <v>12242.6027559555</v>
      </c>
      <c r="F34">
        <v>12242.5154152102</v>
      </c>
      <c r="G34">
        <v>12233.6859906318</v>
      </c>
      <c r="H34">
        <v>12234.147900223201</v>
      </c>
    </row>
    <row r="35" spans="1:8">
      <c r="A35" t="s">
        <v>29</v>
      </c>
      <c r="B35">
        <v>10749.375907146001</v>
      </c>
      <c r="C35">
        <v>10745.9849992155</v>
      </c>
      <c r="D35">
        <v>10749.392376179299</v>
      </c>
      <c r="E35">
        <v>10745.6848327067</v>
      </c>
      <c r="F35">
        <v>10744.8064199297</v>
      </c>
      <c r="G35">
        <v>10729.374210012</v>
      </c>
      <c r="H35">
        <v>10736.683122423399</v>
      </c>
    </row>
    <row r="37" spans="1:8">
      <c r="B37">
        <f>AVERAGE(B2:B35)</f>
        <v>11882.030458707188</v>
      </c>
      <c r="C37">
        <f t="shared" ref="C37:H37" si="0">AVERAGE(C2:C35)</f>
        <v>11879.194771398943</v>
      </c>
      <c r="D37">
        <f t="shared" si="0"/>
        <v>11877.229048822635</v>
      </c>
      <c r="E37">
        <f t="shared" si="0"/>
        <v>11874.678076410071</v>
      </c>
      <c r="F37">
        <f t="shared" si="0"/>
        <v>11872.46189653388</v>
      </c>
      <c r="G37">
        <f t="shared" si="0"/>
        <v>11862.320477963744</v>
      </c>
      <c r="H37">
        <f t="shared" si="0"/>
        <v>11863.47572311878</v>
      </c>
    </row>
  </sheetData>
  <sortState xmlns:xlrd2="http://schemas.microsoft.com/office/spreadsheetml/2017/richdata2" ref="A2:H35">
    <sortCondition ref="A2:A35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B5119-5B52-A742-8377-C06F895F5BCF}">
  <dimension ref="A1:H42"/>
  <sheetViews>
    <sheetView topLeftCell="A15" zoomScale="156" workbookViewId="0">
      <selection activeCell="I39" sqref="I39"/>
    </sheetView>
  </sheetViews>
  <sheetFormatPr baseColWidth="10" defaultRowHeight="16"/>
  <cols>
    <col min="1" max="1" width="22.1640625" bestFit="1" customWidth="1"/>
    <col min="7" max="7" width="13.33203125" bestFit="1" customWidth="1"/>
  </cols>
  <sheetData>
    <row r="1" spans="1:8">
      <c r="A1" t="s">
        <v>41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>
      <c r="A2" t="s">
        <v>31</v>
      </c>
      <c r="B2">
        <v>8891.9923429534992</v>
      </c>
      <c r="C2">
        <v>8950.2484695267794</v>
      </c>
      <c r="D2">
        <v>8950.2606879383402</v>
      </c>
      <c r="E2">
        <v>8887.9233281344495</v>
      </c>
      <c r="F2">
        <v>8882.3021036751306</v>
      </c>
      <c r="G2">
        <v>8800.6525063728895</v>
      </c>
      <c r="H2">
        <v>8812.6452487582701</v>
      </c>
    </row>
    <row r="3" spans="1:8">
      <c r="A3" t="s">
        <v>28</v>
      </c>
      <c r="B3">
        <v>8130.7649567170301</v>
      </c>
      <c r="C3">
        <v>8966.5070141478609</v>
      </c>
      <c r="D3">
        <v>8959.1959742203198</v>
      </c>
      <c r="E3">
        <v>8109.2755310839102</v>
      </c>
      <c r="F3">
        <v>8065.7741230743604</v>
      </c>
      <c r="G3">
        <v>7974.0182132898399</v>
      </c>
      <c r="H3">
        <v>7970.5544205411798</v>
      </c>
    </row>
    <row r="4" spans="1:8">
      <c r="A4" t="s">
        <v>23</v>
      </c>
      <c r="B4">
        <v>33907.904937817701</v>
      </c>
      <c r="C4">
        <v>34324.0094398859</v>
      </c>
      <c r="D4">
        <v>33826.5480773702</v>
      </c>
      <c r="E4">
        <v>33900.646694076102</v>
      </c>
      <c r="F4">
        <v>33893.8452429643</v>
      </c>
      <c r="G4">
        <v>33704.514251922898</v>
      </c>
      <c r="H4">
        <v>33735.537580902797</v>
      </c>
    </row>
    <row r="5" spans="1:8">
      <c r="A5" t="s">
        <v>3</v>
      </c>
      <c r="B5">
        <v>12812.711232194401</v>
      </c>
      <c r="C5">
        <v>12824.9748253138</v>
      </c>
      <c r="D5">
        <v>12768.7034982929</v>
      </c>
      <c r="E5">
        <v>12810.5336152988</v>
      </c>
      <c r="F5">
        <v>12721.4355922101</v>
      </c>
      <c r="G5">
        <v>12624.675444778501</v>
      </c>
      <c r="H5">
        <v>12618.6070009661</v>
      </c>
    </row>
    <row r="6" spans="1:8">
      <c r="A6" t="s">
        <v>9</v>
      </c>
      <c r="B6">
        <v>32993.668099441798</v>
      </c>
      <c r="C6">
        <v>32988.3233071301</v>
      </c>
      <c r="D6">
        <v>32953.786190399704</v>
      </c>
      <c r="E6">
        <v>32988.029065424198</v>
      </c>
      <c r="F6">
        <v>32381.846330728498</v>
      </c>
      <c r="G6">
        <v>32178.475568697701</v>
      </c>
      <c r="H6">
        <v>32371.528731652699</v>
      </c>
    </row>
    <row r="7" spans="1:8">
      <c r="A7" t="s">
        <v>33</v>
      </c>
      <c r="B7">
        <v>11061.699834408801</v>
      </c>
      <c r="C7">
        <v>11232.413732834</v>
      </c>
      <c r="D7">
        <v>11224.623188412699</v>
      </c>
      <c r="E7">
        <v>11042.138013497901</v>
      </c>
      <c r="F7">
        <v>11040.136195668099</v>
      </c>
      <c r="G7">
        <v>10846.8973339604</v>
      </c>
      <c r="H7">
        <v>10846.590655509701</v>
      </c>
    </row>
    <row r="8" spans="1:8">
      <c r="A8" t="s">
        <v>15</v>
      </c>
      <c r="B8">
        <v>30987.957672415199</v>
      </c>
      <c r="C8">
        <v>31045.8215007285</v>
      </c>
      <c r="D8">
        <v>30951.069723828299</v>
      </c>
      <c r="E8">
        <v>30895.055981217702</v>
      </c>
      <c r="F8">
        <v>30884.612665421399</v>
      </c>
      <c r="G8">
        <v>30572.393212751998</v>
      </c>
      <c r="H8">
        <v>30421.632808681199</v>
      </c>
    </row>
    <row r="9" spans="1:8">
      <c r="A9" t="s">
        <v>7</v>
      </c>
      <c r="B9">
        <v>11529.218586320099</v>
      </c>
      <c r="C9">
        <v>11577.039162133</v>
      </c>
      <c r="D9">
        <v>11568.819941452201</v>
      </c>
      <c r="E9">
        <v>11516.4020621379</v>
      </c>
      <c r="F9">
        <v>11498.7861727778</v>
      </c>
      <c r="G9">
        <v>11314.0444852031</v>
      </c>
      <c r="H9">
        <v>11409.7844174526</v>
      </c>
    </row>
    <row r="10" spans="1:8">
      <c r="A10" t="s">
        <v>6</v>
      </c>
      <c r="B10">
        <v>29837.5763449439</v>
      </c>
      <c r="C10">
        <v>29908.023773740701</v>
      </c>
      <c r="D10">
        <v>29671.8945901646</v>
      </c>
      <c r="E10">
        <v>29639.848276572699</v>
      </c>
      <c r="F10">
        <v>29636.306943063901</v>
      </c>
      <c r="G10">
        <v>29525.086572020798</v>
      </c>
      <c r="H10">
        <v>29480.708500807301</v>
      </c>
    </row>
    <row r="11" spans="1:8">
      <c r="A11" t="s">
        <v>10</v>
      </c>
      <c r="B11">
        <v>32391.605668262298</v>
      </c>
      <c r="C11">
        <v>32529.591507602599</v>
      </c>
      <c r="D11">
        <v>32484.705987584301</v>
      </c>
      <c r="E11">
        <v>32366.8855687715</v>
      </c>
      <c r="F11">
        <v>32356.9705840221</v>
      </c>
      <c r="G11">
        <v>32130.6605255588</v>
      </c>
      <c r="H11">
        <v>32141.141647753499</v>
      </c>
    </row>
    <row r="12" spans="1:8">
      <c r="A12" t="s">
        <v>13</v>
      </c>
      <c r="B12">
        <v>43731.967382429903</v>
      </c>
      <c r="C12">
        <v>43745.069756510697</v>
      </c>
      <c r="D12">
        <v>43521.705037369698</v>
      </c>
      <c r="E12">
        <v>43513.412998338499</v>
      </c>
      <c r="F12">
        <v>43547.3152029837</v>
      </c>
      <c r="G12">
        <v>43207.919877977198</v>
      </c>
      <c r="H12">
        <v>43153.465609171799</v>
      </c>
    </row>
    <row r="13" spans="1:8">
      <c r="A13" t="s">
        <v>22</v>
      </c>
      <c r="B13">
        <v>39676.909529512697</v>
      </c>
      <c r="C13">
        <v>39070.088032789899</v>
      </c>
      <c r="D13">
        <v>39489.124229647103</v>
      </c>
      <c r="E13">
        <v>40210.818576573904</v>
      </c>
      <c r="F13">
        <v>40088.781047442397</v>
      </c>
      <c r="G13">
        <v>39113.761055028903</v>
      </c>
      <c r="H13">
        <v>39773.349277056499</v>
      </c>
    </row>
    <row r="14" spans="1:8">
      <c r="A14" t="s">
        <v>2</v>
      </c>
      <c r="B14">
        <v>11103.221526961501</v>
      </c>
      <c r="C14">
        <v>11102.6092926772</v>
      </c>
      <c r="D14">
        <v>11033.4226406793</v>
      </c>
      <c r="E14">
        <v>11033.7618694338</v>
      </c>
      <c r="F14">
        <v>11033.440700364399</v>
      </c>
      <c r="G14">
        <v>10998.0468650526</v>
      </c>
      <c r="H14">
        <v>10954.9772513796</v>
      </c>
    </row>
    <row r="15" spans="1:8">
      <c r="A15" t="s">
        <v>21</v>
      </c>
      <c r="B15">
        <v>15546.7657561079</v>
      </c>
      <c r="C15">
        <v>15802.9633695503</v>
      </c>
      <c r="D15">
        <v>15690.950174290499</v>
      </c>
      <c r="E15">
        <v>15457.195750636</v>
      </c>
      <c r="F15">
        <v>15433.0560032597</v>
      </c>
      <c r="G15">
        <v>15297.021998604399</v>
      </c>
      <c r="H15">
        <v>15304.1195963552</v>
      </c>
    </row>
    <row r="16" spans="1:8">
      <c r="A16" t="s">
        <v>8</v>
      </c>
      <c r="B16">
        <v>17652.0680642755</v>
      </c>
      <c r="C16">
        <v>17651.915069933399</v>
      </c>
      <c r="D16">
        <v>17614.4150597628</v>
      </c>
      <c r="E16">
        <v>17614.936679142102</v>
      </c>
      <c r="F16">
        <v>17616.423530281802</v>
      </c>
      <c r="G16">
        <v>17421.045434609001</v>
      </c>
      <c r="H16">
        <v>17353.766825736999</v>
      </c>
    </row>
    <row r="17" spans="1:8">
      <c r="A17" t="s">
        <v>24</v>
      </c>
      <c r="B17">
        <v>17724.0976253388</v>
      </c>
      <c r="C17">
        <v>17730.3997676705</v>
      </c>
      <c r="D17">
        <v>17729.9706494989</v>
      </c>
      <c r="E17">
        <v>17705.367057810301</v>
      </c>
      <c r="F17">
        <v>17652.957131709401</v>
      </c>
      <c r="G17">
        <v>17538.478339878198</v>
      </c>
      <c r="H17">
        <v>17454.021306630901</v>
      </c>
    </row>
    <row r="18" spans="1:8">
      <c r="A18" t="s">
        <v>16</v>
      </c>
      <c r="B18">
        <v>3671.7900028372501</v>
      </c>
      <c r="C18">
        <v>3597.0777071601101</v>
      </c>
      <c r="D18">
        <v>3539.7908636288598</v>
      </c>
      <c r="E18">
        <v>3588.8481611707002</v>
      </c>
      <c r="F18">
        <v>3560.9609079351699</v>
      </c>
      <c r="G18">
        <v>3382.9751198908398</v>
      </c>
      <c r="H18">
        <v>3538.9673527059699</v>
      </c>
    </row>
    <row r="19" spans="1:8">
      <c r="A19" t="s">
        <v>19</v>
      </c>
      <c r="B19">
        <v>39190.607850461201</v>
      </c>
      <c r="C19">
        <v>39275.101735279102</v>
      </c>
      <c r="D19">
        <v>39259.002990073503</v>
      </c>
      <c r="E19">
        <v>39190.369864921398</v>
      </c>
      <c r="F19">
        <v>39189.537238601697</v>
      </c>
      <c r="G19">
        <v>38756.228905746699</v>
      </c>
      <c r="H19">
        <v>38774.420869433903</v>
      </c>
    </row>
    <row r="20" spans="1:8">
      <c r="A20" t="s">
        <v>14</v>
      </c>
      <c r="B20">
        <v>20685.469193401201</v>
      </c>
      <c r="C20">
        <v>20686.354528176598</v>
      </c>
      <c r="D20">
        <v>20664.332936946099</v>
      </c>
      <c r="E20">
        <v>20631.7422602845</v>
      </c>
      <c r="F20">
        <v>20631.042710084901</v>
      </c>
      <c r="G20">
        <v>20335.1067020747</v>
      </c>
      <c r="H20">
        <v>20350.986107971399</v>
      </c>
    </row>
    <row r="21" spans="1:8">
      <c r="A21" t="s">
        <v>17</v>
      </c>
      <c r="B21">
        <v>39563.6391557237</v>
      </c>
      <c r="C21">
        <v>39236.345749660402</v>
      </c>
      <c r="D21">
        <v>39096.041202899498</v>
      </c>
      <c r="E21">
        <v>39514.794977462101</v>
      </c>
      <c r="F21">
        <v>38814.826274996303</v>
      </c>
      <c r="G21">
        <v>38808.292751790199</v>
      </c>
      <c r="H21">
        <v>38413.887521709701</v>
      </c>
    </row>
    <row r="22" spans="1:8">
      <c r="A22" t="s">
        <v>27</v>
      </c>
      <c r="B22">
        <v>41610.9429675215</v>
      </c>
      <c r="C22">
        <v>42033.505477024497</v>
      </c>
      <c r="D22">
        <v>41967.185015362498</v>
      </c>
      <c r="E22">
        <v>41557.8676764314</v>
      </c>
      <c r="F22">
        <v>41404.6914625637</v>
      </c>
      <c r="G22">
        <v>41277.1990083766</v>
      </c>
      <c r="H22">
        <v>41273.997050104503</v>
      </c>
    </row>
    <row r="23" spans="1:8">
      <c r="A23" t="s">
        <v>20</v>
      </c>
      <c r="B23">
        <v>26291.8697603086</v>
      </c>
      <c r="C23">
        <v>26312.6298192137</v>
      </c>
      <c r="D23">
        <v>26288.373402518399</v>
      </c>
      <c r="E23">
        <v>26206.848843985801</v>
      </c>
      <c r="F23">
        <v>26177.426631605402</v>
      </c>
      <c r="G23">
        <v>26015.010865448501</v>
      </c>
      <c r="H23">
        <v>26004.918230058</v>
      </c>
    </row>
    <row r="24" spans="1:8">
      <c r="A24" t="s">
        <v>4</v>
      </c>
      <c r="B24">
        <v>21813.7469825218</v>
      </c>
      <c r="C24">
        <v>21907.674327606201</v>
      </c>
      <c r="D24">
        <v>21850.796868488302</v>
      </c>
      <c r="E24">
        <v>21749.520690923298</v>
      </c>
      <c r="F24">
        <v>21724.574239184101</v>
      </c>
      <c r="G24">
        <v>21451.249319573701</v>
      </c>
      <c r="H24">
        <v>21457.2990518757</v>
      </c>
    </row>
    <row r="25" spans="1:8">
      <c r="A25" t="s">
        <v>0</v>
      </c>
      <c r="B25">
        <v>5615.5720456454901</v>
      </c>
      <c r="C25">
        <v>5653.4166567570801</v>
      </c>
      <c r="D25">
        <v>5646.0587833467098</v>
      </c>
      <c r="E25">
        <v>5602.3603037197599</v>
      </c>
      <c r="F25">
        <v>5597.8222680881199</v>
      </c>
      <c r="G25">
        <v>5532.0639352328399</v>
      </c>
      <c r="H25">
        <v>5518.0325325827398</v>
      </c>
    </row>
    <row r="26" spans="1:8">
      <c r="A26" t="s">
        <v>26</v>
      </c>
      <c r="B26">
        <v>19137.5374448373</v>
      </c>
      <c r="C26">
        <v>19318.848833698699</v>
      </c>
      <c r="D26">
        <v>19223.4684363464</v>
      </c>
      <c r="E26">
        <v>19115.468059536401</v>
      </c>
      <c r="F26">
        <v>19113.097417536999</v>
      </c>
      <c r="G26">
        <v>19016.011563302</v>
      </c>
      <c r="H26">
        <v>19019.1331692528</v>
      </c>
    </row>
    <row r="27" spans="1:8">
      <c r="A27" t="s">
        <v>12</v>
      </c>
      <c r="B27">
        <v>4644.6989124580596</v>
      </c>
      <c r="C27">
        <v>4644.6575451732297</v>
      </c>
      <c r="D27">
        <v>4632.9262860754698</v>
      </c>
      <c r="E27">
        <v>4636.2766763132504</v>
      </c>
      <c r="F27">
        <v>4636.4808378910102</v>
      </c>
      <c r="G27">
        <v>4584.5286846975196</v>
      </c>
      <c r="H27">
        <v>4546.5503785184601</v>
      </c>
    </row>
    <row r="28" spans="1:8">
      <c r="A28" t="s">
        <v>18</v>
      </c>
      <c r="B28">
        <v>13729.653720395399</v>
      </c>
      <c r="C28">
        <v>13661.935210317901</v>
      </c>
      <c r="D28">
        <v>13666.3473484609</v>
      </c>
      <c r="E28">
        <v>13714.011197727301</v>
      </c>
      <c r="F28">
        <v>13718.506106672001</v>
      </c>
      <c r="G28">
        <v>13620.8984248344</v>
      </c>
      <c r="H28">
        <v>13626.361636286299</v>
      </c>
    </row>
    <row r="29" spans="1:8">
      <c r="A29" t="s">
        <v>11</v>
      </c>
      <c r="B29">
        <v>35069.875107546497</v>
      </c>
      <c r="C29">
        <v>35339.718971998598</v>
      </c>
      <c r="D29">
        <v>35208.314426982499</v>
      </c>
      <c r="E29">
        <v>34913.183752806297</v>
      </c>
      <c r="F29">
        <v>34907.991285024902</v>
      </c>
      <c r="G29">
        <v>34670.1463974949</v>
      </c>
      <c r="H29">
        <v>34441.742206276103</v>
      </c>
    </row>
    <row r="30" spans="1:8">
      <c r="A30" t="s">
        <v>1</v>
      </c>
      <c r="B30">
        <v>16185.5689910685</v>
      </c>
      <c r="C30">
        <v>16221.8792780314</v>
      </c>
      <c r="D30">
        <v>16142.95345576</v>
      </c>
      <c r="E30">
        <v>16013.556689916401</v>
      </c>
      <c r="F30">
        <v>16013.068142784001</v>
      </c>
      <c r="G30">
        <v>15857.515403831299</v>
      </c>
      <c r="H30">
        <v>15815.320503843701</v>
      </c>
    </row>
    <row r="31" spans="1:8">
      <c r="A31" t="s">
        <v>30</v>
      </c>
      <c r="B31">
        <v>16078.5192504441</v>
      </c>
      <c r="C31">
        <v>16267.272871326901</v>
      </c>
      <c r="D31">
        <v>16254.303278933899</v>
      </c>
      <c r="E31">
        <v>16076.4746392836</v>
      </c>
      <c r="F31">
        <v>16074.401457383599</v>
      </c>
      <c r="G31">
        <v>15863.657013144901</v>
      </c>
      <c r="H31">
        <v>15894.8787472274</v>
      </c>
    </row>
    <row r="32" spans="1:8">
      <c r="A32" t="s">
        <v>5</v>
      </c>
      <c r="B32">
        <v>30777.232998793101</v>
      </c>
      <c r="C32">
        <v>30838.984680785499</v>
      </c>
      <c r="D32">
        <v>30567.384167840901</v>
      </c>
      <c r="E32">
        <v>30577.945002675398</v>
      </c>
      <c r="F32">
        <v>30574.784850645399</v>
      </c>
      <c r="G32">
        <v>30325.634575236501</v>
      </c>
      <c r="H32">
        <v>30304.126983804999</v>
      </c>
    </row>
    <row r="33" spans="1:8">
      <c r="A33" t="s">
        <v>25</v>
      </c>
      <c r="B33">
        <v>5948.3852683120604</v>
      </c>
      <c r="C33">
        <v>5963.7884202490904</v>
      </c>
      <c r="D33">
        <v>5949.2191598908203</v>
      </c>
      <c r="E33">
        <v>5939.03305755579</v>
      </c>
      <c r="F33">
        <v>5912.1662167170398</v>
      </c>
      <c r="G33">
        <v>5861.5142048775097</v>
      </c>
      <c r="H33">
        <v>5873.6865917738496</v>
      </c>
    </row>
    <row r="34" spans="1:8">
      <c r="A34" t="s">
        <v>32</v>
      </c>
      <c r="B34">
        <v>34566.9652106797</v>
      </c>
      <c r="C34">
        <v>34589.373198627502</v>
      </c>
      <c r="D34">
        <v>34567.094985141899</v>
      </c>
      <c r="E34">
        <v>34562.0134389421</v>
      </c>
      <c r="F34">
        <v>34558.735991727903</v>
      </c>
      <c r="G34">
        <v>34229.0120062512</v>
      </c>
      <c r="H34">
        <v>34246.183205371199</v>
      </c>
    </row>
    <row r="35" spans="1:8">
      <c r="A35" t="s">
        <v>29</v>
      </c>
      <c r="B35">
        <v>4252.4142747100304</v>
      </c>
      <c r="C35">
        <v>4252.3413241356702</v>
      </c>
      <c r="D35">
        <v>4237.3477179013698</v>
      </c>
      <c r="E35">
        <v>4236.0230188957403</v>
      </c>
      <c r="F35">
        <v>4232.1487742177196</v>
      </c>
      <c r="G35">
        <v>4164.6599593049796</v>
      </c>
      <c r="H35">
        <v>4196.4883998406003</v>
      </c>
    </row>
    <row r="37" spans="1:8">
      <c r="B37">
        <f>AVERAGE(B2:B35)</f>
        <v>21671.018196993129</v>
      </c>
      <c r="C37">
        <f t="shared" ref="C37:H37" si="0">AVERAGE(C2:C35)</f>
        <v>21742.673657570507</v>
      </c>
      <c r="D37">
        <f t="shared" si="0"/>
        <v>21682.356969926765</v>
      </c>
      <c r="E37">
        <f t="shared" si="0"/>
        <v>21632.899099432387</v>
      </c>
      <c r="F37">
        <f t="shared" si="0"/>
        <v>21575.772128920795</v>
      </c>
      <c r="G37">
        <f t="shared" si="0"/>
        <v>21382.33519196519</v>
      </c>
      <c r="H37">
        <f t="shared" si="0"/>
        <v>21385.276806411581</v>
      </c>
    </row>
    <row r="40" spans="1:8">
      <c r="B40">
        <f t="shared" ref="B40:H40" si="1">SQRT(B37)</f>
        <v>147.21079511025383</v>
      </c>
      <c r="C40">
        <f>SQRT(C37)</f>
        <v>147.45397131841008</v>
      </c>
      <c r="D40">
        <f t="shared" ref="D40:H40" si="2">SQRT(D37)</f>
        <v>147.24930210336063</v>
      </c>
      <c r="E40">
        <f t="shared" si="2"/>
        <v>147.08126699016563</v>
      </c>
      <c r="F40">
        <f t="shared" si="2"/>
        <v>146.88693654958155</v>
      </c>
      <c r="G40">
        <f t="shared" si="2"/>
        <v>146.22699884756301</v>
      </c>
      <c r="H40">
        <f t="shared" si="2"/>
        <v>146.23705688508497</v>
      </c>
    </row>
    <row r="42" spans="1:8">
      <c r="E42">
        <f>SQRT(45000)</f>
        <v>212.13203435596427</v>
      </c>
    </row>
  </sheetData>
  <sortState xmlns:xlrd2="http://schemas.microsoft.com/office/spreadsheetml/2017/richdata2" ref="A2:H35">
    <sortCondition ref="A2:A35"/>
  </sortState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AIC</vt:lpstr>
      <vt:lpstr>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2020-11-16T08:02:57Z</dcterms:created>
  <dcterms:modified xsi:type="dcterms:W3CDTF">2020-11-17T06:31:01Z</dcterms:modified>
</cp:coreProperties>
</file>