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425B883-40DC-4C13-89F0-6E42CE5230CC}" xr6:coauthVersionLast="47" xr6:coauthVersionMax="47" xr10:uidLastSave="{00000000-0000-0000-0000-000000000000}"/>
  <bookViews>
    <workbookView xWindow="-110" yWindow="-110" windowWidth="19420" windowHeight="10300" activeTab="1" xr2:uid="{EB150084-B95C-4021-BAEA-69837D4EEF05}"/>
  </bookViews>
  <sheets>
    <sheet name="Sheet4" sheetId="4" r:id="rId1"/>
    <sheet name="Sheet2" sheetId="2" r:id="rId2"/>
  </sheets>
  <definedNames>
    <definedName name="ExternalData_1" localSheetId="1" hidden="1">Sheet2!$A$1:$H$441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L16" i="2"/>
  <c r="L15" i="2"/>
  <c r="L14" i="2"/>
  <c r="L13" i="2"/>
  <c r="L12" i="2"/>
  <c r="L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8F639-35E8-434B-A879-7ADA7883F12E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<sst xmlns="http://schemas.openxmlformats.org/spreadsheetml/2006/main" count="29" uniqueCount="25">
  <si>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</si>
  <si>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</si>
  <si>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</si>
  <si>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</si>
  <si>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</si>
  <si>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</si>
  <si>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</si>
  <si>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</si>
  <si>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Detergent_Paper</t>
  </si>
  <si>
    <t>Delicasen</t>
  </si>
  <si>
    <t>channel2</t>
  </si>
  <si>
    <t>Sum of Channel</t>
  </si>
  <si>
    <t>Row Labels</t>
  </si>
  <si>
    <t>Grand Total</t>
  </si>
  <si>
    <t>Horeca</t>
  </si>
  <si>
    <t>Retail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</si>
  <si>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</si>
  <si>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</si>
  <si>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</si>
  <si>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</si>
  <si>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</si>
  <si>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</si>
  <si>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</si>
  <si>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Pengeluaran</t>
  </si>
  <si>
    <t>Count of 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</si>
</sst>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 but not least.xlsx]Sheet4!PivotTable2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C-4C37-93A4-61BC2DD40C47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Pengeluaran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C-4C37-93A4-61BC2DD40C47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C-4C37-93A4-61BC2DD40C47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Sheet4!$E$4:$E$6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C-4C37-93A4-61BC2DD40C47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C-4C37-93A4-61BC2DD40C47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Sheet4!$G$4:$G$6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C-4C37-93A4-61BC2DD40C47}"/>
            </c:ext>
          </c:extLst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Sheet4!$H$4:$H$6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0C-4C37-93A4-61BC2DD40C47}"/>
            </c:ext>
          </c:extLst>
        </c:ser>
        <c:ser>
          <c:idx val="7"/>
          <c:order val="7"/>
          <c:tx>
            <c:strRef>
              <c:f>Sheet4!$I$3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Sheet4!$I$4:$I$6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0C-4C37-93A4-61BC2DD40C47}"/>
            </c:ext>
          </c:extLst>
        </c:ser>
        <c:ser>
          <c:idx val="8"/>
          <c:order val="8"/>
          <c:tx>
            <c:strRef>
              <c:f>Sheet4!$J$3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Sheet4!$J$4:$J$6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0C-4C37-93A4-61BC2DD4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006943"/>
        <c:axId val="1994988223"/>
      </c:barChart>
      <c:catAx>
        <c:axId val="199500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88223"/>
        <c:crosses val="autoZero"/>
        <c:auto val="1"/>
        <c:lblAlgn val="ctr"/>
        <c:lblOffset val="100"/>
        <c:noMultiLvlLbl val="0"/>
      </c:catAx>
      <c:valAx>
        <c:axId val="19949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0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82808398950134"/>
          <c:y val="0.19755686789151355"/>
          <c:w val="0.30836553786987636"/>
          <c:h val="0.6181467079468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1290019</xdr:colOff>
      <xdr:row>6</xdr:row>
      <xdr:rowOff>41975</xdr:rowOff>
    </xdr:from>
    <xdr:to>
      <xdr:col>7</xdr:col>
      <xdr:colOff>368408</xdr:colOff>
      <xdr:row>21</xdr:row>
      <xdr:rowOff>22926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1FF42-19A3-738A-6C6D-8B4A07D9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39.504576851854" createdVersion="8" refreshedVersion="8" minRefreshableVersion="3" recordCount="440" xr:uid="{BC476F13-CAFC-4230-9998-075EDFB4937A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" numFmtId="0">
      <sharedItems/>
    </cacheField>
    <cacheField name="channel2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E045D-5109-4598-9F15-69849B22EA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Delicassen" fld="7" baseField="0" baseItem="0"/>
    <dataField name="Count of Pengeluaran" fld="8" subtotal="count" baseField="0" baseItem="0"/>
    <dataField name="Sum of Detergents_Paper" fld="6" baseField="0" baseItem="0"/>
    <dataField name="Sum of Grocery" fld="4" baseField="0" baseItem="0"/>
    <dataField name="Sum of Frozen" fld="5" baseField="0" baseItem="0"/>
    <dataField name="Sum of Milk" fld="3" baseField="0" baseItem="0"/>
    <dataField name="Sum of Fresh" fld="2" baseField="0" baseItem="0"/>
    <dataField name="Sum of Region" fld="1" baseField="0" baseItem="0"/>
    <dataField name="Sum of Channel" fld="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57B8F8-B555-46D3-999D-BFCC005665ED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9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10"/>
      <queryTableField id="10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94170-5A2A-40CC-820F-2088EE5AD552}" name="Wholesale_customers_data" displayName="Wholesale_customers_data" ref="A1:J441" tableType="queryTable" totalsRowShown="0">
  <autoFilter ref="A1:J441" xr:uid="{D5394170-5A2A-40CC-820F-2088EE5AD552}"/>
  <tableColumns count="10">
    <tableColumn id="9" xr3:uid="{F648551F-A2DD-4AE4-ABA8-7C49A013F5C1}" uniqueName="9" name="Channel" queryTableFieldId="1"/>
    <tableColumn id="2" xr3:uid="{D4906877-35EA-45FB-A061-C8E09928A3B7}" uniqueName="2" name="Region" queryTableFieldId="2"/>
    <tableColumn id="3" xr3:uid="{15AADF69-137F-4304-A71A-DE32415CEC11}" uniqueName="3" name="Fresh" queryTableFieldId="3"/>
    <tableColumn id="4" xr3:uid="{35CC461D-EFA9-423A-8B22-9576C601654E}" uniqueName="4" name="Milk" queryTableFieldId="4"/>
    <tableColumn id="5" xr3:uid="{3FDB373A-8B09-4D24-AF97-A13DFA23D0E4}" uniqueName="5" name="Grocery" queryTableFieldId="5"/>
    <tableColumn id="6" xr3:uid="{3D1D2D9F-011B-49EB-99E0-5C0F038ACB35}" uniqueName="6" name="Frozen" queryTableFieldId="6"/>
    <tableColumn id="7" xr3:uid="{16B647E2-A002-48F8-B3AB-3B68E1EAF967}" uniqueName="7" name="Detergents_Paper" queryTableFieldId="7"/>
    <tableColumn id="8" xr3:uid="{EABE0DDC-5CD3-460D-9312-8CC1FFDFD99B}" uniqueName="8" name="Delicassen" queryTableFieldId="8"/>
    <tableColumn id="10" xr3:uid="{B4F11F4F-98B4-4B8C-B7FB-CD5654B47C2E}" uniqueName="10" name="Pengeluaran" queryTableFieldId="9" dataDxfId="1">
      <calculatedColumnFormula>IF(C2=MAX(C2:H2),"fresh",IF(D2=MAX(C2:H2),"milk",IF(E2=MAX(C2:H2),"grocery",IF(F2=MAX(C2:H2),"frozen",IF(G2=MAX(C2:H2),"detergent_paper",IF(H2=MAX(C2:H2),"delicassen"))))))</calculatedColumnFormula>
    </tableColumn>
    <tableColumn id="11" xr3:uid="{FD554A13-374C-49A5-B63A-550835E0206A}" uniqueName="11" name="channel2" queryTableFieldId="10" dataDxfId="0">
      <calculatedColumnFormula>IF(A2=1,"Horeca","Retail")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2926-8073-4D86-AA65-A821DEE413A2}">
  <dimension ref="A3:J6"/>
  <sheetViews>
    <sheetView zoomScale="59" workbookViewId="0">
      <selection activeCell="A3" sqref="A3:J6"/>
    </sheetView>
  </sheetViews>
  <sheetFormatPr defaultRowHeight="14.5" x14ac:dyDescent="0.35"/>
  <cols>
    <col min="1" max="1" width="12.36328125" bestFit="1" customWidth="1"/>
    <col min="2" max="2" width="15.90625" bestFit="1" customWidth="1"/>
    <col min="3" max="3" width="19.1796875" bestFit="1" customWidth="1"/>
    <col min="4" max="4" width="22.54296875" bestFit="1" customWidth="1"/>
    <col min="5" max="5" width="13.7265625" bestFit="1" customWidth="1"/>
    <col min="6" max="6" width="12.7265625" bestFit="1" customWidth="1"/>
    <col min="7" max="7" width="10.7265625" bestFit="1" customWidth="1"/>
    <col min="8" max="8" width="11.6328125" bestFit="1" customWidth="1"/>
    <col min="9" max="9" width="12.7265625" bestFit="1" customWidth="1"/>
    <col min="10" max="10" width="14" bestFit="1" customWidth="1"/>
  </cols>
  <sheetData>
    <row r="3" spans="1:10" x14ac:dyDescent="0.35">
      <c r="A3" s="2" t="s">
        <v>12</v>
      </c>
      <c r="B3" t="s">
        <v>22</v>
      </c>
      <c r="C3" t="s">
        <v>24</v>
      </c>
      <c r="D3" t="s">
        <v>21</v>
      </c>
      <c r="E3" t="s">
        <v>19</v>
      </c>
      <c r="F3" t="s">
        <v>20</v>
      </c>
      <c r="G3" t="s">
        <v>18</v>
      </c>
      <c r="H3" t="s">
        <v>17</v>
      </c>
      <c r="I3" t="s">
        <v>16</v>
      </c>
      <c r="J3" t="s">
        <v>11</v>
      </c>
    </row>
    <row r="4" spans="1:10" x14ac:dyDescent="0.35">
      <c r="A4" s="3" t="s">
        <v>14</v>
      </c>
      <c r="B4">
        <v>421955</v>
      </c>
      <c r="C4">
        <v>298</v>
      </c>
      <c r="D4">
        <v>235587</v>
      </c>
      <c r="E4">
        <v>1180717</v>
      </c>
      <c r="F4">
        <v>1116979</v>
      </c>
      <c r="G4">
        <v>1028614</v>
      </c>
      <c r="H4">
        <v>4015717</v>
      </c>
      <c r="I4">
        <v>748</v>
      </c>
      <c r="J4">
        <v>298</v>
      </c>
    </row>
    <row r="5" spans="1:10" x14ac:dyDescent="0.35">
      <c r="A5" s="3" t="s">
        <v>15</v>
      </c>
      <c r="B5">
        <v>248988</v>
      </c>
      <c r="C5">
        <v>142</v>
      </c>
      <c r="D5">
        <v>1032270</v>
      </c>
      <c r="E5">
        <v>2317845</v>
      </c>
      <c r="F5">
        <v>234671</v>
      </c>
      <c r="G5">
        <v>1521743</v>
      </c>
      <c r="H5">
        <v>1264414</v>
      </c>
      <c r="I5">
        <v>371</v>
      </c>
      <c r="J5">
        <v>284</v>
      </c>
    </row>
    <row r="6" spans="1:10" x14ac:dyDescent="0.35">
      <c r="A6" s="3" t="s">
        <v>13</v>
      </c>
      <c r="B6">
        <v>670943</v>
      </c>
      <c r="C6">
        <v>440</v>
      </c>
      <c r="D6">
        <v>1267857</v>
      </c>
      <c r="E6">
        <v>3498562</v>
      </c>
      <c r="F6">
        <v>1351650</v>
      </c>
      <c r="G6">
        <v>2550357</v>
      </c>
      <c r="H6">
        <v>5280131</v>
      </c>
      <c r="I6">
        <v>1119</v>
      </c>
      <c r="J6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19A-C070-4564-98D3-2A32241EBEC9}">
  <dimension ref="A1:L441"/>
  <sheetViews>
    <sheetView tabSelected="1" zoomScale="77" workbookViewId="0">
      <selection activeCell="N20" sqref="N20"/>
    </sheetView>
  </sheetViews>
  <sheetFormatPr defaultRowHeight="14.5" x14ac:dyDescent="0.35"/>
  <cols>
    <col min="1" max="1" width="9.90625" bestFit="1" customWidth="1"/>
    <col min="3" max="3" width="7.6328125" bestFit="1" customWidth="1"/>
    <col min="4" max="4" width="6.7265625" bestFit="1" customWidth="1"/>
    <col min="5" max="5" width="9.6328125" bestFit="1" customWidth="1"/>
    <col min="7" max="7" width="18.36328125" bestFit="1" customWidth="1"/>
    <col min="8" max="8" width="11.81640625" bestFit="1" customWidth="1"/>
    <col min="9" max="9" width="18.26953125" customWidth="1"/>
    <col min="11" max="11" width="22" customWidth="1"/>
    <col min="12" max="12" width="18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10</v>
      </c>
    </row>
    <row r="2" spans="1:12" x14ac:dyDescent="0.3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 t="shared" ref="I2:I65" si="0">IF(C2=MAX(C2:H2),"fresh",IF(D2=MAX(C2:H2),"milk",IF(E2=MAX(C2:H2),"grocery",IF(F2=MAX(C2:H2),"frozen",IF(G2=MAX(C2:H2),"detergent_paper",IF(H2=MAX(C2:H2),"delicassen"))))))</f>
        <v>fresh</v>
      </c>
      <c r="J2" t="str">
        <f t="shared" ref="J2:J65" si="1">IF(A2=1,"Horeca","Retail")</f>
        <v>Retail</v>
      </c>
    </row>
    <row r="3" spans="1:12" x14ac:dyDescent="0.3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 t="shared" si="0"/>
        <v>milk</v>
      </c>
      <c r="J3" t="str">
        <f t="shared" si="1"/>
        <v>Retail</v>
      </c>
    </row>
    <row r="4" spans="1:12" x14ac:dyDescent="0.3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si="0"/>
        <v>milk</v>
      </c>
      <c r="J4" t="str">
        <f t="shared" si="1"/>
        <v>Retail</v>
      </c>
    </row>
    <row r="5" spans="1:12" x14ac:dyDescent="0.3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0"/>
        <v>fresh</v>
      </c>
      <c r="J5" t="str">
        <f t="shared" si="1"/>
        <v>Horeca</v>
      </c>
    </row>
    <row r="6" spans="1:12" x14ac:dyDescent="0.3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0"/>
        <v>fresh</v>
      </c>
      <c r="J6" t="str">
        <f t="shared" si="1"/>
        <v>Retail</v>
      </c>
    </row>
    <row r="7" spans="1:12" x14ac:dyDescent="0.3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0"/>
        <v>fresh</v>
      </c>
      <c r="J7" t="str">
        <f t="shared" si="1"/>
        <v>Retail</v>
      </c>
    </row>
    <row r="8" spans="1:12" x14ac:dyDescent="0.3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0"/>
        <v>fresh</v>
      </c>
      <c r="J8" t="str">
        <f t="shared" si="1"/>
        <v>Retail</v>
      </c>
    </row>
    <row r="9" spans="1:12" x14ac:dyDescent="0.3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0"/>
        <v>grocery</v>
      </c>
      <c r="J9" t="str">
        <f t="shared" si="1"/>
        <v>Retail</v>
      </c>
    </row>
    <row r="10" spans="1:12" x14ac:dyDescent="0.3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0"/>
        <v>grocery</v>
      </c>
      <c r="J10" t="str">
        <f t="shared" si="1"/>
        <v>Horeca</v>
      </c>
      <c r="K10" s="4"/>
      <c r="L10" s="5"/>
    </row>
    <row r="11" spans="1:12" x14ac:dyDescent="0.3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0"/>
        <v>grocery</v>
      </c>
      <c r="J11" t="str">
        <f t="shared" si="1"/>
        <v>Retail</v>
      </c>
      <c r="K11" s="1" t="s">
        <v>2</v>
      </c>
      <c r="L11" s="1">
        <f>AVERAGE(Wholesale_customers_data[Fresh])</f>
        <v>12000.297727272728</v>
      </c>
    </row>
    <row r="12" spans="1:12" x14ac:dyDescent="0.3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0"/>
        <v>grocery</v>
      </c>
      <c r="J12" t="str">
        <f t="shared" si="1"/>
        <v>Retail</v>
      </c>
      <c r="K12" s="1" t="s">
        <v>3</v>
      </c>
      <c r="L12" s="1">
        <f>AVERAGE(Wholesale_customers_data[Milk])</f>
        <v>5796.2659090909092</v>
      </c>
    </row>
    <row r="13" spans="1:12" x14ac:dyDescent="0.3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0"/>
        <v>fresh</v>
      </c>
      <c r="J13" t="str">
        <f t="shared" si="1"/>
        <v>Retail</v>
      </c>
      <c r="K13" s="1" t="s">
        <v>4</v>
      </c>
      <c r="L13" s="1">
        <f>AVERAGE(Wholesale_customers_data[Grocery])</f>
        <v>7951.2772727272732</v>
      </c>
    </row>
    <row r="14" spans="1:12" x14ac:dyDescent="0.3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0"/>
        <v>fresh</v>
      </c>
      <c r="J14" t="str">
        <f t="shared" si="1"/>
        <v>Retail</v>
      </c>
      <c r="K14" s="1" t="s">
        <v>5</v>
      </c>
      <c r="L14" s="1">
        <f>AVERAGE(Wholesale_customers_data[Frozen])</f>
        <v>3071.931818181818</v>
      </c>
    </row>
    <row r="15" spans="1:12" x14ac:dyDescent="0.3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0"/>
        <v>fresh</v>
      </c>
      <c r="J15" t="str">
        <f t="shared" si="1"/>
        <v>Retail</v>
      </c>
      <c r="K15" s="1" t="s">
        <v>8</v>
      </c>
      <c r="L15" s="1">
        <f>AVERAGE(Wholesale_customers_data[Detergents_Paper])</f>
        <v>2881.4931818181817</v>
      </c>
    </row>
    <row r="16" spans="1:12" x14ac:dyDescent="0.3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0"/>
        <v>fresh</v>
      </c>
      <c r="J16" t="str">
        <f t="shared" si="1"/>
        <v>Retail</v>
      </c>
      <c r="K16" s="1" t="s">
        <v>9</v>
      </c>
      <c r="L16" s="1">
        <f>AVERAGE(Wholesale_customers_data[Delicassen])</f>
        <v>1524.8704545454545</v>
      </c>
    </row>
    <row r="17" spans="1:10" x14ac:dyDescent="0.3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0"/>
        <v>fresh</v>
      </c>
      <c r="J17" t="str">
        <f t="shared" si="1"/>
        <v>Horeca</v>
      </c>
    </row>
    <row r="18" spans="1:10" x14ac:dyDescent="0.3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0"/>
        <v>grocery</v>
      </c>
      <c r="J18" t="str">
        <f t="shared" si="1"/>
        <v>Retail</v>
      </c>
    </row>
    <row r="19" spans="1:10" x14ac:dyDescent="0.3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0"/>
        <v>milk</v>
      </c>
      <c r="J19" t="str">
        <f t="shared" si="1"/>
        <v>Horeca</v>
      </c>
    </row>
    <row r="20" spans="1:10" x14ac:dyDescent="0.3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0"/>
        <v>fresh</v>
      </c>
      <c r="J20" t="str">
        <f t="shared" si="1"/>
        <v>Retail</v>
      </c>
    </row>
    <row r="21" spans="1:10" x14ac:dyDescent="0.3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0"/>
        <v>grocery</v>
      </c>
      <c r="J21" t="str">
        <f t="shared" si="1"/>
        <v>Horeca</v>
      </c>
    </row>
    <row r="22" spans="1:10" x14ac:dyDescent="0.3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0"/>
        <v>fresh</v>
      </c>
      <c r="J22" t="str">
        <f t="shared" si="1"/>
        <v>Retail</v>
      </c>
    </row>
    <row r="23" spans="1:10" x14ac:dyDescent="0.3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0"/>
        <v>fresh</v>
      </c>
      <c r="J23" t="str">
        <f t="shared" si="1"/>
        <v>Horeca</v>
      </c>
    </row>
    <row r="24" spans="1:10" x14ac:dyDescent="0.3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0"/>
        <v>fresh</v>
      </c>
      <c r="J24" t="str">
        <f t="shared" si="1"/>
        <v>Horeca</v>
      </c>
    </row>
    <row r="25" spans="1:10" x14ac:dyDescent="0.3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0"/>
        <v>milk</v>
      </c>
      <c r="J25" t="str">
        <f t="shared" si="1"/>
        <v>Retail</v>
      </c>
    </row>
    <row r="26" spans="1:10" x14ac:dyDescent="0.3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0"/>
        <v>fresh</v>
      </c>
      <c r="J26" t="str">
        <f t="shared" si="1"/>
        <v>Retail</v>
      </c>
    </row>
    <row r="27" spans="1:10" x14ac:dyDescent="0.3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0"/>
        <v>fresh</v>
      </c>
      <c r="J27" t="str">
        <f t="shared" si="1"/>
        <v>Retail</v>
      </c>
    </row>
    <row r="28" spans="1:10" x14ac:dyDescent="0.3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0"/>
        <v>fresh</v>
      </c>
      <c r="J28" t="str">
        <f t="shared" si="1"/>
        <v>Horeca</v>
      </c>
    </row>
    <row r="29" spans="1:10" x14ac:dyDescent="0.3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0"/>
        <v>fresh</v>
      </c>
      <c r="J29" t="str">
        <f t="shared" si="1"/>
        <v>Horeca</v>
      </c>
    </row>
    <row r="30" spans="1:10" x14ac:dyDescent="0.3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0"/>
        <v>grocery</v>
      </c>
      <c r="J30" t="str">
        <f t="shared" si="1"/>
        <v>Retail</v>
      </c>
    </row>
    <row r="31" spans="1:10" x14ac:dyDescent="0.3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0"/>
        <v>fresh</v>
      </c>
      <c r="J31" t="str">
        <f t="shared" si="1"/>
        <v>Horeca</v>
      </c>
    </row>
    <row r="32" spans="1:10" x14ac:dyDescent="0.3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0"/>
        <v>fresh</v>
      </c>
      <c r="J32" t="str">
        <f t="shared" si="1"/>
        <v>Horeca</v>
      </c>
    </row>
    <row r="33" spans="1:10" x14ac:dyDescent="0.3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0"/>
        <v>milk</v>
      </c>
      <c r="J33" t="str">
        <f t="shared" si="1"/>
        <v>Horeca</v>
      </c>
    </row>
    <row r="34" spans="1:10" x14ac:dyDescent="0.3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0"/>
        <v>fresh</v>
      </c>
      <c r="J34" t="str">
        <f t="shared" si="1"/>
        <v>Horeca</v>
      </c>
    </row>
    <row r="35" spans="1:10" x14ac:dyDescent="0.3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0"/>
        <v>fresh</v>
      </c>
      <c r="J35" t="str">
        <f t="shared" si="1"/>
        <v>Horeca</v>
      </c>
    </row>
    <row r="36" spans="1:10" x14ac:dyDescent="0.3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0"/>
        <v>grocery</v>
      </c>
      <c r="J36" t="str">
        <f t="shared" si="1"/>
        <v>Horeca</v>
      </c>
    </row>
    <row r="37" spans="1:10" x14ac:dyDescent="0.3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0"/>
        <v>grocery</v>
      </c>
      <c r="J37" t="str">
        <f t="shared" si="1"/>
        <v>Retail</v>
      </c>
    </row>
    <row r="38" spans="1:10" x14ac:dyDescent="0.3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0"/>
        <v>fresh</v>
      </c>
      <c r="J38" t="str">
        <f t="shared" si="1"/>
        <v>Horeca</v>
      </c>
    </row>
    <row r="39" spans="1:10" x14ac:dyDescent="0.3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0"/>
        <v>fresh</v>
      </c>
      <c r="J39" t="str">
        <f t="shared" si="1"/>
        <v>Retail</v>
      </c>
    </row>
    <row r="40" spans="1:10" x14ac:dyDescent="0.3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0"/>
        <v>grocery</v>
      </c>
      <c r="J40" t="str">
        <f t="shared" si="1"/>
        <v>Retail</v>
      </c>
    </row>
    <row r="41" spans="1:10" x14ac:dyDescent="0.3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0"/>
        <v>fresh</v>
      </c>
      <c r="J41" t="str">
        <f t="shared" si="1"/>
        <v>Horeca</v>
      </c>
    </row>
    <row r="42" spans="1:10" x14ac:dyDescent="0.3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0"/>
        <v>fresh</v>
      </c>
      <c r="J42" t="str">
        <f t="shared" si="1"/>
        <v>Horeca</v>
      </c>
    </row>
    <row r="43" spans="1:10" x14ac:dyDescent="0.3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0"/>
        <v>fresh</v>
      </c>
      <c r="J43" t="str">
        <f t="shared" si="1"/>
        <v>Horeca</v>
      </c>
    </row>
    <row r="44" spans="1:10" x14ac:dyDescent="0.3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0"/>
        <v>grocery</v>
      </c>
      <c r="J44" t="str">
        <f t="shared" si="1"/>
        <v>Retail</v>
      </c>
    </row>
    <row r="45" spans="1:10" x14ac:dyDescent="0.3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0"/>
        <v>grocery</v>
      </c>
      <c r="J45" t="str">
        <f t="shared" si="1"/>
        <v>Retail</v>
      </c>
    </row>
    <row r="46" spans="1:10" x14ac:dyDescent="0.3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0"/>
        <v>grocery</v>
      </c>
      <c r="J46" t="str">
        <f t="shared" si="1"/>
        <v>Retail</v>
      </c>
    </row>
    <row r="47" spans="1:10" x14ac:dyDescent="0.3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0"/>
        <v>milk</v>
      </c>
      <c r="J47" t="str">
        <f t="shared" si="1"/>
        <v>Retail</v>
      </c>
    </row>
    <row r="48" spans="1:10" x14ac:dyDescent="0.3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0"/>
        <v>grocery</v>
      </c>
      <c r="J48" t="str">
        <f t="shared" si="1"/>
        <v>Retail</v>
      </c>
    </row>
    <row r="49" spans="1:10" x14ac:dyDescent="0.3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0"/>
        <v>grocery</v>
      </c>
      <c r="J49" t="str">
        <f t="shared" si="1"/>
        <v>Retail</v>
      </c>
    </row>
    <row r="50" spans="1:10" x14ac:dyDescent="0.3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0"/>
        <v>fresh</v>
      </c>
      <c r="J50" t="str">
        <f t="shared" si="1"/>
        <v>Retail</v>
      </c>
    </row>
    <row r="51" spans="1:10" x14ac:dyDescent="0.3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0"/>
        <v>grocery</v>
      </c>
      <c r="J51" t="str">
        <f t="shared" si="1"/>
        <v>Retail</v>
      </c>
    </row>
    <row r="52" spans="1:10" x14ac:dyDescent="0.3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0"/>
        <v>fresh</v>
      </c>
      <c r="J52" t="str">
        <f t="shared" si="1"/>
        <v>Horeca</v>
      </c>
    </row>
    <row r="53" spans="1:10" x14ac:dyDescent="0.3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0"/>
        <v>grocery</v>
      </c>
      <c r="J53" t="str">
        <f t="shared" si="1"/>
        <v>Horeca</v>
      </c>
    </row>
    <row r="54" spans="1:10" x14ac:dyDescent="0.3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0"/>
        <v>fresh</v>
      </c>
      <c r="J54" t="str">
        <f t="shared" si="1"/>
        <v>Retail</v>
      </c>
    </row>
    <row r="55" spans="1:10" x14ac:dyDescent="0.3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0"/>
        <v>grocery</v>
      </c>
      <c r="J55" t="str">
        <f t="shared" si="1"/>
        <v>Retail</v>
      </c>
    </row>
    <row r="56" spans="1:10" x14ac:dyDescent="0.3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0"/>
        <v>fresh</v>
      </c>
      <c r="J56" t="str">
        <f t="shared" si="1"/>
        <v>Horeca</v>
      </c>
    </row>
    <row r="57" spans="1:10" x14ac:dyDescent="0.3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0"/>
        <v>fresh</v>
      </c>
      <c r="J57" t="str">
        <f t="shared" si="1"/>
        <v>Horeca</v>
      </c>
    </row>
    <row r="58" spans="1:10" x14ac:dyDescent="0.3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0"/>
        <v>milk</v>
      </c>
      <c r="J58" t="str">
        <f t="shared" si="1"/>
        <v>Retail</v>
      </c>
    </row>
    <row r="59" spans="1:10" x14ac:dyDescent="0.3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0"/>
        <v>grocery</v>
      </c>
      <c r="J59" t="str">
        <f t="shared" si="1"/>
        <v>Retail</v>
      </c>
    </row>
    <row r="60" spans="1:10" x14ac:dyDescent="0.3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0"/>
        <v>fresh</v>
      </c>
      <c r="J60" t="str">
        <f t="shared" si="1"/>
        <v>Horeca</v>
      </c>
    </row>
    <row r="61" spans="1:10" x14ac:dyDescent="0.3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0"/>
        <v>grocery</v>
      </c>
      <c r="J61" t="str">
        <f t="shared" si="1"/>
        <v>Horeca</v>
      </c>
    </row>
    <row r="62" spans="1:10" x14ac:dyDescent="0.3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0"/>
        <v>fresh</v>
      </c>
      <c r="J62" t="str">
        <f t="shared" si="1"/>
        <v>Retail</v>
      </c>
    </row>
    <row r="63" spans="1:10" x14ac:dyDescent="0.3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0"/>
        <v>grocery</v>
      </c>
      <c r="J63" t="str">
        <f t="shared" si="1"/>
        <v>Retail</v>
      </c>
    </row>
    <row r="64" spans="1:10" x14ac:dyDescent="0.3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0"/>
        <v>fresh</v>
      </c>
      <c r="J64" t="str">
        <f t="shared" si="1"/>
        <v>Retail</v>
      </c>
    </row>
    <row r="65" spans="1:10" x14ac:dyDescent="0.3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0"/>
        <v>grocery</v>
      </c>
      <c r="J65" t="str">
        <f t="shared" si="1"/>
        <v>Retail</v>
      </c>
    </row>
    <row r="66" spans="1:10" x14ac:dyDescent="0.3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t="str">
        <f t="shared" ref="J66:J129" si="3">IF(A66=1,"Horeca","Retail")</f>
        <v>Horeca</v>
      </c>
    </row>
    <row r="67" spans="1:10" x14ac:dyDescent="0.3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2"/>
        <v>grocery</v>
      </c>
      <c r="J67" t="str">
        <f t="shared" si="3"/>
        <v>Retail</v>
      </c>
    </row>
    <row r="68" spans="1:10" x14ac:dyDescent="0.3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2"/>
        <v>grocery</v>
      </c>
      <c r="J68" t="str">
        <f t="shared" si="3"/>
        <v>Horeca</v>
      </c>
    </row>
    <row r="69" spans="1:10" x14ac:dyDescent="0.3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2"/>
        <v>fresh</v>
      </c>
      <c r="J69" t="str">
        <f t="shared" si="3"/>
        <v>Retail</v>
      </c>
    </row>
    <row r="70" spans="1:10" x14ac:dyDescent="0.3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2"/>
        <v>milk</v>
      </c>
      <c r="J70" t="str">
        <f t="shared" si="3"/>
        <v>Horeca</v>
      </c>
    </row>
    <row r="71" spans="1:10" x14ac:dyDescent="0.3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2"/>
        <v>fresh</v>
      </c>
      <c r="J71" t="str">
        <f t="shared" si="3"/>
        <v>Horeca</v>
      </c>
    </row>
    <row r="72" spans="1:10" x14ac:dyDescent="0.3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2"/>
        <v>fresh</v>
      </c>
      <c r="J72" t="str">
        <f t="shared" si="3"/>
        <v>Horeca</v>
      </c>
    </row>
    <row r="73" spans="1:10" x14ac:dyDescent="0.3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2"/>
        <v>grocery</v>
      </c>
      <c r="J73" t="str">
        <f t="shared" si="3"/>
        <v>Horeca</v>
      </c>
    </row>
    <row r="74" spans="1:10" x14ac:dyDescent="0.3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2"/>
        <v>frozen</v>
      </c>
      <c r="J74" t="str">
        <f t="shared" si="3"/>
        <v>Horeca</v>
      </c>
    </row>
    <row r="75" spans="1:10" x14ac:dyDescent="0.3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2"/>
        <v>fresh</v>
      </c>
      <c r="J75" t="str">
        <f t="shared" si="3"/>
        <v>Retail</v>
      </c>
    </row>
    <row r="76" spans="1:10" x14ac:dyDescent="0.3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2"/>
        <v>grocery</v>
      </c>
      <c r="J76" t="str">
        <f t="shared" si="3"/>
        <v>Retail</v>
      </c>
    </row>
    <row r="77" spans="1:10" x14ac:dyDescent="0.3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2"/>
        <v>fresh</v>
      </c>
      <c r="J77" t="str">
        <f t="shared" si="3"/>
        <v>Horeca</v>
      </c>
    </row>
    <row r="78" spans="1:10" x14ac:dyDescent="0.3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2"/>
        <v>frozen</v>
      </c>
      <c r="J78" t="str">
        <f t="shared" si="3"/>
        <v>Horeca</v>
      </c>
    </row>
    <row r="79" spans="1:10" x14ac:dyDescent="0.3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2"/>
        <v>grocery</v>
      </c>
      <c r="J79" t="str">
        <f t="shared" si="3"/>
        <v>Retail</v>
      </c>
    </row>
    <row r="80" spans="1:10" x14ac:dyDescent="0.3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2"/>
        <v>fresh</v>
      </c>
      <c r="J80" t="str">
        <f t="shared" si="3"/>
        <v>Horeca</v>
      </c>
    </row>
    <row r="81" spans="1:10" x14ac:dyDescent="0.3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2"/>
        <v>grocery</v>
      </c>
      <c r="J81" t="str">
        <f t="shared" si="3"/>
        <v>Horeca</v>
      </c>
    </row>
    <row r="82" spans="1:10" x14ac:dyDescent="0.3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2"/>
        <v>fresh</v>
      </c>
      <c r="J82" t="str">
        <f t="shared" si="3"/>
        <v>Horeca</v>
      </c>
    </row>
    <row r="83" spans="1:10" x14ac:dyDescent="0.3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2"/>
        <v>grocery</v>
      </c>
      <c r="J83" t="str">
        <f t="shared" si="3"/>
        <v>Retail</v>
      </c>
    </row>
    <row r="84" spans="1:10" x14ac:dyDescent="0.3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2"/>
        <v>grocery</v>
      </c>
      <c r="J84" t="str">
        <f t="shared" si="3"/>
        <v>Retail</v>
      </c>
    </row>
    <row r="85" spans="1:10" x14ac:dyDescent="0.3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2"/>
        <v>fresh</v>
      </c>
      <c r="J85" t="str">
        <f t="shared" si="3"/>
        <v>Horeca</v>
      </c>
    </row>
    <row r="86" spans="1:10" x14ac:dyDescent="0.3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2"/>
        <v>fresh</v>
      </c>
      <c r="J86" t="str">
        <f t="shared" si="3"/>
        <v>Retail</v>
      </c>
    </row>
    <row r="87" spans="1:10" x14ac:dyDescent="0.3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2"/>
        <v>grocery</v>
      </c>
      <c r="J87" t="str">
        <f t="shared" si="3"/>
        <v>Retail</v>
      </c>
    </row>
    <row r="88" spans="1:10" x14ac:dyDescent="0.3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2"/>
        <v>milk</v>
      </c>
      <c r="J88" t="str">
        <f t="shared" si="3"/>
        <v>Retail</v>
      </c>
    </row>
    <row r="89" spans="1:10" x14ac:dyDescent="0.3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2"/>
        <v>fresh</v>
      </c>
      <c r="J89" t="str">
        <f t="shared" si="3"/>
        <v>Horeca</v>
      </c>
    </row>
    <row r="90" spans="1:10" x14ac:dyDescent="0.3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2"/>
        <v>frozen</v>
      </c>
      <c r="J90" t="str">
        <f t="shared" si="3"/>
        <v>Horeca</v>
      </c>
    </row>
    <row r="91" spans="1:10" x14ac:dyDescent="0.3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2"/>
        <v>fresh</v>
      </c>
      <c r="J91" t="str">
        <f t="shared" si="3"/>
        <v>Horeca</v>
      </c>
    </row>
    <row r="92" spans="1:10" x14ac:dyDescent="0.3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2"/>
        <v>fresh</v>
      </c>
      <c r="J92" t="str">
        <f t="shared" si="3"/>
        <v>Horeca</v>
      </c>
    </row>
    <row r="93" spans="1:10" x14ac:dyDescent="0.3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2"/>
        <v>fresh</v>
      </c>
      <c r="J93" t="str">
        <f t="shared" si="3"/>
        <v>Horeca</v>
      </c>
    </row>
    <row r="94" spans="1:10" x14ac:dyDescent="0.3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2"/>
        <v>grocery</v>
      </c>
      <c r="J94" t="str">
        <f t="shared" si="3"/>
        <v>Retail</v>
      </c>
    </row>
    <row r="95" spans="1:10" x14ac:dyDescent="0.3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2"/>
        <v>frozen</v>
      </c>
      <c r="J95" t="str">
        <f t="shared" si="3"/>
        <v>Horeca</v>
      </c>
    </row>
    <row r="96" spans="1:10" x14ac:dyDescent="0.3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2"/>
        <v>milk</v>
      </c>
      <c r="J96" t="str">
        <f t="shared" si="3"/>
        <v>Retail</v>
      </c>
    </row>
    <row r="97" spans="1:10" x14ac:dyDescent="0.3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2"/>
        <v>grocery</v>
      </c>
      <c r="J97" t="str">
        <f t="shared" si="3"/>
        <v>Horeca</v>
      </c>
    </row>
    <row r="98" spans="1:10" x14ac:dyDescent="0.3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2"/>
        <v>grocery</v>
      </c>
      <c r="J98" t="str">
        <f t="shared" si="3"/>
        <v>Retail</v>
      </c>
    </row>
    <row r="99" spans="1:10" x14ac:dyDescent="0.3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2"/>
        <v>frozen</v>
      </c>
      <c r="J99" t="str">
        <f t="shared" si="3"/>
        <v>Horeca</v>
      </c>
    </row>
    <row r="100" spans="1:10" x14ac:dyDescent="0.3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2"/>
        <v>frozen</v>
      </c>
      <c r="J100" t="str">
        <f t="shared" si="3"/>
        <v>Horeca</v>
      </c>
    </row>
    <row r="101" spans="1:10" x14ac:dyDescent="0.3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2"/>
        <v>fresh</v>
      </c>
      <c r="J101" t="str">
        <f t="shared" si="3"/>
        <v>Horeca</v>
      </c>
    </row>
    <row r="102" spans="1:10" x14ac:dyDescent="0.3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2"/>
        <v>grocery</v>
      </c>
      <c r="J102" t="str">
        <f t="shared" si="3"/>
        <v>Retail</v>
      </c>
    </row>
    <row r="103" spans="1:10" x14ac:dyDescent="0.3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2"/>
        <v>grocery</v>
      </c>
      <c r="J103" t="str">
        <f t="shared" si="3"/>
        <v>Retail</v>
      </c>
    </row>
    <row r="104" spans="1:10" x14ac:dyDescent="0.3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2"/>
        <v>grocery</v>
      </c>
      <c r="J104" t="str">
        <f t="shared" si="3"/>
        <v>Retail</v>
      </c>
    </row>
    <row r="105" spans="1:10" x14ac:dyDescent="0.3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2"/>
        <v>fresh</v>
      </c>
      <c r="J105" t="str">
        <f t="shared" si="3"/>
        <v>Horeca</v>
      </c>
    </row>
    <row r="106" spans="1:10" x14ac:dyDescent="0.3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2"/>
        <v>fresh</v>
      </c>
      <c r="J106" t="str">
        <f t="shared" si="3"/>
        <v>Horeca</v>
      </c>
    </row>
    <row r="107" spans="1:10" x14ac:dyDescent="0.3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2"/>
        <v>fresh</v>
      </c>
      <c r="J107" t="str">
        <f t="shared" si="3"/>
        <v>Horeca</v>
      </c>
    </row>
    <row r="108" spans="1:10" x14ac:dyDescent="0.3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2"/>
        <v>grocery</v>
      </c>
      <c r="J108" t="str">
        <f t="shared" si="3"/>
        <v>Retail</v>
      </c>
    </row>
    <row r="109" spans="1:10" x14ac:dyDescent="0.3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2"/>
        <v>grocery</v>
      </c>
      <c r="J109" t="str">
        <f t="shared" si="3"/>
        <v>Retail</v>
      </c>
    </row>
    <row r="110" spans="1:10" x14ac:dyDescent="0.3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2"/>
        <v>milk</v>
      </c>
      <c r="J110" t="str">
        <f t="shared" si="3"/>
        <v>Retail</v>
      </c>
    </row>
    <row r="111" spans="1:10" x14ac:dyDescent="0.3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2"/>
        <v>grocery</v>
      </c>
      <c r="J111" t="str">
        <f t="shared" si="3"/>
        <v>Retail</v>
      </c>
    </row>
    <row r="112" spans="1:10" x14ac:dyDescent="0.3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2"/>
        <v>fresh</v>
      </c>
      <c r="J112" t="str">
        <f t="shared" si="3"/>
        <v>Horeca</v>
      </c>
    </row>
    <row r="113" spans="1:10" x14ac:dyDescent="0.3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2"/>
        <v>grocery</v>
      </c>
      <c r="J113" t="str">
        <f t="shared" si="3"/>
        <v>Retail</v>
      </c>
    </row>
    <row r="114" spans="1:10" x14ac:dyDescent="0.3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2"/>
        <v>fresh</v>
      </c>
      <c r="J114" t="str">
        <f t="shared" si="3"/>
        <v>Horeca</v>
      </c>
    </row>
    <row r="115" spans="1:10" x14ac:dyDescent="0.3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2"/>
        <v>fresh</v>
      </c>
      <c r="J115" t="str">
        <f t="shared" si="3"/>
        <v>Horeca</v>
      </c>
    </row>
    <row r="116" spans="1:10" x14ac:dyDescent="0.3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2"/>
        <v>fresh</v>
      </c>
      <c r="J116" t="str">
        <f t="shared" si="3"/>
        <v>Horeca</v>
      </c>
    </row>
    <row r="117" spans="1:10" x14ac:dyDescent="0.3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2"/>
        <v>fresh</v>
      </c>
      <c r="J117" t="str">
        <f t="shared" si="3"/>
        <v>Horeca</v>
      </c>
    </row>
    <row r="118" spans="1:10" x14ac:dyDescent="0.3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2"/>
        <v>fresh</v>
      </c>
      <c r="J118" t="str">
        <f t="shared" si="3"/>
        <v>Horeca</v>
      </c>
    </row>
    <row r="119" spans="1:10" x14ac:dyDescent="0.3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2"/>
        <v>fresh</v>
      </c>
      <c r="J119" t="str">
        <f t="shared" si="3"/>
        <v>Horeca</v>
      </c>
    </row>
    <row r="120" spans="1:10" x14ac:dyDescent="0.3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2"/>
        <v>fresh</v>
      </c>
      <c r="J120" t="str">
        <f t="shared" si="3"/>
        <v>Horeca</v>
      </c>
    </row>
    <row r="121" spans="1:10" x14ac:dyDescent="0.3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2"/>
        <v>fresh</v>
      </c>
      <c r="J121" t="str">
        <f t="shared" si="3"/>
        <v>Horeca</v>
      </c>
    </row>
    <row r="122" spans="1:10" x14ac:dyDescent="0.3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2"/>
        <v>fresh</v>
      </c>
      <c r="J122" t="str">
        <f t="shared" si="3"/>
        <v>Horeca</v>
      </c>
    </row>
    <row r="123" spans="1:10" x14ac:dyDescent="0.3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2"/>
        <v>fresh</v>
      </c>
      <c r="J123" t="str">
        <f t="shared" si="3"/>
        <v>Horeca</v>
      </c>
    </row>
    <row r="124" spans="1:10" x14ac:dyDescent="0.3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2"/>
        <v>fresh</v>
      </c>
      <c r="J124" t="str">
        <f t="shared" si="3"/>
        <v>Horeca</v>
      </c>
    </row>
    <row r="125" spans="1:10" x14ac:dyDescent="0.3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2"/>
        <v>fresh</v>
      </c>
      <c r="J125" t="str">
        <f t="shared" si="3"/>
        <v>Retail</v>
      </c>
    </row>
    <row r="126" spans="1:10" x14ac:dyDescent="0.3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2"/>
        <v>fresh</v>
      </c>
      <c r="J126" t="str">
        <f t="shared" si="3"/>
        <v>Horeca</v>
      </c>
    </row>
    <row r="127" spans="1:10" x14ac:dyDescent="0.3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2"/>
        <v>fresh</v>
      </c>
      <c r="J127" t="str">
        <f t="shared" si="3"/>
        <v>Horeca</v>
      </c>
    </row>
    <row r="128" spans="1:10" x14ac:dyDescent="0.3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2"/>
        <v>fresh</v>
      </c>
      <c r="J128" t="str">
        <f t="shared" si="3"/>
        <v>Horeca</v>
      </c>
    </row>
    <row r="129" spans="1:10" x14ac:dyDescent="0.3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2"/>
        <v>fresh</v>
      </c>
      <c r="J129" t="str">
        <f t="shared" si="3"/>
        <v>Retail</v>
      </c>
    </row>
    <row r="130" spans="1:10" x14ac:dyDescent="0.3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 t="shared" ref="J130:J193" si="5">IF(A130=1,"Horeca","Retail")</f>
        <v>Horeca</v>
      </c>
    </row>
    <row r="131" spans="1:10" x14ac:dyDescent="0.3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4"/>
        <v>fresh</v>
      </c>
      <c r="J131" t="str">
        <f t="shared" si="5"/>
        <v>Horeca</v>
      </c>
    </row>
    <row r="132" spans="1:10" x14ac:dyDescent="0.3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4"/>
        <v>fresh</v>
      </c>
      <c r="J132" t="str">
        <f t="shared" si="5"/>
        <v>Horeca</v>
      </c>
    </row>
    <row r="133" spans="1:10" x14ac:dyDescent="0.3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4"/>
        <v>fresh</v>
      </c>
      <c r="J133" t="str">
        <f t="shared" si="5"/>
        <v>Horeca</v>
      </c>
    </row>
    <row r="134" spans="1:10" x14ac:dyDescent="0.3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4"/>
        <v>fresh</v>
      </c>
      <c r="J134" t="str">
        <f t="shared" si="5"/>
        <v>Horeca</v>
      </c>
    </row>
    <row r="135" spans="1:10" x14ac:dyDescent="0.3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4"/>
        <v>fresh</v>
      </c>
      <c r="J135" t="str">
        <f t="shared" si="5"/>
        <v>Horeca</v>
      </c>
    </row>
    <row r="136" spans="1:10" x14ac:dyDescent="0.3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4"/>
        <v>fresh</v>
      </c>
      <c r="J136" t="str">
        <f t="shared" si="5"/>
        <v>Horeca</v>
      </c>
    </row>
    <row r="137" spans="1:10" x14ac:dyDescent="0.3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4"/>
        <v>fresh</v>
      </c>
      <c r="J137" t="str">
        <f t="shared" si="5"/>
        <v>Horeca</v>
      </c>
    </row>
    <row r="138" spans="1:10" x14ac:dyDescent="0.3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4"/>
        <v>milk</v>
      </c>
      <c r="J138" t="str">
        <f t="shared" si="5"/>
        <v>Horeca</v>
      </c>
    </row>
    <row r="139" spans="1:10" x14ac:dyDescent="0.3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4"/>
        <v>grocery</v>
      </c>
      <c r="J139" t="str">
        <f t="shared" si="5"/>
        <v>Horeca</v>
      </c>
    </row>
    <row r="140" spans="1:10" x14ac:dyDescent="0.3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4"/>
        <v>fresh</v>
      </c>
      <c r="J140" t="str">
        <f t="shared" si="5"/>
        <v>Horeca</v>
      </c>
    </row>
    <row r="141" spans="1:10" x14ac:dyDescent="0.3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4"/>
        <v>fresh</v>
      </c>
      <c r="J141" t="str">
        <f t="shared" si="5"/>
        <v>Horeca</v>
      </c>
    </row>
    <row r="142" spans="1:10" x14ac:dyDescent="0.3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4"/>
        <v>fresh</v>
      </c>
      <c r="J142" t="str">
        <f t="shared" si="5"/>
        <v>Horeca</v>
      </c>
    </row>
    <row r="143" spans="1:10" x14ac:dyDescent="0.3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4"/>
        <v>fresh</v>
      </c>
      <c r="J143" t="str">
        <f t="shared" si="5"/>
        <v>Horeca</v>
      </c>
    </row>
    <row r="144" spans="1:10" x14ac:dyDescent="0.3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4"/>
        <v>fresh</v>
      </c>
      <c r="J144" t="str">
        <f t="shared" si="5"/>
        <v>Horeca</v>
      </c>
    </row>
    <row r="145" spans="1:10" x14ac:dyDescent="0.3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4"/>
        <v>fresh</v>
      </c>
      <c r="J145" t="str">
        <f t="shared" si="5"/>
        <v>Horeca</v>
      </c>
    </row>
    <row r="146" spans="1:10" x14ac:dyDescent="0.3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4"/>
        <v>fresh</v>
      </c>
      <c r="J146" t="str">
        <f t="shared" si="5"/>
        <v>Horeca</v>
      </c>
    </row>
    <row r="147" spans="1:10" x14ac:dyDescent="0.3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4"/>
        <v>grocery</v>
      </c>
      <c r="J147" t="str">
        <f t="shared" si="5"/>
        <v>Retail</v>
      </c>
    </row>
    <row r="148" spans="1:10" x14ac:dyDescent="0.3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4"/>
        <v>fresh</v>
      </c>
      <c r="J148" t="str">
        <f t="shared" si="5"/>
        <v>Horeca</v>
      </c>
    </row>
    <row r="149" spans="1:10" x14ac:dyDescent="0.3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4"/>
        <v>fresh</v>
      </c>
      <c r="J149" t="str">
        <f t="shared" si="5"/>
        <v>Horeca</v>
      </c>
    </row>
    <row r="150" spans="1:10" x14ac:dyDescent="0.3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4"/>
        <v>fresh</v>
      </c>
      <c r="J150" t="str">
        <f t="shared" si="5"/>
        <v>Horeca</v>
      </c>
    </row>
    <row r="151" spans="1:10" x14ac:dyDescent="0.3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4"/>
        <v>fresh</v>
      </c>
      <c r="J151" t="str">
        <f t="shared" si="5"/>
        <v>Horeca</v>
      </c>
    </row>
    <row r="152" spans="1:10" x14ac:dyDescent="0.3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4"/>
        <v>fresh</v>
      </c>
      <c r="J152" t="str">
        <f t="shared" si="5"/>
        <v>Horeca</v>
      </c>
    </row>
    <row r="153" spans="1:10" x14ac:dyDescent="0.3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4"/>
        <v>milk</v>
      </c>
      <c r="J153" t="str">
        <f t="shared" si="5"/>
        <v>Horeca</v>
      </c>
    </row>
    <row r="154" spans="1:10" x14ac:dyDescent="0.3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4"/>
        <v>fresh</v>
      </c>
      <c r="J154" t="str">
        <f t="shared" si="5"/>
        <v>Horeca</v>
      </c>
    </row>
    <row r="155" spans="1:10" x14ac:dyDescent="0.3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4"/>
        <v>milk</v>
      </c>
      <c r="J155" t="str">
        <f t="shared" si="5"/>
        <v>Horeca</v>
      </c>
    </row>
    <row r="156" spans="1:10" x14ac:dyDescent="0.3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4"/>
        <v>fresh</v>
      </c>
      <c r="J156" t="str">
        <f t="shared" si="5"/>
        <v>Horeca</v>
      </c>
    </row>
    <row r="157" spans="1:10" x14ac:dyDescent="0.3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4"/>
        <v>grocery</v>
      </c>
      <c r="J157" t="str">
        <f t="shared" si="5"/>
        <v>Retail</v>
      </c>
    </row>
    <row r="158" spans="1:10" x14ac:dyDescent="0.3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4"/>
        <v>grocery</v>
      </c>
      <c r="J158" t="str">
        <f t="shared" si="5"/>
        <v>Retail</v>
      </c>
    </row>
    <row r="159" spans="1:10" x14ac:dyDescent="0.3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4"/>
        <v>fresh</v>
      </c>
      <c r="J159" t="str">
        <f t="shared" si="5"/>
        <v>Horeca</v>
      </c>
    </row>
    <row r="160" spans="1:10" x14ac:dyDescent="0.3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4"/>
        <v>grocery</v>
      </c>
      <c r="J160" t="str">
        <f t="shared" si="5"/>
        <v>Retail</v>
      </c>
    </row>
    <row r="161" spans="1:10" x14ac:dyDescent="0.3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4"/>
        <v>grocery</v>
      </c>
      <c r="J161" t="str">
        <f t="shared" si="5"/>
        <v>Retail</v>
      </c>
    </row>
    <row r="162" spans="1:10" x14ac:dyDescent="0.3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4"/>
        <v>grocery</v>
      </c>
      <c r="J162" t="str">
        <f t="shared" si="5"/>
        <v>Retail</v>
      </c>
    </row>
    <row r="163" spans="1:10" x14ac:dyDescent="0.3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4"/>
        <v>fresh</v>
      </c>
      <c r="J163" t="str">
        <f t="shared" si="5"/>
        <v>Horeca</v>
      </c>
    </row>
    <row r="164" spans="1:10" x14ac:dyDescent="0.3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4"/>
        <v>fresh</v>
      </c>
      <c r="J164" t="str">
        <f t="shared" si="5"/>
        <v>Horeca</v>
      </c>
    </row>
    <row r="165" spans="1:10" x14ac:dyDescent="0.3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4"/>
        <v>grocery</v>
      </c>
      <c r="J165" t="str">
        <f t="shared" si="5"/>
        <v>Retail</v>
      </c>
    </row>
    <row r="166" spans="1:10" x14ac:dyDescent="0.3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4"/>
        <v>grocery</v>
      </c>
      <c r="J166" t="str">
        <f t="shared" si="5"/>
        <v>Retail</v>
      </c>
    </row>
    <row r="167" spans="1:10" x14ac:dyDescent="0.3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4"/>
        <v>grocery</v>
      </c>
      <c r="J167" t="str">
        <f t="shared" si="5"/>
        <v>Retail</v>
      </c>
    </row>
    <row r="168" spans="1:10" x14ac:dyDescent="0.3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4"/>
        <v>grocery</v>
      </c>
      <c r="J168" t="str">
        <f t="shared" si="5"/>
        <v>Retail</v>
      </c>
    </row>
    <row r="169" spans="1:10" x14ac:dyDescent="0.3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4"/>
        <v>grocery</v>
      </c>
      <c r="J169" t="str">
        <f t="shared" si="5"/>
        <v>Horeca</v>
      </c>
    </row>
    <row r="170" spans="1:10" x14ac:dyDescent="0.3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4"/>
        <v>fresh</v>
      </c>
      <c r="J170" t="str">
        <f t="shared" si="5"/>
        <v>Horeca</v>
      </c>
    </row>
    <row r="171" spans="1:10" x14ac:dyDescent="0.3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4"/>
        <v>fresh</v>
      </c>
      <c r="J171" t="str">
        <f t="shared" si="5"/>
        <v>Horeca</v>
      </c>
    </row>
    <row r="172" spans="1:10" x14ac:dyDescent="0.3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4"/>
        <v>grocery</v>
      </c>
      <c r="J172" t="str">
        <f t="shared" si="5"/>
        <v>Retail</v>
      </c>
    </row>
    <row r="173" spans="1:10" x14ac:dyDescent="0.3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4"/>
        <v>milk</v>
      </c>
      <c r="J173" t="str">
        <f t="shared" si="5"/>
        <v>Retail</v>
      </c>
    </row>
    <row r="174" spans="1:10" x14ac:dyDescent="0.3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4"/>
        <v>grocery</v>
      </c>
      <c r="J174" t="str">
        <f t="shared" si="5"/>
        <v>Horeca</v>
      </c>
    </row>
    <row r="175" spans="1:10" x14ac:dyDescent="0.3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4"/>
        <v>grocery</v>
      </c>
      <c r="J175" t="str">
        <f t="shared" si="5"/>
        <v>Retail</v>
      </c>
    </row>
    <row r="176" spans="1:10" x14ac:dyDescent="0.3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4"/>
        <v>grocery</v>
      </c>
      <c r="J176" t="str">
        <f t="shared" si="5"/>
        <v>Horeca</v>
      </c>
    </row>
    <row r="177" spans="1:10" x14ac:dyDescent="0.3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4"/>
        <v>grocery</v>
      </c>
      <c r="J177" t="str">
        <f t="shared" si="5"/>
        <v>Retail</v>
      </c>
    </row>
    <row r="178" spans="1:10" x14ac:dyDescent="0.3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4"/>
        <v>fresh</v>
      </c>
      <c r="J178" t="str">
        <f t="shared" si="5"/>
        <v>Horeca</v>
      </c>
    </row>
    <row r="179" spans="1:10" x14ac:dyDescent="0.3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4"/>
        <v>fresh</v>
      </c>
      <c r="J179" t="str">
        <f t="shared" si="5"/>
        <v>Horeca</v>
      </c>
    </row>
    <row r="180" spans="1:10" x14ac:dyDescent="0.3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4"/>
        <v>fresh</v>
      </c>
      <c r="J180" t="str">
        <f t="shared" si="5"/>
        <v>Horeca</v>
      </c>
    </row>
    <row r="181" spans="1:10" x14ac:dyDescent="0.3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4"/>
        <v>milk</v>
      </c>
      <c r="J181" t="str">
        <f t="shared" si="5"/>
        <v>Horeca</v>
      </c>
    </row>
    <row r="182" spans="1:10" x14ac:dyDescent="0.3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4"/>
        <v>fresh</v>
      </c>
      <c r="J182" t="str">
        <f t="shared" si="5"/>
        <v>Horeca</v>
      </c>
    </row>
    <row r="183" spans="1:10" x14ac:dyDescent="0.3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4"/>
        <v>fresh</v>
      </c>
      <c r="J183" t="str">
        <f t="shared" si="5"/>
        <v>Horeca</v>
      </c>
    </row>
    <row r="184" spans="1:10" x14ac:dyDescent="0.3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4"/>
        <v>grocery</v>
      </c>
      <c r="J184" t="str">
        <f t="shared" si="5"/>
        <v>Horeca</v>
      </c>
    </row>
    <row r="185" spans="1:10" x14ac:dyDescent="0.3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4"/>
        <v>delicassen</v>
      </c>
      <c r="J185" t="str">
        <f t="shared" si="5"/>
        <v>Horeca</v>
      </c>
    </row>
    <row r="186" spans="1:10" x14ac:dyDescent="0.3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4"/>
        <v>grocery</v>
      </c>
      <c r="J186" t="str">
        <f t="shared" si="5"/>
        <v>Horeca</v>
      </c>
    </row>
    <row r="187" spans="1:10" x14ac:dyDescent="0.3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4"/>
        <v>fresh</v>
      </c>
      <c r="J187" t="str">
        <f t="shared" si="5"/>
        <v>Horeca</v>
      </c>
    </row>
    <row r="188" spans="1:10" x14ac:dyDescent="0.3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4"/>
        <v>frozen</v>
      </c>
      <c r="J188" t="str">
        <f t="shared" si="5"/>
        <v>Horeca</v>
      </c>
    </row>
    <row r="189" spans="1:10" x14ac:dyDescent="0.3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4"/>
        <v>grocery</v>
      </c>
      <c r="J189" t="str">
        <f t="shared" si="5"/>
        <v>Horeca</v>
      </c>
    </row>
    <row r="190" spans="1:10" x14ac:dyDescent="0.3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4"/>
        <v>grocery</v>
      </c>
      <c r="J190" t="str">
        <f t="shared" si="5"/>
        <v>Retail</v>
      </c>
    </row>
    <row r="191" spans="1:10" x14ac:dyDescent="0.3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4"/>
        <v>milk</v>
      </c>
      <c r="J191" t="str">
        <f t="shared" si="5"/>
        <v>Retail</v>
      </c>
    </row>
    <row r="192" spans="1:10" x14ac:dyDescent="0.3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4"/>
        <v>fresh</v>
      </c>
      <c r="J192" t="str">
        <f t="shared" si="5"/>
        <v>Horeca</v>
      </c>
    </row>
    <row r="193" spans="1:10" x14ac:dyDescent="0.3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4"/>
        <v>fresh</v>
      </c>
      <c r="J193" t="str">
        <f t="shared" si="5"/>
        <v>Horeca</v>
      </c>
    </row>
    <row r="194" spans="1:10" x14ac:dyDescent="0.3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 t="shared" ref="J194:J257" si="7">IF(A194=1,"Horeca","Retail")</f>
        <v>Horeca</v>
      </c>
    </row>
    <row r="195" spans="1:10" x14ac:dyDescent="0.3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6"/>
        <v>grocery</v>
      </c>
      <c r="J195" t="str">
        <f t="shared" si="7"/>
        <v>Retail</v>
      </c>
    </row>
    <row r="196" spans="1:10" x14ac:dyDescent="0.3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6"/>
        <v>fresh</v>
      </c>
      <c r="J196" t="str">
        <f t="shared" si="7"/>
        <v>Horeca</v>
      </c>
    </row>
    <row r="197" spans="1:10" x14ac:dyDescent="0.3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6"/>
        <v>fresh</v>
      </c>
      <c r="J197" t="str">
        <f t="shared" si="7"/>
        <v>Horeca</v>
      </c>
    </row>
    <row r="198" spans="1:10" x14ac:dyDescent="0.3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6"/>
        <v>fresh</v>
      </c>
      <c r="J198" t="str">
        <f t="shared" si="7"/>
        <v>Horeca</v>
      </c>
    </row>
    <row r="199" spans="1:10" x14ac:dyDescent="0.3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6"/>
        <v>grocery</v>
      </c>
      <c r="J199" t="str">
        <f t="shared" si="7"/>
        <v>Retail</v>
      </c>
    </row>
    <row r="200" spans="1:10" x14ac:dyDescent="0.3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6"/>
        <v>fresh</v>
      </c>
      <c r="J200" t="str">
        <f t="shared" si="7"/>
        <v>Horeca</v>
      </c>
    </row>
    <row r="201" spans="1:10" x14ac:dyDescent="0.3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6"/>
        <v>fresh</v>
      </c>
      <c r="J201" t="str">
        <f t="shared" si="7"/>
        <v>Horeca</v>
      </c>
    </row>
    <row r="202" spans="1:10" x14ac:dyDescent="0.3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6"/>
        <v>grocery</v>
      </c>
      <c r="J202" t="str">
        <f t="shared" si="7"/>
        <v>Retail</v>
      </c>
    </row>
    <row r="203" spans="1:10" x14ac:dyDescent="0.3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6"/>
        <v>grocery</v>
      </c>
      <c r="J203" t="str">
        <f t="shared" si="7"/>
        <v>Retail</v>
      </c>
    </row>
    <row r="204" spans="1:10" x14ac:dyDescent="0.3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6"/>
        <v>fresh</v>
      </c>
      <c r="J204" t="str">
        <f t="shared" si="7"/>
        <v>Horeca</v>
      </c>
    </row>
    <row r="205" spans="1:10" x14ac:dyDescent="0.3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6"/>
        <v>grocery</v>
      </c>
      <c r="J205" t="str">
        <f t="shared" si="7"/>
        <v>Horeca</v>
      </c>
    </row>
    <row r="206" spans="1:10" x14ac:dyDescent="0.3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6"/>
        <v>grocery</v>
      </c>
      <c r="J206" t="str">
        <f t="shared" si="7"/>
        <v>Horeca</v>
      </c>
    </row>
    <row r="207" spans="1:10" x14ac:dyDescent="0.3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6"/>
        <v>grocery</v>
      </c>
      <c r="J207" t="str">
        <f t="shared" si="7"/>
        <v>Retail</v>
      </c>
    </row>
    <row r="208" spans="1:10" x14ac:dyDescent="0.3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6"/>
        <v>fresh</v>
      </c>
      <c r="J208" t="str">
        <f t="shared" si="7"/>
        <v>Horeca</v>
      </c>
    </row>
    <row r="209" spans="1:10" x14ac:dyDescent="0.3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6"/>
        <v>grocery</v>
      </c>
      <c r="J209" t="str">
        <f t="shared" si="7"/>
        <v>Retail</v>
      </c>
    </row>
    <row r="210" spans="1:10" x14ac:dyDescent="0.3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6"/>
        <v>grocery</v>
      </c>
      <c r="J210" t="str">
        <f t="shared" si="7"/>
        <v>Horeca</v>
      </c>
    </row>
    <row r="211" spans="1:10" x14ac:dyDescent="0.3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6"/>
        <v>grocery</v>
      </c>
      <c r="J211" t="str">
        <f t="shared" si="7"/>
        <v>Retail</v>
      </c>
    </row>
    <row r="212" spans="1:10" x14ac:dyDescent="0.3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6"/>
        <v>fresh</v>
      </c>
      <c r="J212" t="str">
        <f t="shared" si="7"/>
        <v>Horeca</v>
      </c>
    </row>
    <row r="213" spans="1:10" x14ac:dyDescent="0.3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6"/>
        <v>grocery</v>
      </c>
      <c r="J213" t="str">
        <f t="shared" si="7"/>
        <v>Retail</v>
      </c>
    </row>
    <row r="214" spans="1:10" x14ac:dyDescent="0.3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6"/>
        <v>fresh</v>
      </c>
      <c r="J214" t="str">
        <f t="shared" si="7"/>
        <v>Horeca</v>
      </c>
    </row>
    <row r="215" spans="1:10" x14ac:dyDescent="0.3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6"/>
        <v>grocery</v>
      </c>
      <c r="J215" t="str">
        <f t="shared" si="7"/>
        <v>Horeca</v>
      </c>
    </row>
    <row r="216" spans="1:10" x14ac:dyDescent="0.3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6"/>
        <v>grocery</v>
      </c>
      <c r="J216" t="str">
        <f t="shared" si="7"/>
        <v>Retail</v>
      </c>
    </row>
    <row r="217" spans="1:10" x14ac:dyDescent="0.3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6"/>
        <v>grocery</v>
      </c>
      <c r="J217" t="str">
        <f t="shared" si="7"/>
        <v>Horeca</v>
      </c>
    </row>
    <row r="218" spans="1:10" x14ac:dyDescent="0.3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6"/>
        <v>grocery</v>
      </c>
      <c r="J218" t="str">
        <f t="shared" si="7"/>
        <v>Retail</v>
      </c>
    </row>
    <row r="219" spans="1:10" x14ac:dyDescent="0.3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6"/>
        <v>fresh</v>
      </c>
      <c r="J219" t="str">
        <f t="shared" si="7"/>
        <v>Horeca</v>
      </c>
    </row>
    <row r="220" spans="1:10" x14ac:dyDescent="0.3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6"/>
        <v>grocery</v>
      </c>
      <c r="J220" t="str">
        <f t="shared" si="7"/>
        <v>Retail</v>
      </c>
    </row>
    <row r="221" spans="1:10" x14ac:dyDescent="0.3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6"/>
        <v>fresh</v>
      </c>
      <c r="J221" t="str">
        <f t="shared" si="7"/>
        <v>Horeca</v>
      </c>
    </row>
    <row r="222" spans="1:10" x14ac:dyDescent="0.3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6"/>
        <v>fresh</v>
      </c>
      <c r="J222" t="str">
        <f t="shared" si="7"/>
        <v>Horeca</v>
      </c>
    </row>
    <row r="223" spans="1:10" x14ac:dyDescent="0.3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6"/>
        <v>grocery</v>
      </c>
      <c r="J223" t="str">
        <f t="shared" si="7"/>
        <v>Horeca</v>
      </c>
    </row>
    <row r="224" spans="1:10" x14ac:dyDescent="0.3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6"/>
        <v>frozen</v>
      </c>
      <c r="J224" t="str">
        <f t="shared" si="7"/>
        <v>Horeca</v>
      </c>
    </row>
    <row r="225" spans="1:10" x14ac:dyDescent="0.3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6"/>
        <v>frozen</v>
      </c>
      <c r="J225" t="str">
        <f t="shared" si="7"/>
        <v>Retail</v>
      </c>
    </row>
    <row r="226" spans="1:10" x14ac:dyDescent="0.3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6"/>
        <v>fresh</v>
      </c>
      <c r="J226" t="str">
        <f t="shared" si="7"/>
        <v>Horeca</v>
      </c>
    </row>
    <row r="227" spans="1:10" x14ac:dyDescent="0.3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6"/>
        <v>fresh</v>
      </c>
      <c r="J227" t="str">
        <f t="shared" si="7"/>
        <v>Horeca</v>
      </c>
    </row>
    <row r="228" spans="1:10" x14ac:dyDescent="0.3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6"/>
        <v>fresh</v>
      </c>
      <c r="J228" t="str">
        <f t="shared" si="7"/>
        <v>Retail</v>
      </c>
    </row>
    <row r="229" spans="1:10" x14ac:dyDescent="0.3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6"/>
        <v>fresh</v>
      </c>
      <c r="J229" t="str">
        <f t="shared" si="7"/>
        <v>Horeca</v>
      </c>
    </row>
    <row r="230" spans="1:10" x14ac:dyDescent="0.3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6"/>
        <v>detergent_paper</v>
      </c>
      <c r="J230" t="str">
        <f t="shared" si="7"/>
        <v>Horeca</v>
      </c>
    </row>
    <row r="231" spans="1:10" x14ac:dyDescent="0.3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6"/>
        <v>fresh</v>
      </c>
      <c r="J231" t="str">
        <f t="shared" si="7"/>
        <v>Horeca</v>
      </c>
    </row>
    <row r="232" spans="1:10" x14ac:dyDescent="0.3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6"/>
        <v>fresh</v>
      </c>
      <c r="J232" t="str">
        <f t="shared" si="7"/>
        <v>Retail</v>
      </c>
    </row>
    <row r="233" spans="1:10" x14ac:dyDescent="0.3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6"/>
        <v>milk</v>
      </c>
      <c r="J233" t="str">
        <f t="shared" si="7"/>
        <v>Horeca</v>
      </c>
    </row>
    <row r="234" spans="1:10" x14ac:dyDescent="0.3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6"/>
        <v>fresh</v>
      </c>
      <c r="J234" t="str">
        <f t="shared" si="7"/>
        <v>Horeca</v>
      </c>
    </row>
    <row r="235" spans="1:10" x14ac:dyDescent="0.3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6"/>
        <v>milk</v>
      </c>
      <c r="J235" t="str">
        <f t="shared" si="7"/>
        <v>Horeca</v>
      </c>
    </row>
    <row r="236" spans="1:10" x14ac:dyDescent="0.3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6"/>
        <v>fresh</v>
      </c>
      <c r="J236" t="str">
        <f t="shared" si="7"/>
        <v>Horeca</v>
      </c>
    </row>
    <row r="237" spans="1:10" x14ac:dyDescent="0.3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6"/>
        <v>milk</v>
      </c>
      <c r="J237" t="str">
        <f t="shared" si="7"/>
        <v>Horeca</v>
      </c>
    </row>
    <row r="238" spans="1:10" x14ac:dyDescent="0.3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6"/>
        <v>fresh</v>
      </c>
      <c r="J238" t="str">
        <f t="shared" si="7"/>
        <v>Horeca</v>
      </c>
    </row>
    <row r="239" spans="1:10" x14ac:dyDescent="0.3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6"/>
        <v>fresh</v>
      </c>
      <c r="J239" t="str">
        <f t="shared" si="7"/>
        <v>Horeca</v>
      </c>
    </row>
    <row r="240" spans="1:10" x14ac:dyDescent="0.3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6"/>
        <v>fresh</v>
      </c>
      <c r="J240" t="str">
        <f t="shared" si="7"/>
        <v>Horeca</v>
      </c>
    </row>
    <row r="241" spans="1:10" x14ac:dyDescent="0.3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6"/>
        <v>fresh</v>
      </c>
      <c r="J241" t="str">
        <f t="shared" si="7"/>
        <v>Horeca</v>
      </c>
    </row>
    <row r="242" spans="1:10" x14ac:dyDescent="0.3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6"/>
        <v>fresh</v>
      </c>
      <c r="J242" t="str">
        <f t="shared" si="7"/>
        <v>Horeca</v>
      </c>
    </row>
    <row r="243" spans="1:10" x14ac:dyDescent="0.3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6"/>
        <v>fresh</v>
      </c>
      <c r="J243" t="str">
        <f t="shared" si="7"/>
        <v>Horeca</v>
      </c>
    </row>
    <row r="244" spans="1:10" x14ac:dyDescent="0.3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6"/>
        <v>fresh</v>
      </c>
      <c r="J244" t="str">
        <f t="shared" si="7"/>
        <v>Horeca</v>
      </c>
    </row>
    <row r="245" spans="1:10" x14ac:dyDescent="0.3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6"/>
        <v>fresh</v>
      </c>
      <c r="J245" t="str">
        <f t="shared" si="7"/>
        <v>Horeca</v>
      </c>
    </row>
    <row r="246" spans="1:10" x14ac:dyDescent="0.3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6"/>
        <v>grocery</v>
      </c>
      <c r="J246" t="str">
        <f t="shared" si="7"/>
        <v>Horeca</v>
      </c>
    </row>
    <row r="247" spans="1:10" x14ac:dyDescent="0.3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6"/>
        <v>grocery</v>
      </c>
      <c r="J247" t="str">
        <f t="shared" si="7"/>
        <v>Retail</v>
      </c>
    </row>
    <row r="248" spans="1:10" x14ac:dyDescent="0.3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6"/>
        <v>fresh</v>
      </c>
      <c r="J248" t="str">
        <f t="shared" si="7"/>
        <v>Horeca</v>
      </c>
    </row>
    <row r="249" spans="1:10" x14ac:dyDescent="0.3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6"/>
        <v>fresh</v>
      </c>
      <c r="J249" t="str">
        <f t="shared" si="7"/>
        <v>Horeca</v>
      </c>
    </row>
    <row r="250" spans="1:10" x14ac:dyDescent="0.3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6"/>
        <v>fresh</v>
      </c>
      <c r="J250" t="str">
        <f t="shared" si="7"/>
        <v>Horeca</v>
      </c>
    </row>
    <row r="251" spans="1:10" x14ac:dyDescent="0.3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6"/>
        <v>fresh</v>
      </c>
      <c r="J251" t="str">
        <f t="shared" si="7"/>
        <v>Horeca</v>
      </c>
    </row>
    <row r="252" spans="1:10" x14ac:dyDescent="0.3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6"/>
        <v>fresh</v>
      </c>
      <c r="J252" t="str">
        <f t="shared" si="7"/>
        <v>Horeca</v>
      </c>
    </row>
    <row r="253" spans="1:10" x14ac:dyDescent="0.3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6"/>
        <v>grocery</v>
      </c>
      <c r="J253" t="str">
        <f t="shared" si="7"/>
        <v>Retail</v>
      </c>
    </row>
    <row r="254" spans="1:10" x14ac:dyDescent="0.3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6"/>
        <v>frozen</v>
      </c>
      <c r="J254" t="str">
        <f t="shared" si="7"/>
        <v>Horeca</v>
      </c>
    </row>
    <row r="255" spans="1:10" x14ac:dyDescent="0.3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6"/>
        <v>fresh</v>
      </c>
      <c r="J255" t="str">
        <f t="shared" si="7"/>
        <v>Horeca</v>
      </c>
    </row>
    <row r="256" spans="1:10" x14ac:dyDescent="0.3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6"/>
        <v>milk</v>
      </c>
      <c r="J256" t="str">
        <f t="shared" si="7"/>
        <v>Horeca</v>
      </c>
    </row>
    <row r="257" spans="1:10" x14ac:dyDescent="0.3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6"/>
        <v>fresh</v>
      </c>
      <c r="J257" t="str">
        <f t="shared" si="7"/>
        <v>Horeca</v>
      </c>
    </row>
    <row r="258" spans="1:10" x14ac:dyDescent="0.3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 t="shared" ref="J258:J321" si="9">IF(A258=1,"Horeca","Retail")</f>
        <v>Horeca</v>
      </c>
    </row>
    <row r="259" spans="1:10" x14ac:dyDescent="0.3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8"/>
        <v>fresh</v>
      </c>
      <c r="J259" t="str">
        <f t="shared" si="9"/>
        <v>Horeca</v>
      </c>
    </row>
    <row r="260" spans="1:10" x14ac:dyDescent="0.3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8"/>
        <v>fresh</v>
      </c>
      <c r="J260" t="str">
        <f t="shared" si="9"/>
        <v>Horeca</v>
      </c>
    </row>
    <row r="261" spans="1:10" x14ac:dyDescent="0.3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8"/>
        <v>fresh</v>
      </c>
      <c r="J261" t="str">
        <f t="shared" si="9"/>
        <v>Horeca</v>
      </c>
    </row>
    <row r="262" spans="1:10" x14ac:dyDescent="0.3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8"/>
        <v>fresh</v>
      </c>
      <c r="J262" t="str">
        <f t="shared" si="9"/>
        <v>Horeca</v>
      </c>
    </row>
    <row r="263" spans="1:10" x14ac:dyDescent="0.3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8"/>
        <v>fresh</v>
      </c>
      <c r="J263" t="str">
        <f t="shared" si="9"/>
        <v>Horeca</v>
      </c>
    </row>
    <row r="264" spans="1:10" x14ac:dyDescent="0.3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8"/>
        <v>fresh</v>
      </c>
      <c r="J264" t="str">
        <f t="shared" si="9"/>
        <v>Horeca</v>
      </c>
    </row>
    <row r="265" spans="1:10" x14ac:dyDescent="0.3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8"/>
        <v>grocery</v>
      </c>
      <c r="J265" t="str">
        <f t="shared" si="9"/>
        <v>Horeca</v>
      </c>
    </row>
    <row r="266" spans="1:10" x14ac:dyDescent="0.3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8"/>
        <v>grocery</v>
      </c>
      <c r="J266" t="str">
        <f t="shared" si="9"/>
        <v>Retail</v>
      </c>
    </row>
    <row r="267" spans="1:10" x14ac:dyDescent="0.3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8"/>
        <v>milk</v>
      </c>
      <c r="J267" t="str">
        <f t="shared" si="9"/>
        <v>Horeca</v>
      </c>
    </row>
    <row r="268" spans="1:10" x14ac:dyDescent="0.3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8"/>
        <v>grocery</v>
      </c>
      <c r="J268" t="str">
        <f t="shared" si="9"/>
        <v>Retail</v>
      </c>
    </row>
    <row r="269" spans="1:10" x14ac:dyDescent="0.3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8"/>
        <v>fresh</v>
      </c>
      <c r="J269" t="str">
        <f t="shared" si="9"/>
        <v>Horeca</v>
      </c>
    </row>
    <row r="270" spans="1:10" x14ac:dyDescent="0.3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8"/>
        <v>grocery</v>
      </c>
      <c r="J270" t="str">
        <f t="shared" si="9"/>
        <v>Retail</v>
      </c>
    </row>
    <row r="271" spans="1:10" x14ac:dyDescent="0.3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8"/>
        <v>fresh</v>
      </c>
      <c r="J271" t="str">
        <f t="shared" si="9"/>
        <v>Horeca</v>
      </c>
    </row>
    <row r="272" spans="1:10" x14ac:dyDescent="0.3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8"/>
        <v>frozen</v>
      </c>
      <c r="J272" t="str">
        <f t="shared" si="9"/>
        <v>Horeca</v>
      </c>
    </row>
    <row r="273" spans="1:10" x14ac:dyDescent="0.3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8"/>
        <v>milk</v>
      </c>
      <c r="J273" t="str">
        <f t="shared" si="9"/>
        <v>Horeca</v>
      </c>
    </row>
    <row r="274" spans="1:10" x14ac:dyDescent="0.3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8"/>
        <v>milk</v>
      </c>
      <c r="J274" t="str">
        <f t="shared" si="9"/>
        <v>Horeca</v>
      </c>
    </row>
    <row r="275" spans="1:10" x14ac:dyDescent="0.3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8"/>
        <v>fresh</v>
      </c>
      <c r="J275" t="str">
        <f t="shared" si="9"/>
        <v>Horeca</v>
      </c>
    </row>
    <row r="276" spans="1:10" x14ac:dyDescent="0.3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8"/>
        <v>grocery</v>
      </c>
      <c r="J276" t="str">
        <f t="shared" si="9"/>
        <v>Horeca</v>
      </c>
    </row>
    <row r="277" spans="1:10" x14ac:dyDescent="0.3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8"/>
        <v>milk</v>
      </c>
      <c r="J277" t="str">
        <f t="shared" si="9"/>
        <v>Horeca</v>
      </c>
    </row>
    <row r="278" spans="1:10" x14ac:dyDescent="0.3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8"/>
        <v>fresh</v>
      </c>
      <c r="J278" t="str">
        <f t="shared" si="9"/>
        <v>Horeca</v>
      </c>
    </row>
    <row r="279" spans="1:10" x14ac:dyDescent="0.3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8"/>
        <v>frozen</v>
      </c>
      <c r="J279" t="str">
        <f t="shared" si="9"/>
        <v>Horeca</v>
      </c>
    </row>
    <row r="280" spans="1:10" x14ac:dyDescent="0.3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8"/>
        <v>fresh</v>
      </c>
      <c r="J280" t="str">
        <f t="shared" si="9"/>
        <v>Horeca</v>
      </c>
    </row>
    <row r="281" spans="1:10" x14ac:dyDescent="0.3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8"/>
        <v>fresh</v>
      </c>
      <c r="J281" t="str">
        <f t="shared" si="9"/>
        <v>Retail</v>
      </c>
    </row>
    <row r="282" spans="1:10" x14ac:dyDescent="0.3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8"/>
        <v>fresh</v>
      </c>
      <c r="J282" t="str">
        <f t="shared" si="9"/>
        <v>Horeca</v>
      </c>
    </row>
    <row r="283" spans="1:10" x14ac:dyDescent="0.3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8"/>
        <v>fresh</v>
      </c>
      <c r="J283" t="str">
        <f t="shared" si="9"/>
        <v>Retail</v>
      </c>
    </row>
    <row r="284" spans="1:10" x14ac:dyDescent="0.3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8"/>
        <v>fresh</v>
      </c>
      <c r="J284" t="str">
        <f t="shared" si="9"/>
        <v>Horeca</v>
      </c>
    </row>
    <row r="285" spans="1:10" x14ac:dyDescent="0.3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8"/>
        <v>fresh</v>
      </c>
      <c r="J285" t="str">
        <f t="shared" si="9"/>
        <v>Horeca</v>
      </c>
    </row>
    <row r="286" spans="1:10" x14ac:dyDescent="0.3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8"/>
        <v>fresh</v>
      </c>
      <c r="J286" t="str">
        <f t="shared" si="9"/>
        <v>Horeca</v>
      </c>
    </row>
    <row r="287" spans="1:10" x14ac:dyDescent="0.3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8"/>
        <v>fresh</v>
      </c>
      <c r="J287" t="str">
        <f t="shared" si="9"/>
        <v>Horeca</v>
      </c>
    </row>
    <row r="288" spans="1:10" x14ac:dyDescent="0.3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8"/>
        <v>fresh</v>
      </c>
      <c r="J288" t="str">
        <f t="shared" si="9"/>
        <v>Horeca</v>
      </c>
    </row>
    <row r="289" spans="1:10" x14ac:dyDescent="0.3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8"/>
        <v>fresh</v>
      </c>
      <c r="J289" t="str">
        <f t="shared" si="9"/>
        <v>Horeca</v>
      </c>
    </row>
    <row r="290" spans="1:10" x14ac:dyDescent="0.3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8"/>
        <v>fresh</v>
      </c>
      <c r="J290" t="str">
        <f t="shared" si="9"/>
        <v>Horeca</v>
      </c>
    </row>
    <row r="291" spans="1:10" x14ac:dyDescent="0.3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8"/>
        <v>fresh</v>
      </c>
      <c r="J291" t="str">
        <f t="shared" si="9"/>
        <v>Horeca</v>
      </c>
    </row>
    <row r="292" spans="1:10" x14ac:dyDescent="0.3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8"/>
        <v>fresh</v>
      </c>
      <c r="J292" t="str">
        <f t="shared" si="9"/>
        <v>Horeca</v>
      </c>
    </row>
    <row r="293" spans="1:10" x14ac:dyDescent="0.3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8"/>
        <v>fresh</v>
      </c>
      <c r="J293" t="str">
        <f t="shared" si="9"/>
        <v>Horeca</v>
      </c>
    </row>
    <row r="294" spans="1:10" x14ac:dyDescent="0.3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8"/>
        <v>grocery</v>
      </c>
      <c r="J294" t="str">
        <f t="shared" si="9"/>
        <v>Horeca</v>
      </c>
    </row>
    <row r="295" spans="1:10" x14ac:dyDescent="0.3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8"/>
        <v>grocery</v>
      </c>
      <c r="J295" t="str">
        <f t="shared" si="9"/>
        <v>Retail</v>
      </c>
    </row>
    <row r="296" spans="1:10" x14ac:dyDescent="0.3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8"/>
        <v>fresh</v>
      </c>
      <c r="J296" t="str">
        <f t="shared" si="9"/>
        <v>Horeca</v>
      </c>
    </row>
    <row r="297" spans="1:10" x14ac:dyDescent="0.3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8"/>
        <v>fresh</v>
      </c>
      <c r="J297" t="str">
        <f t="shared" si="9"/>
        <v>Retail</v>
      </c>
    </row>
    <row r="298" spans="1:10" x14ac:dyDescent="0.3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8"/>
        <v>fresh</v>
      </c>
      <c r="J298" t="str">
        <f t="shared" si="9"/>
        <v>Horeca</v>
      </c>
    </row>
    <row r="299" spans="1:10" x14ac:dyDescent="0.3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8"/>
        <v>fresh</v>
      </c>
      <c r="J299" t="str">
        <f t="shared" si="9"/>
        <v>Retail</v>
      </c>
    </row>
    <row r="300" spans="1:10" x14ac:dyDescent="0.3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8"/>
        <v>grocery</v>
      </c>
      <c r="J300" t="str">
        <f t="shared" si="9"/>
        <v>Retail</v>
      </c>
    </row>
    <row r="301" spans="1:10" x14ac:dyDescent="0.3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8"/>
        <v>grocery</v>
      </c>
      <c r="J301" t="str">
        <f t="shared" si="9"/>
        <v>Horeca</v>
      </c>
    </row>
    <row r="302" spans="1:10" x14ac:dyDescent="0.3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8"/>
        <v>fresh</v>
      </c>
      <c r="J302" t="str">
        <f t="shared" si="9"/>
        <v>Retail</v>
      </c>
    </row>
    <row r="303" spans="1:10" x14ac:dyDescent="0.3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8"/>
        <v>grocery</v>
      </c>
      <c r="J303" t="str">
        <f t="shared" si="9"/>
        <v>Retail</v>
      </c>
    </row>
    <row r="304" spans="1:10" x14ac:dyDescent="0.3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8"/>
        <v>grocery</v>
      </c>
      <c r="J304" t="str">
        <f t="shared" si="9"/>
        <v>Retail</v>
      </c>
    </row>
    <row r="305" spans="1:10" x14ac:dyDescent="0.3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8"/>
        <v>grocery</v>
      </c>
      <c r="J305" t="str">
        <f t="shared" si="9"/>
        <v>Retail</v>
      </c>
    </row>
    <row r="306" spans="1:10" x14ac:dyDescent="0.3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8"/>
        <v>grocery</v>
      </c>
      <c r="J306" t="str">
        <f t="shared" si="9"/>
        <v>Retail</v>
      </c>
    </row>
    <row r="307" spans="1:10" x14ac:dyDescent="0.3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8"/>
        <v>milk</v>
      </c>
      <c r="J307" t="str">
        <f t="shared" si="9"/>
        <v>Retail</v>
      </c>
    </row>
    <row r="308" spans="1:10" x14ac:dyDescent="0.3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8"/>
        <v>grocery</v>
      </c>
      <c r="J308" t="str">
        <f t="shared" si="9"/>
        <v>Retail</v>
      </c>
    </row>
    <row r="309" spans="1:10" x14ac:dyDescent="0.3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8"/>
        <v>fresh</v>
      </c>
      <c r="J309" t="str">
        <f t="shared" si="9"/>
        <v>Horeca</v>
      </c>
    </row>
    <row r="310" spans="1:10" x14ac:dyDescent="0.3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8"/>
        <v>fresh</v>
      </c>
      <c r="J310" t="str">
        <f t="shared" si="9"/>
        <v>Horeca</v>
      </c>
    </row>
    <row r="311" spans="1:10" x14ac:dyDescent="0.3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8"/>
        <v>milk</v>
      </c>
      <c r="J311" t="str">
        <f t="shared" si="9"/>
        <v>Retail</v>
      </c>
    </row>
    <row r="312" spans="1:10" x14ac:dyDescent="0.3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8"/>
        <v>frozen</v>
      </c>
      <c r="J312" t="str">
        <f t="shared" si="9"/>
        <v>Horeca</v>
      </c>
    </row>
    <row r="313" spans="1:10" x14ac:dyDescent="0.3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8"/>
        <v>fresh</v>
      </c>
      <c r="J313" t="str">
        <f t="shared" si="9"/>
        <v>Horeca</v>
      </c>
    </row>
    <row r="314" spans="1:10" x14ac:dyDescent="0.3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8"/>
        <v>grocery</v>
      </c>
      <c r="J314" t="str">
        <f t="shared" si="9"/>
        <v>Retail</v>
      </c>
    </row>
    <row r="315" spans="1:10" x14ac:dyDescent="0.3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8"/>
        <v>fresh</v>
      </c>
      <c r="J315" t="str">
        <f t="shared" si="9"/>
        <v>Horeca</v>
      </c>
    </row>
    <row r="316" spans="1:10" x14ac:dyDescent="0.3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8"/>
        <v>fresh</v>
      </c>
      <c r="J316" t="str">
        <f t="shared" si="9"/>
        <v>Horeca</v>
      </c>
    </row>
    <row r="317" spans="1:10" x14ac:dyDescent="0.3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8"/>
        <v>milk</v>
      </c>
      <c r="J317" t="str">
        <f t="shared" si="9"/>
        <v>Retail</v>
      </c>
    </row>
    <row r="318" spans="1:10" x14ac:dyDescent="0.3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8"/>
        <v>fresh</v>
      </c>
      <c r="J318" t="str">
        <f t="shared" si="9"/>
        <v>Horeca</v>
      </c>
    </row>
    <row r="319" spans="1:10" x14ac:dyDescent="0.3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8"/>
        <v>grocery</v>
      </c>
      <c r="J319" t="str">
        <f t="shared" si="9"/>
        <v>Horeca</v>
      </c>
    </row>
    <row r="320" spans="1:10" x14ac:dyDescent="0.3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8"/>
        <v>fresh</v>
      </c>
      <c r="J320" t="str">
        <f t="shared" si="9"/>
        <v>Horeca</v>
      </c>
    </row>
    <row r="321" spans="1:10" x14ac:dyDescent="0.3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8"/>
        <v>milk</v>
      </c>
      <c r="J321" t="str">
        <f t="shared" si="9"/>
        <v>Retail</v>
      </c>
    </row>
    <row r="322" spans="1:10" x14ac:dyDescent="0.3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 t="shared" ref="J322:J385" si="11">IF(A322=1,"Horeca","Retail")</f>
        <v>Horeca</v>
      </c>
    </row>
    <row r="323" spans="1:10" x14ac:dyDescent="0.3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10"/>
        <v>fresh</v>
      </c>
      <c r="J323" t="str">
        <f t="shared" si="11"/>
        <v>Horeca</v>
      </c>
    </row>
    <row r="324" spans="1:10" x14ac:dyDescent="0.3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10"/>
        <v>fresh</v>
      </c>
      <c r="J324" t="str">
        <f t="shared" si="11"/>
        <v>Horeca</v>
      </c>
    </row>
    <row r="325" spans="1:10" x14ac:dyDescent="0.3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10"/>
        <v>fresh</v>
      </c>
      <c r="J325" t="str">
        <f t="shared" si="11"/>
        <v>Horeca</v>
      </c>
    </row>
    <row r="326" spans="1:10" x14ac:dyDescent="0.3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10"/>
        <v>fresh</v>
      </c>
      <c r="J326" t="str">
        <f t="shared" si="11"/>
        <v>Horeca</v>
      </c>
    </row>
    <row r="327" spans="1:10" x14ac:dyDescent="0.3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10"/>
        <v>frozen</v>
      </c>
      <c r="J327" t="str">
        <f t="shared" si="11"/>
        <v>Horeca</v>
      </c>
    </row>
    <row r="328" spans="1:10" x14ac:dyDescent="0.3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10"/>
        <v>fresh</v>
      </c>
      <c r="J328" t="str">
        <f t="shared" si="11"/>
        <v>Horeca</v>
      </c>
    </row>
    <row r="329" spans="1:10" x14ac:dyDescent="0.3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10"/>
        <v>grocery</v>
      </c>
      <c r="J329" t="str">
        <f t="shared" si="11"/>
        <v>Horeca</v>
      </c>
    </row>
    <row r="330" spans="1:10" x14ac:dyDescent="0.3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10"/>
        <v>fresh</v>
      </c>
      <c r="J330" t="str">
        <f t="shared" si="11"/>
        <v>Horeca</v>
      </c>
    </row>
    <row r="331" spans="1:10" x14ac:dyDescent="0.3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10"/>
        <v>frozen</v>
      </c>
      <c r="J331" t="str">
        <f t="shared" si="11"/>
        <v>Horeca</v>
      </c>
    </row>
    <row r="332" spans="1:10" x14ac:dyDescent="0.3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10"/>
        <v>fresh</v>
      </c>
      <c r="J332" t="str">
        <f t="shared" si="11"/>
        <v>Horeca</v>
      </c>
    </row>
    <row r="333" spans="1:10" x14ac:dyDescent="0.3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10"/>
        <v>grocery</v>
      </c>
      <c r="J333" t="str">
        <f t="shared" si="11"/>
        <v>Retail</v>
      </c>
    </row>
    <row r="334" spans="1:10" x14ac:dyDescent="0.3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10"/>
        <v>fresh</v>
      </c>
      <c r="J334" t="str">
        <f t="shared" si="11"/>
        <v>Horeca</v>
      </c>
    </row>
    <row r="335" spans="1:10" x14ac:dyDescent="0.3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10"/>
        <v>grocery</v>
      </c>
      <c r="J335" t="str">
        <f t="shared" si="11"/>
        <v>Retail</v>
      </c>
    </row>
    <row r="336" spans="1:10" x14ac:dyDescent="0.3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10"/>
        <v>fresh</v>
      </c>
      <c r="J336" t="str">
        <f t="shared" si="11"/>
        <v>Retail</v>
      </c>
    </row>
    <row r="337" spans="1:10" x14ac:dyDescent="0.3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10"/>
        <v>fresh</v>
      </c>
      <c r="J337" t="str">
        <f t="shared" si="11"/>
        <v>Retail</v>
      </c>
    </row>
    <row r="338" spans="1:10" x14ac:dyDescent="0.3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10"/>
        <v>fresh</v>
      </c>
      <c r="J338" t="str">
        <f t="shared" si="11"/>
        <v>Horeca</v>
      </c>
    </row>
    <row r="339" spans="1:10" x14ac:dyDescent="0.3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10"/>
        <v>fresh</v>
      </c>
      <c r="J339" t="str">
        <f t="shared" si="11"/>
        <v>Horeca</v>
      </c>
    </row>
    <row r="340" spans="1:10" x14ac:dyDescent="0.3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10"/>
        <v>frozen</v>
      </c>
      <c r="J340" t="str">
        <f t="shared" si="11"/>
        <v>Horeca</v>
      </c>
    </row>
    <row r="341" spans="1:10" x14ac:dyDescent="0.3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10"/>
        <v>frozen</v>
      </c>
      <c r="J341" t="str">
        <f t="shared" si="11"/>
        <v>Horeca</v>
      </c>
    </row>
    <row r="342" spans="1:10" x14ac:dyDescent="0.3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10"/>
        <v>grocery</v>
      </c>
      <c r="J342" t="str">
        <f t="shared" si="11"/>
        <v>Retail</v>
      </c>
    </row>
    <row r="343" spans="1:10" x14ac:dyDescent="0.3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10"/>
        <v>grocery</v>
      </c>
      <c r="J343" t="str">
        <f t="shared" si="11"/>
        <v>Retail</v>
      </c>
    </row>
    <row r="344" spans="1:10" x14ac:dyDescent="0.3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10"/>
        <v>grocery</v>
      </c>
      <c r="J344" t="str">
        <f t="shared" si="11"/>
        <v>Horeca</v>
      </c>
    </row>
    <row r="345" spans="1:10" x14ac:dyDescent="0.3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10"/>
        <v>grocery</v>
      </c>
      <c r="J345" t="str">
        <f t="shared" si="11"/>
        <v>Retail</v>
      </c>
    </row>
    <row r="346" spans="1:10" x14ac:dyDescent="0.3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10"/>
        <v>fresh</v>
      </c>
      <c r="J346" t="str">
        <f t="shared" si="11"/>
        <v>Horeca</v>
      </c>
    </row>
    <row r="347" spans="1:10" x14ac:dyDescent="0.3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10"/>
        <v>grocery</v>
      </c>
      <c r="J347" t="str">
        <f t="shared" si="11"/>
        <v>Horeca</v>
      </c>
    </row>
    <row r="348" spans="1:10" x14ac:dyDescent="0.3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10"/>
        <v>grocery</v>
      </c>
      <c r="J348" t="str">
        <f t="shared" si="11"/>
        <v>Retail</v>
      </c>
    </row>
    <row r="349" spans="1:10" x14ac:dyDescent="0.3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10"/>
        <v>fresh</v>
      </c>
      <c r="J349" t="str">
        <f t="shared" si="11"/>
        <v>Retail</v>
      </c>
    </row>
    <row r="350" spans="1:10" x14ac:dyDescent="0.3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10"/>
        <v>fresh</v>
      </c>
      <c r="J350" t="str">
        <f t="shared" si="11"/>
        <v>Horeca</v>
      </c>
    </row>
    <row r="351" spans="1:10" x14ac:dyDescent="0.3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10"/>
        <v>grocery</v>
      </c>
      <c r="J351" t="str">
        <f t="shared" si="11"/>
        <v>Retail</v>
      </c>
    </row>
    <row r="352" spans="1:10" x14ac:dyDescent="0.3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10"/>
        <v>fresh</v>
      </c>
      <c r="J352" t="str">
        <f t="shared" si="11"/>
        <v>Horeca</v>
      </c>
    </row>
    <row r="353" spans="1:10" x14ac:dyDescent="0.3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10"/>
        <v>grocery</v>
      </c>
      <c r="J353" t="str">
        <f t="shared" si="11"/>
        <v>Retail</v>
      </c>
    </row>
    <row r="354" spans="1:10" x14ac:dyDescent="0.3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10"/>
        <v>grocery</v>
      </c>
      <c r="J354" t="str">
        <f t="shared" si="11"/>
        <v>Horeca</v>
      </c>
    </row>
    <row r="355" spans="1:10" x14ac:dyDescent="0.3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10"/>
        <v>grocery</v>
      </c>
      <c r="J355" t="str">
        <f t="shared" si="11"/>
        <v>Retail</v>
      </c>
    </row>
    <row r="356" spans="1:10" x14ac:dyDescent="0.3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10"/>
        <v>fresh</v>
      </c>
      <c r="J356" t="str">
        <f t="shared" si="11"/>
        <v>Horeca</v>
      </c>
    </row>
    <row r="357" spans="1:10" x14ac:dyDescent="0.3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10"/>
        <v>grocery</v>
      </c>
      <c r="J357" t="str">
        <f t="shared" si="11"/>
        <v>Horeca</v>
      </c>
    </row>
    <row r="358" spans="1:10" x14ac:dyDescent="0.3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10"/>
        <v>fresh</v>
      </c>
      <c r="J358" t="str">
        <f t="shared" si="11"/>
        <v>Horeca</v>
      </c>
    </row>
    <row r="359" spans="1:10" x14ac:dyDescent="0.3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10"/>
        <v>grocery</v>
      </c>
      <c r="J359" t="str">
        <f t="shared" si="11"/>
        <v>Retail</v>
      </c>
    </row>
    <row r="360" spans="1:10" x14ac:dyDescent="0.3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10"/>
        <v>milk</v>
      </c>
      <c r="J360" t="str">
        <f t="shared" si="11"/>
        <v>Horeca</v>
      </c>
    </row>
    <row r="361" spans="1:10" x14ac:dyDescent="0.3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10"/>
        <v>milk</v>
      </c>
      <c r="J361" t="str">
        <f t="shared" si="11"/>
        <v>Horeca</v>
      </c>
    </row>
    <row r="362" spans="1:10" x14ac:dyDescent="0.3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10"/>
        <v>fresh</v>
      </c>
      <c r="J362" t="str">
        <f t="shared" si="11"/>
        <v>Horeca</v>
      </c>
    </row>
    <row r="363" spans="1:10" x14ac:dyDescent="0.3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10"/>
        <v>fresh</v>
      </c>
      <c r="J363" t="str">
        <f t="shared" si="11"/>
        <v>Horeca</v>
      </c>
    </row>
    <row r="364" spans="1:10" x14ac:dyDescent="0.3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10"/>
        <v>grocery</v>
      </c>
      <c r="J364" t="str">
        <f t="shared" si="11"/>
        <v>Horeca</v>
      </c>
    </row>
    <row r="365" spans="1:10" x14ac:dyDescent="0.3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10"/>
        <v>fresh</v>
      </c>
      <c r="J365" t="str">
        <f t="shared" si="11"/>
        <v>Horeca</v>
      </c>
    </row>
    <row r="366" spans="1:10" x14ac:dyDescent="0.3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10"/>
        <v>fresh</v>
      </c>
      <c r="J366" t="str">
        <f t="shared" si="11"/>
        <v>Horeca</v>
      </c>
    </row>
    <row r="367" spans="1:10" x14ac:dyDescent="0.3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10"/>
        <v>grocery</v>
      </c>
      <c r="J367" t="str">
        <f t="shared" si="11"/>
        <v>Retail</v>
      </c>
    </row>
    <row r="368" spans="1:10" x14ac:dyDescent="0.3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10"/>
        <v>fresh</v>
      </c>
      <c r="J368" t="str">
        <f t="shared" si="11"/>
        <v>Horeca</v>
      </c>
    </row>
    <row r="369" spans="1:10" x14ac:dyDescent="0.3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10"/>
        <v>fresh</v>
      </c>
      <c r="J369" t="str">
        <f t="shared" si="11"/>
        <v>Horeca</v>
      </c>
    </row>
    <row r="370" spans="1:10" x14ac:dyDescent="0.3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10"/>
        <v>fresh</v>
      </c>
      <c r="J370" t="str">
        <f t="shared" si="11"/>
        <v>Horeca</v>
      </c>
    </row>
    <row r="371" spans="1:10" x14ac:dyDescent="0.3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10"/>
        <v>fresh</v>
      </c>
      <c r="J371" t="str">
        <f t="shared" si="11"/>
        <v>Horeca</v>
      </c>
    </row>
    <row r="372" spans="1:10" x14ac:dyDescent="0.3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10"/>
        <v>fresh</v>
      </c>
      <c r="J372" t="str">
        <f t="shared" si="11"/>
        <v>Retail</v>
      </c>
    </row>
    <row r="373" spans="1:10" x14ac:dyDescent="0.3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10"/>
        <v>fresh</v>
      </c>
      <c r="J373" t="str">
        <f t="shared" si="11"/>
        <v>Horeca</v>
      </c>
    </row>
    <row r="374" spans="1:10" x14ac:dyDescent="0.3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10"/>
        <v>delicassen</v>
      </c>
      <c r="J374" t="str">
        <f t="shared" si="11"/>
        <v>Horeca</v>
      </c>
    </row>
    <row r="375" spans="1:10" x14ac:dyDescent="0.3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10"/>
        <v>fresh</v>
      </c>
      <c r="J375" t="str">
        <f t="shared" si="11"/>
        <v>Retail</v>
      </c>
    </row>
    <row r="376" spans="1:10" x14ac:dyDescent="0.3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10"/>
        <v>fresh</v>
      </c>
      <c r="J376" t="str">
        <f t="shared" si="11"/>
        <v>Horeca</v>
      </c>
    </row>
    <row r="377" spans="1:10" x14ac:dyDescent="0.3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10"/>
        <v>fresh</v>
      </c>
      <c r="J377" t="str">
        <f t="shared" si="11"/>
        <v>Horeca</v>
      </c>
    </row>
    <row r="378" spans="1:10" x14ac:dyDescent="0.3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10"/>
        <v>grocery</v>
      </c>
      <c r="J378" t="str">
        <f t="shared" si="11"/>
        <v>Retail</v>
      </c>
    </row>
    <row r="379" spans="1:10" x14ac:dyDescent="0.3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10"/>
        <v>fresh</v>
      </c>
      <c r="J379" t="str">
        <f t="shared" si="11"/>
        <v>Horeca</v>
      </c>
    </row>
    <row r="380" spans="1:10" x14ac:dyDescent="0.3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10"/>
        <v>milk</v>
      </c>
      <c r="J380" t="str">
        <f t="shared" si="11"/>
        <v>Horeca</v>
      </c>
    </row>
    <row r="381" spans="1:10" x14ac:dyDescent="0.3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10"/>
        <v>grocery</v>
      </c>
      <c r="J381" t="str">
        <f t="shared" si="11"/>
        <v>Retail</v>
      </c>
    </row>
    <row r="382" spans="1:10" x14ac:dyDescent="0.3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10"/>
        <v>fresh</v>
      </c>
      <c r="J382" t="str">
        <f t="shared" si="11"/>
        <v>Horeca</v>
      </c>
    </row>
    <row r="383" spans="1:10" x14ac:dyDescent="0.3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10"/>
        <v>fresh</v>
      </c>
      <c r="J383" t="str">
        <f t="shared" si="11"/>
        <v>Horeca</v>
      </c>
    </row>
    <row r="384" spans="1:10" x14ac:dyDescent="0.3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10"/>
        <v>fresh</v>
      </c>
      <c r="J384" t="str">
        <f t="shared" si="11"/>
        <v>Horeca</v>
      </c>
    </row>
    <row r="385" spans="1:10" x14ac:dyDescent="0.3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10"/>
        <v>frozen</v>
      </c>
      <c r="J385" t="str">
        <f t="shared" si="11"/>
        <v>Horeca</v>
      </c>
    </row>
    <row r="386" spans="1:10" x14ac:dyDescent="0.3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 t="shared" ref="J386:J441" si="13">IF(A386=1,"Horeca","Retail")</f>
        <v>Horeca</v>
      </c>
    </row>
    <row r="387" spans="1:10" x14ac:dyDescent="0.3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12"/>
        <v>fresh</v>
      </c>
      <c r="J387" t="str">
        <f t="shared" si="13"/>
        <v>Horeca</v>
      </c>
    </row>
    <row r="388" spans="1:10" x14ac:dyDescent="0.3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12"/>
        <v>milk</v>
      </c>
      <c r="J388" t="str">
        <f t="shared" si="13"/>
        <v>Horeca</v>
      </c>
    </row>
    <row r="389" spans="1:10" x14ac:dyDescent="0.3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12"/>
        <v>fresh</v>
      </c>
      <c r="J389" t="str">
        <f t="shared" si="13"/>
        <v>Horeca</v>
      </c>
    </row>
    <row r="390" spans="1:10" x14ac:dyDescent="0.3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12"/>
        <v>fresh</v>
      </c>
      <c r="J390" t="str">
        <f t="shared" si="13"/>
        <v>Horeca</v>
      </c>
    </row>
    <row r="391" spans="1:10" x14ac:dyDescent="0.3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12"/>
        <v>fresh</v>
      </c>
      <c r="J391" t="str">
        <f t="shared" si="13"/>
        <v>Horeca</v>
      </c>
    </row>
    <row r="392" spans="1:10" x14ac:dyDescent="0.3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12"/>
        <v>frozen</v>
      </c>
      <c r="J392" t="str">
        <f t="shared" si="13"/>
        <v>Horeca</v>
      </c>
    </row>
    <row r="393" spans="1:10" x14ac:dyDescent="0.3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12"/>
        <v>milk</v>
      </c>
      <c r="J393" t="str">
        <f t="shared" si="13"/>
        <v>Horeca</v>
      </c>
    </row>
    <row r="394" spans="1:10" x14ac:dyDescent="0.3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12"/>
        <v>milk</v>
      </c>
      <c r="J394" t="str">
        <f t="shared" si="13"/>
        <v>Horeca</v>
      </c>
    </row>
    <row r="395" spans="1:10" x14ac:dyDescent="0.3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12"/>
        <v>fresh</v>
      </c>
      <c r="J395" t="str">
        <f t="shared" si="13"/>
        <v>Horeca</v>
      </c>
    </row>
    <row r="396" spans="1:10" x14ac:dyDescent="0.3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12"/>
        <v>fresh</v>
      </c>
      <c r="J396" t="str">
        <f t="shared" si="13"/>
        <v>Horeca</v>
      </c>
    </row>
    <row r="397" spans="1:10" x14ac:dyDescent="0.3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12"/>
        <v>fresh</v>
      </c>
      <c r="J397" t="str">
        <f t="shared" si="13"/>
        <v>Horeca</v>
      </c>
    </row>
    <row r="398" spans="1:10" x14ac:dyDescent="0.3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12"/>
        <v>milk</v>
      </c>
      <c r="J398" t="str">
        <f t="shared" si="13"/>
        <v>Retail</v>
      </c>
    </row>
    <row r="399" spans="1:10" x14ac:dyDescent="0.3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12"/>
        <v>fresh</v>
      </c>
      <c r="J399" t="str">
        <f t="shared" si="13"/>
        <v>Horeca</v>
      </c>
    </row>
    <row r="400" spans="1:10" x14ac:dyDescent="0.3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12"/>
        <v>fresh</v>
      </c>
      <c r="J400" t="str">
        <f t="shared" si="13"/>
        <v>Horeca</v>
      </c>
    </row>
    <row r="401" spans="1:10" x14ac:dyDescent="0.3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12"/>
        <v>fresh</v>
      </c>
      <c r="J401" t="str">
        <f t="shared" si="13"/>
        <v>Horeca</v>
      </c>
    </row>
    <row r="402" spans="1:10" x14ac:dyDescent="0.3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12"/>
        <v>fresh</v>
      </c>
      <c r="J402" t="str">
        <f t="shared" si="13"/>
        <v>Horeca</v>
      </c>
    </row>
    <row r="403" spans="1:10" x14ac:dyDescent="0.3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12"/>
        <v>fresh</v>
      </c>
      <c r="J403" t="str">
        <f t="shared" si="13"/>
        <v>Horeca</v>
      </c>
    </row>
    <row r="404" spans="1:10" x14ac:dyDescent="0.3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12"/>
        <v>fresh</v>
      </c>
      <c r="J404" t="str">
        <f t="shared" si="13"/>
        <v>Horeca</v>
      </c>
    </row>
    <row r="405" spans="1:10" x14ac:dyDescent="0.3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12"/>
        <v>fresh</v>
      </c>
      <c r="J405" t="str">
        <f t="shared" si="13"/>
        <v>Horeca</v>
      </c>
    </row>
    <row r="406" spans="1:10" x14ac:dyDescent="0.3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12"/>
        <v>fresh</v>
      </c>
      <c r="J406" t="str">
        <f t="shared" si="13"/>
        <v>Horeca</v>
      </c>
    </row>
    <row r="407" spans="1:10" x14ac:dyDescent="0.3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12"/>
        <v>fresh</v>
      </c>
      <c r="J407" t="str">
        <f t="shared" si="13"/>
        <v>Horeca</v>
      </c>
    </row>
    <row r="408" spans="1:10" x14ac:dyDescent="0.3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12"/>
        <v>fresh</v>
      </c>
      <c r="J408" t="str">
        <f t="shared" si="13"/>
        <v>Horeca</v>
      </c>
    </row>
    <row r="409" spans="1:10" x14ac:dyDescent="0.3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12"/>
        <v>grocery</v>
      </c>
      <c r="J409" t="str">
        <f t="shared" si="13"/>
        <v>Retail</v>
      </c>
    </row>
    <row r="410" spans="1:10" x14ac:dyDescent="0.3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12"/>
        <v>fresh</v>
      </c>
      <c r="J410" t="str">
        <f t="shared" si="13"/>
        <v>Retail</v>
      </c>
    </row>
    <row r="411" spans="1:10" x14ac:dyDescent="0.3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12"/>
        <v>fresh</v>
      </c>
      <c r="J411" t="str">
        <f t="shared" si="13"/>
        <v>Horeca</v>
      </c>
    </row>
    <row r="412" spans="1:10" x14ac:dyDescent="0.3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12"/>
        <v>fresh</v>
      </c>
      <c r="J412" t="str">
        <f t="shared" si="13"/>
        <v>Horeca</v>
      </c>
    </row>
    <row r="413" spans="1:10" x14ac:dyDescent="0.3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12"/>
        <v>delicassen</v>
      </c>
      <c r="J413" t="str">
        <f t="shared" si="13"/>
        <v>Horeca</v>
      </c>
    </row>
    <row r="414" spans="1:10" x14ac:dyDescent="0.3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12"/>
        <v>grocery</v>
      </c>
      <c r="J414" t="str">
        <f t="shared" si="13"/>
        <v>Horeca</v>
      </c>
    </row>
    <row r="415" spans="1:10" x14ac:dyDescent="0.3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12"/>
        <v>frozen</v>
      </c>
      <c r="J415" t="str">
        <f t="shared" si="13"/>
        <v>Horeca</v>
      </c>
    </row>
    <row r="416" spans="1:10" x14ac:dyDescent="0.3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12"/>
        <v>fresh</v>
      </c>
      <c r="J416" t="str">
        <f t="shared" si="13"/>
        <v>Horeca</v>
      </c>
    </row>
    <row r="417" spans="1:10" x14ac:dyDescent="0.3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12"/>
        <v>grocery</v>
      </c>
      <c r="J417" t="str">
        <f t="shared" si="13"/>
        <v>Retail</v>
      </c>
    </row>
    <row r="418" spans="1:10" x14ac:dyDescent="0.3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12"/>
        <v>milk</v>
      </c>
      <c r="J418" t="str">
        <f t="shared" si="13"/>
        <v>Retail</v>
      </c>
    </row>
    <row r="419" spans="1:10" x14ac:dyDescent="0.3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12"/>
        <v>grocery</v>
      </c>
      <c r="J419" t="str">
        <f t="shared" si="13"/>
        <v>Horeca</v>
      </c>
    </row>
    <row r="420" spans="1:10" x14ac:dyDescent="0.3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12"/>
        <v>grocery</v>
      </c>
      <c r="J420" t="str">
        <f t="shared" si="13"/>
        <v>Retail</v>
      </c>
    </row>
    <row r="421" spans="1:10" x14ac:dyDescent="0.3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12"/>
        <v>fresh</v>
      </c>
      <c r="J421" t="str">
        <f t="shared" si="13"/>
        <v>Horeca</v>
      </c>
    </row>
    <row r="422" spans="1:10" x14ac:dyDescent="0.3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12"/>
        <v>grocery</v>
      </c>
      <c r="J422" t="str">
        <f t="shared" si="13"/>
        <v>Horeca</v>
      </c>
    </row>
    <row r="423" spans="1:10" x14ac:dyDescent="0.3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12"/>
        <v>fresh</v>
      </c>
      <c r="J423" t="str">
        <f t="shared" si="13"/>
        <v>Retail</v>
      </c>
    </row>
    <row r="424" spans="1:10" x14ac:dyDescent="0.3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12"/>
        <v>fresh</v>
      </c>
      <c r="J424" t="str">
        <f t="shared" si="13"/>
        <v>Horeca</v>
      </c>
    </row>
    <row r="425" spans="1:10" x14ac:dyDescent="0.3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12"/>
        <v>fresh</v>
      </c>
      <c r="J425" t="str">
        <f t="shared" si="13"/>
        <v>Retail</v>
      </c>
    </row>
    <row r="426" spans="1:10" x14ac:dyDescent="0.3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12"/>
        <v>fresh</v>
      </c>
      <c r="J426" t="str">
        <f t="shared" si="13"/>
        <v>Retail</v>
      </c>
    </row>
    <row r="427" spans="1:10" x14ac:dyDescent="0.3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12"/>
        <v>frozen</v>
      </c>
      <c r="J427" t="str">
        <f t="shared" si="13"/>
        <v>Horeca</v>
      </c>
    </row>
    <row r="428" spans="1:10" x14ac:dyDescent="0.3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12"/>
        <v>grocery</v>
      </c>
      <c r="J428" t="str">
        <f t="shared" si="13"/>
        <v>Horeca</v>
      </c>
    </row>
    <row r="429" spans="1:10" x14ac:dyDescent="0.3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12"/>
        <v>fresh</v>
      </c>
      <c r="J429" t="str">
        <f t="shared" si="13"/>
        <v>Horeca</v>
      </c>
    </row>
    <row r="430" spans="1:10" x14ac:dyDescent="0.3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12"/>
        <v>milk</v>
      </c>
      <c r="J430" t="str">
        <f t="shared" si="13"/>
        <v>Horeca</v>
      </c>
    </row>
    <row r="431" spans="1:10" x14ac:dyDescent="0.3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12"/>
        <v>fresh</v>
      </c>
      <c r="J431" t="str">
        <f t="shared" si="13"/>
        <v>Horeca</v>
      </c>
    </row>
    <row r="432" spans="1:10" x14ac:dyDescent="0.3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12"/>
        <v>grocery</v>
      </c>
      <c r="J432" t="str">
        <f t="shared" si="13"/>
        <v>Horeca</v>
      </c>
    </row>
    <row r="433" spans="1:10" x14ac:dyDescent="0.3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12"/>
        <v>frozen</v>
      </c>
      <c r="J433" t="str">
        <f t="shared" si="13"/>
        <v>Horeca</v>
      </c>
    </row>
    <row r="434" spans="1:10" x14ac:dyDescent="0.3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12"/>
        <v>fresh</v>
      </c>
      <c r="J434" t="str">
        <f t="shared" si="13"/>
        <v>Horeca</v>
      </c>
    </row>
    <row r="435" spans="1:10" x14ac:dyDescent="0.3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12"/>
        <v>milk</v>
      </c>
      <c r="J435" t="str">
        <f t="shared" si="13"/>
        <v>Horeca</v>
      </c>
    </row>
    <row r="436" spans="1:10" x14ac:dyDescent="0.3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12"/>
        <v>fresh</v>
      </c>
      <c r="J436" t="str">
        <f t="shared" si="13"/>
        <v>Horeca</v>
      </c>
    </row>
    <row r="437" spans="1:10" x14ac:dyDescent="0.3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12"/>
        <v>fresh</v>
      </c>
      <c r="J437" t="str">
        <f t="shared" si="13"/>
        <v>Horeca</v>
      </c>
    </row>
    <row r="438" spans="1:10" x14ac:dyDescent="0.3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12"/>
        <v>fresh</v>
      </c>
      <c r="J438" t="str">
        <f t="shared" si="13"/>
        <v>Horeca</v>
      </c>
    </row>
    <row r="439" spans="1:10" x14ac:dyDescent="0.3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12"/>
        <v>grocery</v>
      </c>
      <c r="J439" t="str">
        <f t="shared" si="13"/>
        <v>Retail</v>
      </c>
    </row>
    <row r="440" spans="1:10" x14ac:dyDescent="0.3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12"/>
        <v>fresh</v>
      </c>
      <c r="J440" t="str">
        <f t="shared" si="13"/>
        <v>Horeca</v>
      </c>
    </row>
    <row r="441" spans="1:10" x14ac:dyDescent="0.3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12"/>
        <v>fresh</v>
      </c>
      <c r="J441" t="str">
        <f t="shared" si="13"/>
        <v>Horeca</v>
      </c>
    </row>
  </sheetData>
  <mergeCells count="1">
    <mergeCell ref="K10:L10"/>
  </mergeCells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j F u N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C M W 4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u N W Y n B x 0 R G A Q A A a A I A A B M A H A B G b 3 J t d W x h c y 9 T Z W N 0 a W 9 u M S 5 t I K I Y A C i g F A A A A A A A A A A A A A A A A A A A A A A A A A A A A H V R U U v D M B B + L / Q / h O y l g 1 D Y U B F H H 0 b r 1 A d F 7 c S H T S S m Z x t M k 5 F L J 3 P s v 5 v a w c T V v C T 5 v r v v 7 r 5 D E E 4 a T f L u H k 3 C I A y w 4 h Y K M q D P l V G A X A E R D T p T g 0 V S c M c p S Y g C F w b E n 9 w 0 V o B H U l z H m R F N D d p F M 6 k g T o 1 2 / o M R T S + W T + j T l 1 M B d p m Z T 6 0 M L 3 D 5 X 4 V Y 4 J o O 2 S I D J W v p w C a U U U Z S o 5 p a Y 3 L O y K U W p p C 6 T E b j 0 z E j D 4 1 x k L u N g u T w j O + M h p c h 6 x o d 0 H t r a s 8 V 5 B p 4 4 U u 1 c 8 z 5 m w / c M 3 s 8 6 m Z i Z L H H p 0 r l g i t u M X G 2 + S 2 Z V l y X X n G + W c F B b m 6 5 x n d j 6 6 7 h l s S o p z 7 b b n 8 U N C g / 3 Y 1 2 Z y d x G 7 x j Z E s f o f Q r O c Z n F r A 6 h m + l + j h G r 6 z x j m / 6 V M w X 9 K h n 4 N 0 u 2 6 2 9 3 v M V 2 L 4 I J Q V H / J u 9 G 4 a B 1 L 3 G T L 4 B U E s B A i 0 A F A A C A A g A j F u N W X M / v h 2 m A A A A 9 g A A A B I A A A A A A A A A A A A A A A A A A A A A A E N v b m Z p Z y 9 Q Y W N r Y W d l L n h t b F B L A Q I t A B Q A A g A I A I x b j V k P y u m r p A A A A O k A A A A T A A A A A A A A A A A A A A A A A P I A A A B b Q 2 9 u d G V u d F 9 U e X B l c 1 0 u e G 1 s U E s B A i 0 A F A A C A A g A j F u N W Y n B x 0 R G A Q A A a A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4 A A A A A A A D 4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2 R m N 2 F i M i 0 4 N T c 2 L T R i N G M t O D c 4 Z S 0 4 O D V l Y W I w O D d h M G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M j g 6 M j Q u M j U y N D Y 3 N V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2 h h b m d l Z C B U e X B l L n t D a G F u b m V s L D B 9 J n F 1 b 3 Q 7 L C Z x d W 9 0 O 1 N l Y 3 R p b 2 4 x L 1 d o b 2 x l c 2 F s Z S B j d X N 0 b 2 1 l c n M g Z G F 0 Y S 9 D a G F u Z 2 V k I F R 5 c G U u e 1 J l Z 2 l v b i w x f S Z x d W 9 0 O y w m c X V v d D t T Z W N 0 a W 9 u M S 9 X a G 9 s Z X N h b G U g Y 3 V z d G 9 t Z X J z I G R h d G E v Q 2 h h b m d l Z C B U e X B l L n t G c m V z a C w y f S Z x d W 9 0 O y w m c X V v d D t T Z W N 0 a W 9 u M S 9 X a G 9 s Z X N h b G U g Y 3 V z d G 9 t Z X J z I G R h d G E v Q 2 h h b m d l Z C B U e X B l L n t N a W x r L D N 9 J n F 1 b 3 Q 7 L C Z x d W 9 0 O 1 N l Y 3 R p b 2 4 x L 1 d o b 2 x l c 2 F s Z S B j d X N 0 b 2 1 l c n M g Z G F 0 Y S 9 D a G F u Z 2 V k I F R 5 c G U u e 0 d y b 2 N l c n k s N H 0 m c X V v d D s s J n F 1 b 3 Q 7 U 2 V j d G l v b j E v V 2 h v b G V z Y W x l I G N 1 c 3 R v b W V y c y B k Y X R h L 0 N o Y W 5 n Z W Q g V H l w Z S 5 7 R n J v e m V u L D V 9 J n F 1 b 3 Q 7 L C Z x d W 9 0 O 1 N l Y 3 R p b 2 4 x L 1 d o b 2 x l c 2 F s Z S B j d X N 0 b 2 1 l c n M g Z G F 0 Y S 9 D a G F u Z 2 V k I F R 5 c G U u e 0 R l d G V y Z 2 V u d H N f U G F w Z X I s N n 0 m c X V v d D s s J n F 1 b 3 Q 7 U 2 V j d G l v b j E v V 2 h v b G V z Y W x l I G N 1 c 3 R v b W V y c y B k Y X R h L 0 N o Y W 5 n Z W Q g V H l w Z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2 h h b m d l Z C B U e X B l L n t D a G F u b m V s L D B 9 J n F 1 b 3 Q 7 L C Z x d W 9 0 O 1 N l Y 3 R p b 2 4 x L 1 d o b 2 x l c 2 F s Z S B j d X N 0 b 2 1 l c n M g Z G F 0 Y S 9 D a G F u Z 2 V k I F R 5 c G U u e 1 J l Z 2 l v b i w x f S Z x d W 9 0 O y w m c X V v d D t T Z W N 0 a W 9 u M S 9 X a G 9 s Z X N h b G U g Y 3 V z d G 9 t Z X J z I G R h d G E v Q 2 h h b m d l Z C B U e X B l L n t G c m V z a C w y f S Z x d W 9 0 O y w m c X V v d D t T Z W N 0 a W 9 u M S 9 X a G 9 s Z X N h b G U g Y 3 V z d G 9 t Z X J z I G R h d G E v Q 2 h h b m d l Z C B U e X B l L n t N a W x r L D N 9 J n F 1 b 3 Q 7 L C Z x d W 9 0 O 1 N l Y 3 R p b 2 4 x L 1 d o b 2 x l c 2 F s Z S B j d X N 0 b 2 1 l c n M g Z G F 0 Y S 9 D a G F u Z 2 V k I F R 5 c G U u e 0 d y b 2 N l c n k s N H 0 m c X V v d D s s J n F 1 b 3 Q 7 U 2 V j d G l v b j E v V 2 h v b G V z Y W x l I G N 1 c 3 R v b W V y c y B k Y X R h L 0 N o Y W 5 n Z W Q g V H l w Z S 5 7 R n J v e m V u L D V 9 J n F 1 b 3 Q 7 L C Z x d W 9 0 O 1 N l Y 3 R p b 2 4 x L 1 d o b 2 x l c 2 F s Z S B j d X N 0 b 2 1 l c n M g Z G F 0 Y S 9 D a G F u Z 2 V k I F R 5 c G U u e 0 R l d G V y Z 2 V u d H N f U G F w Z X I s N n 0 m c X V v d D s s J n F 1 b 3 Q 7 U 2 V j d G l v b j E v V 2 h v b G V z Y W x l I G N 1 c 3 R v b W V y c y B k Y X R h L 0 N o Y W 5 n Z W Q g V H l w Z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y z k 9 7 T B G k K c G C l s e S G 5 d A A A A A A C A A A A A A A Q Z g A A A A E A A C A A A A D c T 3 V W y V I b 4 S X d P d 8 2 N 9 l n 2 d p D w o v I c 9 c v 7 7 F a C E u j t w A A A A A O g A A A A A I A A C A A A A A o i y M s / 6 E z Q 4 + + m i w y W E Z H W Z w F L 2 x g t P s y S s I D K A I W 6 V A A A A A d n 5 a g n h V y Y b X J m F 2 G 0 0 L Q l Y F 0 L O 9 k s g 6 b g K R f S M r p J z N w g t 1 K 9 A / / z B F I O r d J / E Y s l A d V w M 2 y 9 n 2 M e Q g 9 / h s c m i E e D s D U J n N / E 3 o A w O O j k k A A A A C x E X N 1 K D i R e d L B P r Z F t I H 2 W F H M b p N X 6 k / / Z P 1 L W L p + K I 3 p a k K X 4 O 9 p + O t w y Z T 2 H s l V G R O I 1 3 d m k I 7 m O C t M / E f G < / D a t a M a s h u p > 
</file>

<file path=customXml/itemProps1.xml><?xml version="1.0" encoding="utf-8"?>
<ds:datastoreItem xmlns:ds="http://schemas.openxmlformats.org/officeDocument/2006/customXml" ds:itemID="{199A23FA-26BC-415D-9B3C-CFDCFEBFBA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Davina Maulidya</dc:creator>
  <cp:lastModifiedBy>Davina Maulidya</cp:lastModifiedBy>
  <dcterms:created xsi:type="dcterms:W3CDTF">2024-12-13T04:27:25Z</dcterms:created>
  <dcterms:modified xsi:type="dcterms:W3CDTF">2024-12-19T08:11:34Z</dcterms:modified>
</cp:coreProperties>
</file>