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epartments\Product\Web Analytics\Candidate\Stream - Connect\Analysis\20182012 - SP Adobe NLO Conversion\"/>
    </mc:Choice>
  </mc:AlternateContent>
  <xr:revisionPtr revIDLastSave="0" documentId="13_ncr:1_{03028D24-6D4E-499C-A6A9-558B5EBADEAF}" xr6:coauthVersionLast="36" xr6:coauthVersionMax="36" xr10:uidLastSave="{00000000-0000-0000-0000-000000000000}"/>
  <bookViews>
    <workbookView xWindow="0" yWindow="0" windowWidth="28800" windowHeight="11325" activeTab="1" xr2:uid="{6163EB28-23F4-497E-834D-F69FF19FC913}"/>
  </bookViews>
  <sheets>
    <sheet name="DP" sheetId="1" r:id="rId1"/>
    <sheet name="DP_more DATA" sheetId="4" r:id="rId2"/>
    <sheet name="Adobe" sheetId="3" r:id="rId3"/>
    <sheet name="month" sheetId="2" r:id="rId4"/>
  </sheets>
  <externalReferences>
    <externalReference r:id="rId5"/>
  </externalReferenc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23" i="2" l="1"/>
  <c r="F3" i="1"/>
  <c r="G3" i="1"/>
  <c r="H3" i="1"/>
  <c r="F4" i="1"/>
  <c r="G4" i="1"/>
  <c r="H4" i="1"/>
  <c r="F5" i="1"/>
  <c r="J5" i="1" s="1"/>
  <c r="G5" i="1"/>
  <c r="K5" i="1" s="1"/>
  <c r="H5" i="1"/>
  <c r="F6" i="1"/>
  <c r="G6" i="1"/>
  <c r="H6" i="1"/>
  <c r="F7" i="1"/>
  <c r="G7" i="1"/>
  <c r="H7" i="1"/>
  <c r="F8" i="1"/>
  <c r="J8" i="1" s="1"/>
  <c r="G8" i="1"/>
  <c r="H8" i="1"/>
  <c r="F9" i="1"/>
  <c r="G9" i="1"/>
  <c r="H9" i="1"/>
  <c r="F10" i="1"/>
  <c r="G10" i="1"/>
  <c r="H10" i="1"/>
  <c r="F11" i="1"/>
  <c r="G11" i="1"/>
  <c r="H11" i="1"/>
  <c r="F12" i="1"/>
  <c r="G12" i="1"/>
  <c r="H12" i="1"/>
  <c r="F13" i="1"/>
  <c r="J13" i="1" s="1"/>
  <c r="G13" i="1"/>
  <c r="K13" i="1" s="1"/>
  <c r="H13" i="1"/>
  <c r="F14" i="1"/>
  <c r="G14" i="1"/>
  <c r="H14" i="1"/>
  <c r="F15" i="1"/>
  <c r="G15" i="1"/>
  <c r="H15" i="1"/>
  <c r="F16" i="1"/>
  <c r="J16" i="1" s="1"/>
  <c r="G16" i="1"/>
  <c r="H16" i="1"/>
  <c r="F17" i="1"/>
  <c r="G17" i="1"/>
  <c r="H17" i="1"/>
  <c r="F18" i="1"/>
  <c r="G18" i="1"/>
  <c r="K18" i="1" s="1"/>
  <c r="H18" i="1"/>
  <c r="F19" i="1"/>
  <c r="G19" i="1"/>
  <c r="H19" i="1"/>
  <c r="F20" i="1"/>
  <c r="G20" i="1"/>
  <c r="H20" i="1"/>
  <c r="F21" i="1"/>
  <c r="J21" i="1" s="1"/>
  <c r="G21" i="1"/>
  <c r="H21" i="1"/>
  <c r="F22" i="1"/>
  <c r="G22" i="1"/>
  <c r="H22" i="1"/>
  <c r="F23" i="1"/>
  <c r="G23" i="1"/>
  <c r="H23" i="1"/>
  <c r="F24" i="1"/>
  <c r="G24" i="1"/>
  <c r="H24" i="1"/>
  <c r="F25" i="1"/>
  <c r="G25" i="1"/>
  <c r="H25" i="1"/>
  <c r="F26" i="1"/>
  <c r="G26" i="1"/>
  <c r="H26" i="1"/>
  <c r="F27" i="1"/>
  <c r="G27" i="1"/>
  <c r="H27" i="1"/>
  <c r="F28" i="1"/>
  <c r="G28" i="1"/>
  <c r="H28" i="1"/>
  <c r="F29" i="1"/>
  <c r="G29" i="1"/>
  <c r="K29" i="1" s="1"/>
  <c r="H29" i="1"/>
  <c r="F30" i="1"/>
  <c r="G30" i="1"/>
  <c r="H30" i="1"/>
  <c r="F31" i="1"/>
  <c r="G31" i="1"/>
  <c r="H31" i="1"/>
  <c r="F32" i="1"/>
  <c r="J32" i="1" s="1"/>
  <c r="G32" i="1"/>
  <c r="H32" i="1"/>
  <c r="F33" i="1"/>
  <c r="G33" i="1"/>
  <c r="H33" i="1"/>
  <c r="F34" i="1"/>
  <c r="G34" i="1"/>
  <c r="H34" i="1"/>
  <c r="F35" i="1"/>
  <c r="G35" i="1"/>
  <c r="H35" i="1"/>
  <c r="F36" i="1"/>
  <c r="G36" i="1"/>
  <c r="H36" i="1"/>
  <c r="F37" i="1"/>
  <c r="G37" i="1"/>
  <c r="K37" i="1" s="1"/>
  <c r="H37" i="1"/>
  <c r="F38" i="1"/>
  <c r="G38" i="1"/>
  <c r="H38" i="1"/>
  <c r="F39" i="1"/>
  <c r="G39" i="1"/>
  <c r="H39" i="1"/>
  <c r="F40" i="1"/>
  <c r="J40" i="1" s="1"/>
  <c r="G40" i="1"/>
  <c r="H40" i="1"/>
  <c r="F41" i="1"/>
  <c r="G41" i="1"/>
  <c r="H41" i="1"/>
  <c r="F42" i="1"/>
  <c r="G42" i="1"/>
  <c r="K42" i="1" s="1"/>
  <c r="H42" i="1"/>
  <c r="F43" i="1"/>
  <c r="G43" i="1"/>
  <c r="H43" i="1"/>
  <c r="F44" i="1"/>
  <c r="G44" i="1"/>
  <c r="H44" i="1"/>
  <c r="F45" i="1"/>
  <c r="J45" i="1" s="1"/>
  <c r="G45" i="1"/>
  <c r="H45" i="1"/>
  <c r="F46" i="1"/>
  <c r="G46" i="1"/>
  <c r="H46" i="1"/>
  <c r="F47" i="1"/>
  <c r="G47" i="1"/>
  <c r="H47" i="1"/>
  <c r="F48" i="1"/>
  <c r="J48" i="1" s="1"/>
  <c r="G48" i="1"/>
  <c r="H48" i="1"/>
  <c r="F49" i="1"/>
  <c r="G49" i="1"/>
  <c r="H49" i="1"/>
  <c r="F50" i="1"/>
  <c r="G50" i="1"/>
  <c r="H50" i="1"/>
  <c r="F51" i="1"/>
  <c r="G51" i="1"/>
  <c r="H51" i="1"/>
  <c r="F52" i="1"/>
  <c r="G52" i="1"/>
  <c r="H52" i="1"/>
  <c r="F53" i="1"/>
  <c r="J53" i="1" s="1"/>
  <c r="G53" i="1"/>
  <c r="K53" i="1" s="1"/>
  <c r="H53" i="1"/>
  <c r="F54" i="1"/>
  <c r="G54" i="1"/>
  <c r="H54" i="1"/>
  <c r="F55" i="1"/>
  <c r="G55" i="1"/>
  <c r="H55" i="1"/>
  <c r="F56" i="1"/>
  <c r="J56" i="1" s="1"/>
  <c r="G56" i="1"/>
  <c r="H56" i="1"/>
  <c r="F57" i="1"/>
  <c r="G57" i="1"/>
  <c r="H57" i="1"/>
  <c r="F58" i="1"/>
  <c r="G58" i="1"/>
  <c r="H58" i="1"/>
  <c r="F59" i="1"/>
  <c r="G59" i="1"/>
  <c r="H59" i="1"/>
  <c r="F60" i="1"/>
  <c r="G60" i="1"/>
  <c r="H60" i="1"/>
  <c r="F61" i="1"/>
  <c r="J61" i="1" s="1"/>
  <c r="G61" i="1"/>
  <c r="K61" i="1" s="1"/>
  <c r="H61" i="1"/>
  <c r="F62" i="1"/>
  <c r="G62" i="1"/>
  <c r="H62" i="1"/>
  <c r="F63" i="1"/>
  <c r="G63" i="1"/>
  <c r="H63" i="1"/>
  <c r="F64" i="1"/>
  <c r="J64" i="1" s="1"/>
  <c r="G64" i="1"/>
  <c r="H64" i="1"/>
  <c r="F65" i="1"/>
  <c r="G65" i="1"/>
  <c r="H65" i="1"/>
  <c r="F66" i="1"/>
  <c r="G66" i="1"/>
  <c r="K66" i="1" s="1"/>
  <c r="H66" i="1"/>
  <c r="F67" i="1"/>
  <c r="G67" i="1"/>
  <c r="H67" i="1"/>
  <c r="F68" i="1"/>
  <c r="G68" i="1"/>
  <c r="H68" i="1"/>
  <c r="F69" i="1"/>
  <c r="G69" i="1"/>
  <c r="K69" i="1" s="1"/>
  <c r="H69" i="1"/>
  <c r="F70" i="1"/>
  <c r="G70" i="1"/>
  <c r="H70" i="1"/>
  <c r="F71" i="1"/>
  <c r="G71" i="1"/>
  <c r="H71" i="1"/>
  <c r="F72" i="1"/>
  <c r="J72" i="1" s="1"/>
  <c r="G72" i="1"/>
  <c r="H72" i="1"/>
  <c r="F73" i="1"/>
  <c r="G73" i="1"/>
  <c r="H73" i="1"/>
  <c r="F74" i="1"/>
  <c r="G74" i="1"/>
  <c r="H74" i="1"/>
  <c r="F75" i="1"/>
  <c r="G75" i="1"/>
  <c r="H75" i="1"/>
  <c r="F76" i="1"/>
  <c r="G76" i="1"/>
  <c r="H76" i="1"/>
  <c r="F77" i="1"/>
  <c r="J77" i="1" s="1"/>
  <c r="G77" i="1"/>
  <c r="K77" i="1" s="1"/>
  <c r="H77" i="1"/>
  <c r="F78" i="1"/>
  <c r="G78" i="1"/>
  <c r="H78" i="1"/>
  <c r="F79" i="1"/>
  <c r="G79" i="1"/>
  <c r="H79" i="1"/>
  <c r="F80" i="1"/>
  <c r="J80" i="1" s="1"/>
  <c r="G80" i="1"/>
  <c r="H80" i="1"/>
  <c r="F81" i="1"/>
  <c r="G81" i="1"/>
  <c r="H81" i="1"/>
  <c r="F82" i="1"/>
  <c r="G82" i="1"/>
  <c r="H82" i="1"/>
  <c r="F83" i="1"/>
  <c r="G83" i="1"/>
  <c r="H83" i="1"/>
  <c r="F84" i="1"/>
  <c r="G84" i="1"/>
  <c r="H84" i="1"/>
  <c r="F85" i="1"/>
  <c r="G85" i="1"/>
  <c r="H85" i="1"/>
  <c r="F86" i="1"/>
  <c r="G86" i="1"/>
  <c r="H86" i="1"/>
  <c r="F87" i="1"/>
  <c r="G87" i="1"/>
  <c r="H87" i="1"/>
  <c r="F88" i="1"/>
  <c r="G88" i="1"/>
  <c r="H88" i="1"/>
  <c r="F89" i="1"/>
  <c r="G89" i="1"/>
  <c r="H89" i="1"/>
  <c r="F90" i="1"/>
  <c r="G90" i="1"/>
  <c r="H90" i="1"/>
  <c r="F91" i="1"/>
  <c r="G91" i="1"/>
  <c r="H91" i="1"/>
  <c r="F92" i="1"/>
  <c r="G92" i="1"/>
  <c r="H92" i="1"/>
  <c r="F93" i="1"/>
  <c r="J93" i="1" s="1"/>
  <c r="G93" i="1"/>
  <c r="K93" i="1" s="1"/>
  <c r="H93" i="1"/>
  <c r="F94" i="1"/>
  <c r="G94" i="1"/>
  <c r="H94" i="1"/>
  <c r="F95" i="1"/>
  <c r="G95" i="1"/>
  <c r="H95" i="1"/>
  <c r="F96" i="1"/>
  <c r="J96" i="1" s="1"/>
  <c r="G96" i="1"/>
  <c r="H96" i="1"/>
  <c r="F97" i="1"/>
  <c r="G97" i="1"/>
  <c r="H97" i="1"/>
  <c r="F98" i="1"/>
  <c r="G98" i="1"/>
  <c r="K98" i="1" s="1"/>
  <c r="H98" i="1"/>
  <c r="F99" i="1"/>
  <c r="G99" i="1"/>
  <c r="H99" i="1"/>
  <c r="F100" i="1"/>
  <c r="G100" i="1"/>
  <c r="H100" i="1"/>
  <c r="F101" i="1"/>
  <c r="G101" i="1"/>
  <c r="K101" i="1" s="1"/>
  <c r="H101" i="1"/>
  <c r="F102" i="1"/>
  <c r="G102" i="1"/>
  <c r="H102" i="1"/>
  <c r="F103" i="1"/>
  <c r="G103" i="1"/>
  <c r="H103" i="1"/>
  <c r="F104" i="1"/>
  <c r="J104" i="1" s="1"/>
  <c r="G104" i="1"/>
  <c r="H104" i="1"/>
  <c r="F105" i="1"/>
  <c r="G105" i="1"/>
  <c r="H105" i="1"/>
  <c r="F106" i="1"/>
  <c r="G106" i="1"/>
  <c r="K106" i="1" s="1"/>
  <c r="H106" i="1"/>
  <c r="F107" i="1"/>
  <c r="G107" i="1"/>
  <c r="H107" i="1"/>
  <c r="F108" i="1"/>
  <c r="G108" i="1"/>
  <c r="H108" i="1"/>
  <c r="F109" i="1"/>
  <c r="G109" i="1"/>
  <c r="K109" i="1" s="1"/>
  <c r="H109" i="1"/>
  <c r="F110" i="1"/>
  <c r="G110" i="1"/>
  <c r="H110" i="1"/>
  <c r="F111" i="1"/>
  <c r="G111" i="1"/>
  <c r="H111" i="1"/>
  <c r="F112" i="1"/>
  <c r="J112" i="1" s="1"/>
  <c r="G112" i="1"/>
  <c r="H112" i="1"/>
  <c r="F113" i="1"/>
  <c r="G113" i="1"/>
  <c r="H113" i="1"/>
  <c r="F114" i="1"/>
  <c r="G114" i="1"/>
  <c r="H114" i="1"/>
  <c r="F115" i="1"/>
  <c r="G115" i="1"/>
  <c r="H115" i="1"/>
  <c r="F116" i="1"/>
  <c r="G116" i="1"/>
  <c r="H116" i="1"/>
  <c r="F117" i="1"/>
  <c r="J117" i="1" s="1"/>
  <c r="G117" i="1"/>
  <c r="K117" i="1" s="1"/>
  <c r="H117" i="1"/>
  <c r="F118" i="1"/>
  <c r="G118" i="1"/>
  <c r="H118" i="1"/>
  <c r="F119" i="1"/>
  <c r="G119" i="1"/>
  <c r="H119" i="1"/>
  <c r="F120" i="1"/>
  <c r="J120" i="1" s="1"/>
  <c r="G120" i="1"/>
  <c r="H120" i="1"/>
  <c r="F121" i="1"/>
  <c r="G121" i="1"/>
  <c r="H121" i="1"/>
  <c r="F122" i="1"/>
  <c r="G122" i="1"/>
  <c r="K122" i="1" s="1"/>
  <c r="H122" i="1"/>
  <c r="F123" i="1"/>
  <c r="G123" i="1"/>
  <c r="H123" i="1"/>
  <c r="F124" i="1"/>
  <c r="G124" i="1"/>
  <c r="H124" i="1"/>
  <c r="F125" i="1"/>
  <c r="J125" i="1" s="1"/>
  <c r="G125" i="1"/>
  <c r="K125" i="1" s="1"/>
  <c r="H125" i="1"/>
  <c r="F126" i="1"/>
  <c r="G126" i="1"/>
  <c r="H126" i="1"/>
  <c r="F127" i="1"/>
  <c r="G127" i="1"/>
  <c r="H127" i="1"/>
  <c r="F128" i="1"/>
  <c r="J128" i="1" s="1"/>
  <c r="G128" i="1"/>
  <c r="H128" i="1"/>
  <c r="F129" i="1"/>
  <c r="G129" i="1"/>
  <c r="H129" i="1"/>
  <c r="F130" i="1"/>
  <c r="G130" i="1"/>
  <c r="H130" i="1"/>
  <c r="F131" i="1"/>
  <c r="G131" i="1"/>
  <c r="H131" i="1"/>
  <c r="F132" i="1"/>
  <c r="G132" i="1"/>
  <c r="H132" i="1"/>
  <c r="F133" i="1"/>
  <c r="J133" i="1" s="1"/>
  <c r="G133" i="1"/>
  <c r="K133" i="1" s="1"/>
  <c r="H133" i="1"/>
  <c r="F134" i="1"/>
  <c r="G134" i="1"/>
  <c r="H134" i="1"/>
  <c r="F135" i="1"/>
  <c r="G135" i="1"/>
  <c r="H135" i="1"/>
  <c r="F136" i="1"/>
  <c r="J136" i="1" s="1"/>
  <c r="G136" i="1"/>
  <c r="H136" i="1"/>
  <c r="F137" i="1"/>
  <c r="G137" i="1"/>
  <c r="H137" i="1"/>
  <c r="F138" i="1"/>
  <c r="G138" i="1"/>
  <c r="K138" i="1" s="1"/>
  <c r="H138" i="1"/>
  <c r="F139" i="1"/>
  <c r="G139" i="1"/>
  <c r="H139" i="1"/>
  <c r="F140" i="1"/>
  <c r="G140" i="1"/>
  <c r="H140" i="1"/>
  <c r="F141" i="1"/>
  <c r="J141" i="1" s="1"/>
  <c r="G141" i="1"/>
  <c r="K141" i="1" s="1"/>
  <c r="H141" i="1"/>
  <c r="F142" i="1"/>
  <c r="G142" i="1"/>
  <c r="H142" i="1"/>
  <c r="F143" i="1"/>
  <c r="G143" i="1"/>
  <c r="H143" i="1"/>
  <c r="F144" i="1"/>
  <c r="J144" i="1" s="1"/>
  <c r="G144" i="1"/>
  <c r="H144" i="1"/>
  <c r="F145" i="1"/>
  <c r="G145" i="1"/>
  <c r="H145" i="1"/>
  <c r="F146" i="1"/>
  <c r="G146" i="1"/>
  <c r="K146" i="1" s="1"/>
  <c r="H146" i="1"/>
  <c r="F147" i="1"/>
  <c r="G147" i="1"/>
  <c r="H147" i="1"/>
  <c r="F148" i="1"/>
  <c r="G148" i="1"/>
  <c r="H148" i="1"/>
  <c r="F149" i="1"/>
  <c r="J149" i="1" s="1"/>
  <c r="G149" i="1"/>
  <c r="K149" i="1" s="1"/>
  <c r="H149" i="1"/>
  <c r="F150" i="1"/>
  <c r="G150" i="1"/>
  <c r="H150" i="1"/>
  <c r="F151" i="1"/>
  <c r="G151" i="1"/>
  <c r="H151" i="1"/>
  <c r="F152" i="1"/>
  <c r="J152" i="1" s="1"/>
  <c r="G152" i="1"/>
  <c r="H152" i="1"/>
  <c r="F153" i="1"/>
  <c r="G153" i="1"/>
  <c r="H153" i="1"/>
  <c r="F154" i="1"/>
  <c r="G154" i="1"/>
  <c r="K154" i="1" s="1"/>
  <c r="H154" i="1"/>
  <c r="F155" i="1"/>
  <c r="G155" i="1"/>
  <c r="H155" i="1"/>
  <c r="F156" i="1"/>
  <c r="G156" i="1"/>
  <c r="H156" i="1"/>
  <c r="F157" i="1"/>
  <c r="G157" i="1"/>
  <c r="K157" i="1" s="1"/>
  <c r="H157" i="1"/>
  <c r="F158" i="1"/>
  <c r="G158" i="1"/>
  <c r="H158" i="1"/>
  <c r="F159" i="1"/>
  <c r="G159" i="1"/>
  <c r="H159" i="1"/>
  <c r="F160" i="1"/>
  <c r="J160" i="1" s="1"/>
  <c r="G160" i="1"/>
  <c r="H160" i="1"/>
  <c r="F161" i="1"/>
  <c r="G161" i="1"/>
  <c r="H161" i="1"/>
  <c r="F162" i="1"/>
  <c r="G162" i="1"/>
  <c r="K162" i="1" s="1"/>
  <c r="H162" i="1"/>
  <c r="F163" i="1"/>
  <c r="G163" i="1"/>
  <c r="H163" i="1"/>
  <c r="F164" i="1"/>
  <c r="G164" i="1"/>
  <c r="H164" i="1"/>
  <c r="F165" i="1"/>
  <c r="J165" i="1" s="1"/>
  <c r="G165" i="1"/>
  <c r="K165" i="1" s="1"/>
  <c r="H165" i="1"/>
  <c r="F166" i="1"/>
  <c r="G166" i="1"/>
  <c r="H166" i="1"/>
  <c r="F167" i="1"/>
  <c r="G167" i="1"/>
  <c r="H167" i="1"/>
  <c r="F168" i="1"/>
  <c r="J168" i="1" s="1"/>
  <c r="G168" i="1"/>
  <c r="H168" i="1"/>
  <c r="F169" i="1"/>
  <c r="G169" i="1"/>
  <c r="H169" i="1"/>
  <c r="F170" i="1"/>
  <c r="G170" i="1"/>
  <c r="K170" i="1" s="1"/>
  <c r="H170" i="1"/>
  <c r="F171" i="1"/>
  <c r="G171" i="1"/>
  <c r="H171" i="1"/>
  <c r="F172" i="1"/>
  <c r="G172" i="1"/>
  <c r="H172" i="1"/>
  <c r="F173" i="1"/>
  <c r="J173" i="1" s="1"/>
  <c r="G173" i="1"/>
  <c r="K173" i="1" s="1"/>
  <c r="H173" i="1"/>
  <c r="F174" i="1"/>
  <c r="G174" i="1"/>
  <c r="H174" i="1"/>
  <c r="F175" i="1"/>
  <c r="G175" i="1"/>
  <c r="H175" i="1"/>
  <c r="F176" i="1"/>
  <c r="J176" i="1" s="1"/>
  <c r="G176" i="1"/>
  <c r="H176" i="1"/>
  <c r="F177" i="1"/>
  <c r="G177" i="1"/>
  <c r="H177" i="1"/>
  <c r="F178" i="1"/>
  <c r="G178" i="1"/>
  <c r="K178" i="1" s="1"/>
  <c r="H178" i="1"/>
  <c r="F179" i="1"/>
  <c r="G179" i="1"/>
  <c r="H179" i="1"/>
  <c r="F180" i="1"/>
  <c r="G180" i="1"/>
  <c r="H180" i="1"/>
  <c r="F181" i="1"/>
  <c r="J181" i="1" s="1"/>
  <c r="G181" i="1"/>
  <c r="H181" i="1"/>
  <c r="F182" i="1"/>
  <c r="G182" i="1"/>
  <c r="H182" i="1"/>
  <c r="F183" i="1"/>
  <c r="G183" i="1"/>
  <c r="H183" i="1"/>
  <c r="F184" i="1"/>
  <c r="J184" i="1" s="1"/>
  <c r="G184" i="1"/>
  <c r="H184" i="1"/>
  <c r="F185" i="1"/>
  <c r="G185" i="1"/>
  <c r="H185" i="1"/>
  <c r="F186" i="1"/>
  <c r="G186" i="1"/>
  <c r="K186" i="1" s="1"/>
  <c r="H186" i="1"/>
  <c r="F187" i="1"/>
  <c r="G187" i="1"/>
  <c r="H187" i="1"/>
  <c r="F188" i="1"/>
  <c r="G188" i="1"/>
  <c r="H188" i="1"/>
  <c r="F189" i="1"/>
  <c r="J189" i="1" s="1"/>
  <c r="G189" i="1"/>
  <c r="K189" i="1" s="1"/>
  <c r="H189" i="1"/>
  <c r="F190" i="1"/>
  <c r="G190" i="1"/>
  <c r="H190" i="1"/>
  <c r="F191" i="1"/>
  <c r="G191" i="1"/>
  <c r="H191" i="1"/>
  <c r="F192" i="1"/>
  <c r="J192" i="1" s="1"/>
  <c r="G192" i="1"/>
  <c r="H192" i="1"/>
  <c r="F193" i="1"/>
  <c r="G193" i="1"/>
  <c r="H193" i="1"/>
  <c r="F194" i="1"/>
  <c r="G194" i="1"/>
  <c r="K194" i="1" s="1"/>
  <c r="H194" i="1"/>
  <c r="F195" i="1"/>
  <c r="G195" i="1"/>
  <c r="H195" i="1"/>
  <c r="F196" i="1"/>
  <c r="G196" i="1"/>
  <c r="H196" i="1"/>
  <c r="F197" i="1"/>
  <c r="J197" i="1" s="1"/>
  <c r="G197" i="1"/>
  <c r="K197" i="1" s="1"/>
  <c r="H197" i="1"/>
  <c r="F198" i="1"/>
  <c r="G198" i="1"/>
  <c r="H198" i="1"/>
  <c r="F199" i="1"/>
  <c r="G199" i="1"/>
  <c r="H199" i="1"/>
  <c r="F200" i="1"/>
  <c r="J200" i="1" s="1"/>
  <c r="G200" i="1"/>
  <c r="H200" i="1"/>
  <c r="F201" i="1"/>
  <c r="G201" i="1"/>
  <c r="H201" i="1"/>
  <c r="F202" i="1"/>
  <c r="G202" i="1"/>
  <c r="K202" i="1" s="1"/>
  <c r="H202" i="1"/>
  <c r="F203" i="1"/>
  <c r="G203" i="1"/>
  <c r="H203" i="1"/>
  <c r="F204" i="1"/>
  <c r="G204" i="1"/>
  <c r="H204" i="1"/>
  <c r="F205" i="1"/>
  <c r="J205" i="1" s="1"/>
  <c r="G205" i="1"/>
  <c r="K205" i="1" s="1"/>
  <c r="H205" i="1"/>
  <c r="F206" i="1"/>
  <c r="G206" i="1"/>
  <c r="H206" i="1"/>
  <c r="F207" i="1"/>
  <c r="G207" i="1"/>
  <c r="H207" i="1"/>
  <c r="F208" i="1"/>
  <c r="J208" i="1" s="1"/>
  <c r="G208" i="1"/>
  <c r="H208" i="1"/>
  <c r="F209" i="1"/>
  <c r="G209" i="1"/>
  <c r="H209" i="1"/>
  <c r="F210" i="1"/>
  <c r="G210" i="1"/>
  <c r="K210" i="1" s="1"/>
  <c r="H210" i="1"/>
  <c r="F211" i="1"/>
  <c r="G211" i="1"/>
  <c r="H211" i="1"/>
  <c r="F212" i="1"/>
  <c r="G212" i="1"/>
  <c r="H212" i="1"/>
  <c r="F213" i="1"/>
  <c r="J213" i="1" s="1"/>
  <c r="G213" i="1"/>
  <c r="K213" i="1" s="1"/>
  <c r="H213" i="1"/>
  <c r="F214" i="1"/>
  <c r="G214" i="1"/>
  <c r="H214" i="1"/>
  <c r="F215" i="1"/>
  <c r="G215" i="1"/>
  <c r="H215" i="1"/>
  <c r="F216" i="1"/>
  <c r="J216" i="1" s="1"/>
  <c r="G216" i="1"/>
  <c r="H216" i="1"/>
  <c r="F217" i="1"/>
  <c r="G217" i="1"/>
  <c r="H217" i="1"/>
  <c r="F218" i="1"/>
  <c r="G218" i="1"/>
  <c r="K218" i="1" s="1"/>
  <c r="H218" i="1"/>
  <c r="F219" i="1"/>
  <c r="G219" i="1"/>
  <c r="H219" i="1"/>
  <c r="F220" i="1"/>
  <c r="G220" i="1"/>
  <c r="H220" i="1"/>
  <c r="F221" i="1"/>
  <c r="J221" i="1" s="1"/>
  <c r="G221" i="1"/>
  <c r="K221" i="1" s="1"/>
  <c r="H221" i="1"/>
  <c r="F222" i="1"/>
  <c r="G222" i="1"/>
  <c r="H222" i="1"/>
  <c r="F223" i="1"/>
  <c r="G223" i="1"/>
  <c r="H223" i="1"/>
  <c r="F224" i="1"/>
  <c r="G224" i="1"/>
  <c r="H224" i="1"/>
  <c r="F225" i="1"/>
  <c r="G225" i="1"/>
  <c r="H225" i="1"/>
  <c r="F226" i="1"/>
  <c r="G226" i="1"/>
  <c r="K226" i="1" s="1"/>
  <c r="H226" i="1"/>
  <c r="F227" i="1"/>
  <c r="G227" i="1"/>
  <c r="H227" i="1"/>
  <c r="F228" i="1"/>
  <c r="G228" i="1"/>
  <c r="H228" i="1"/>
  <c r="F229" i="1"/>
  <c r="J229" i="1" s="1"/>
  <c r="G229" i="1"/>
  <c r="K229" i="1" s="1"/>
  <c r="H229" i="1"/>
  <c r="F230" i="1"/>
  <c r="G230" i="1"/>
  <c r="H230" i="1"/>
  <c r="F231" i="1"/>
  <c r="G231" i="1"/>
  <c r="H231" i="1"/>
  <c r="F232" i="1"/>
  <c r="J232" i="1" s="1"/>
  <c r="G232" i="1"/>
  <c r="H232" i="1"/>
  <c r="F233" i="1"/>
  <c r="G233" i="1"/>
  <c r="H233" i="1"/>
  <c r="F234" i="1"/>
  <c r="G234" i="1"/>
  <c r="H234" i="1"/>
  <c r="F235" i="1"/>
  <c r="G235" i="1"/>
  <c r="H235" i="1"/>
  <c r="F236" i="1"/>
  <c r="G236" i="1"/>
  <c r="H236" i="1"/>
  <c r="F237" i="1"/>
  <c r="J237" i="1" s="1"/>
  <c r="G237" i="1"/>
  <c r="K237" i="1" s="1"/>
  <c r="H237" i="1"/>
  <c r="F238" i="1"/>
  <c r="G238" i="1"/>
  <c r="H238" i="1"/>
  <c r="F239" i="1"/>
  <c r="G239" i="1"/>
  <c r="H239" i="1"/>
  <c r="F240" i="1"/>
  <c r="J240" i="1" s="1"/>
  <c r="G240" i="1"/>
  <c r="H240" i="1"/>
  <c r="F241" i="1"/>
  <c r="G241" i="1"/>
  <c r="H241" i="1"/>
  <c r="F242" i="1"/>
  <c r="G242" i="1"/>
  <c r="K242" i="1" s="1"/>
  <c r="H242" i="1"/>
  <c r="F243" i="1"/>
  <c r="G243" i="1"/>
  <c r="H243" i="1"/>
  <c r="F244" i="1"/>
  <c r="G244" i="1"/>
  <c r="H244" i="1"/>
  <c r="F245" i="1"/>
  <c r="J245" i="1" s="1"/>
  <c r="G245" i="1"/>
  <c r="K245" i="1" s="1"/>
  <c r="H245" i="1"/>
  <c r="F246" i="1"/>
  <c r="G246" i="1"/>
  <c r="H246" i="1"/>
  <c r="F247" i="1"/>
  <c r="G247" i="1"/>
  <c r="H247" i="1"/>
  <c r="F248" i="1"/>
  <c r="G248" i="1"/>
  <c r="H248" i="1"/>
  <c r="F249" i="1"/>
  <c r="G249" i="1"/>
  <c r="H249" i="1"/>
  <c r="F250" i="1"/>
  <c r="G250" i="1"/>
  <c r="K250" i="1" s="1"/>
  <c r="H250" i="1"/>
  <c r="F251" i="1"/>
  <c r="G251" i="1"/>
  <c r="H251" i="1"/>
  <c r="F252" i="1"/>
  <c r="G252" i="1"/>
  <c r="H252" i="1"/>
  <c r="F253" i="1"/>
  <c r="J253" i="1" s="1"/>
  <c r="G253" i="1"/>
  <c r="K253" i="1" s="1"/>
  <c r="H253" i="1"/>
  <c r="F254" i="1"/>
  <c r="G254" i="1"/>
  <c r="H254" i="1"/>
  <c r="F255" i="1"/>
  <c r="G255" i="1"/>
  <c r="H255" i="1"/>
  <c r="F256" i="1"/>
  <c r="J256" i="1" s="1"/>
  <c r="G256" i="1"/>
  <c r="H256" i="1"/>
  <c r="F257" i="1"/>
  <c r="G257" i="1"/>
  <c r="H257" i="1"/>
  <c r="F258" i="1"/>
  <c r="G258" i="1"/>
  <c r="H258" i="1"/>
  <c r="F259" i="1"/>
  <c r="G259" i="1"/>
  <c r="H259" i="1"/>
  <c r="F260" i="1"/>
  <c r="G260" i="1"/>
  <c r="H260" i="1"/>
  <c r="F261" i="1"/>
  <c r="J261" i="1" s="1"/>
  <c r="G261" i="1"/>
  <c r="K261" i="1" s="1"/>
  <c r="H261" i="1"/>
  <c r="F262" i="1"/>
  <c r="G262" i="1"/>
  <c r="H262" i="1"/>
  <c r="F263" i="1"/>
  <c r="G263" i="1"/>
  <c r="H263" i="1"/>
  <c r="F264" i="1"/>
  <c r="J264" i="1" s="1"/>
  <c r="G264" i="1"/>
  <c r="H264" i="1"/>
  <c r="F265" i="1"/>
  <c r="G265" i="1"/>
  <c r="H265" i="1"/>
  <c r="F266" i="1"/>
  <c r="G266" i="1"/>
  <c r="K266" i="1" s="1"/>
  <c r="H266" i="1"/>
  <c r="F267" i="1"/>
  <c r="G267" i="1"/>
  <c r="H267" i="1"/>
  <c r="F268" i="1"/>
  <c r="G268" i="1"/>
  <c r="H268" i="1"/>
  <c r="F269" i="1"/>
  <c r="J269" i="1" s="1"/>
  <c r="G269" i="1"/>
  <c r="K269" i="1" s="1"/>
  <c r="H269" i="1"/>
  <c r="F270" i="1"/>
  <c r="G270" i="1"/>
  <c r="H270" i="1"/>
  <c r="F271" i="1"/>
  <c r="G271" i="1"/>
  <c r="H271" i="1"/>
  <c r="F272" i="1"/>
  <c r="J272" i="1" s="1"/>
  <c r="G272" i="1"/>
  <c r="H272" i="1"/>
  <c r="F273" i="1"/>
  <c r="G273" i="1"/>
  <c r="H273" i="1"/>
  <c r="F274" i="1"/>
  <c r="G274" i="1"/>
  <c r="K274" i="1" s="1"/>
  <c r="H274" i="1"/>
  <c r="F275" i="1"/>
  <c r="G275" i="1"/>
  <c r="H275" i="1"/>
  <c r="F276" i="1"/>
  <c r="G276" i="1"/>
  <c r="H276" i="1"/>
  <c r="F277" i="1"/>
  <c r="J277" i="1" s="1"/>
  <c r="G277" i="1"/>
  <c r="K277" i="1" s="1"/>
  <c r="H277" i="1"/>
  <c r="F278" i="1"/>
  <c r="G278" i="1"/>
  <c r="H278" i="1"/>
  <c r="F279" i="1"/>
  <c r="G279" i="1"/>
  <c r="H279" i="1"/>
  <c r="F280" i="1"/>
  <c r="J280" i="1" s="1"/>
  <c r="G280" i="1"/>
  <c r="H280" i="1"/>
  <c r="F281" i="1"/>
  <c r="G281" i="1"/>
  <c r="H281" i="1"/>
  <c r="F282" i="1"/>
  <c r="G282" i="1"/>
  <c r="H282" i="1"/>
  <c r="F283" i="1"/>
  <c r="G283" i="1"/>
  <c r="H283" i="1"/>
  <c r="F284" i="1"/>
  <c r="G284" i="1"/>
  <c r="H284" i="1"/>
  <c r="F285" i="1"/>
  <c r="J285" i="1" s="1"/>
  <c r="G285" i="1"/>
  <c r="K285" i="1" s="1"/>
  <c r="H285" i="1"/>
  <c r="F286" i="1"/>
  <c r="G286" i="1"/>
  <c r="H286" i="1"/>
  <c r="F287" i="1"/>
  <c r="G287" i="1"/>
  <c r="H287" i="1"/>
  <c r="F288" i="1"/>
  <c r="J288" i="1" s="1"/>
  <c r="G288" i="1"/>
  <c r="H288" i="1"/>
  <c r="F289" i="1"/>
  <c r="G289" i="1"/>
  <c r="H289" i="1"/>
  <c r="F290" i="1"/>
  <c r="G290" i="1"/>
  <c r="K290" i="1" s="1"/>
  <c r="H290" i="1"/>
  <c r="F291" i="1"/>
  <c r="G291" i="1"/>
  <c r="H291" i="1"/>
  <c r="F292" i="1"/>
  <c r="G292" i="1"/>
  <c r="H292" i="1"/>
  <c r="F293" i="1"/>
  <c r="J293" i="1" s="1"/>
  <c r="G293" i="1"/>
  <c r="K293" i="1" s="1"/>
  <c r="H293" i="1"/>
  <c r="F294" i="1"/>
  <c r="G294" i="1"/>
  <c r="H294" i="1"/>
  <c r="F295" i="1"/>
  <c r="G295" i="1"/>
  <c r="H295" i="1"/>
  <c r="F296" i="1"/>
  <c r="J296" i="1" s="1"/>
  <c r="G296" i="1"/>
  <c r="H296" i="1"/>
  <c r="F297" i="1"/>
  <c r="G297" i="1"/>
  <c r="H297" i="1"/>
  <c r="F298" i="1"/>
  <c r="G298" i="1"/>
  <c r="K298" i="1" s="1"/>
  <c r="H298" i="1"/>
  <c r="F299" i="1"/>
  <c r="G299" i="1"/>
  <c r="H299" i="1"/>
  <c r="F300" i="1"/>
  <c r="G300" i="1"/>
  <c r="H300" i="1"/>
  <c r="F301" i="1"/>
  <c r="J301" i="1" s="1"/>
  <c r="G301" i="1"/>
  <c r="K301" i="1" s="1"/>
  <c r="H301" i="1"/>
  <c r="F302" i="1"/>
  <c r="G302" i="1"/>
  <c r="H302" i="1"/>
  <c r="F303" i="1"/>
  <c r="G303" i="1"/>
  <c r="H303" i="1"/>
  <c r="F304" i="1"/>
  <c r="J304" i="1" s="1"/>
  <c r="G304" i="1"/>
  <c r="H304" i="1"/>
  <c r="F305" i="1"/>
  <c r="G305" i="1"/>
  <c r="H305" i="1"/>
  <c r="F306" i="1"/>
  <c r="G306" i="1"/>
  <c r="H306" i="1"/>
  <c r="F307" i="1"/>
  <c r="G307" i="1"/>
  <c r="H307" i="1"/>
  <c r="F308" i="1"/>
  <c r="G308" i="1"/>
  <c r="H308" i="1"/>
  <c r="F309" i="1"/>
  <c r="J309" i="1" s="1"/>
  <c r="G309" i="1"/>
  <c r="H309" i="1"/>
  <c r="F310" i="1"/>
  <c r="G310" i="1"/>
  <c r="H310" i="1"/>
  <c r="F311" i="1"/>
  <c r="G311" i="1"/>
  <c r="H311" i="1"/>
  <c r="F312" i="1"/>
  <c r="J312" i="1" s="1"/>
  <c r="G312" i="1"/>
  <c r="H312" i="1"/>
  <c r="F313" i="1"/>
  <c r="G313" i="1"/>
  <c r="H313" i="1"/>
  <c r="F314" i="1"/>
  <c r="G314" i="1"/>
  <c r="K314" i="1" s="1"/>
  <c r="H314" i="1"/>
  <c r="F315" i="1"/>
  <c r="G315" i="1"/>
  <c r="H315" i="1"/>
  <c r="F316" i="1"/>
  <c r="G316" i="1"/>
  <c r="H316" i="1"/>
  <c r="F317" i="1"/>
  <c r="J317" i="1" s="1"/>
  <c r="G317" i="1"/>
  <c r="K317" i="1" s="1"/>
  <c r="H317" i="1"/>
  <c r="F318" i="1"/>
  <c r="G318" i="1"/>
  <c r="H318" i="1"/>
  <c r="F319" i="1"/>
  <c r="G319" i="1"/>
  <c r="H319" i="1"/>
  <c r="F320" i="1"/>
  <c r="J320" i="1" s="1"/>
  <c r="G320" i="1"/>
  <c r="H320" i="1"/>
  <c r="F321" i="1"/>
  <c r="G321" i="1"/>
  <c r="H321" i="1"/>
  <c r="F322" i="1"/>
  <c r="G322" i="1"/>
  <c r="K322" i="1" s="1"/>
  <c r="H322" i="1"/>
  <c r="F323" i="1"/>
  <c r="G323" i="1"/>
  <c r="H323" i="1"/>
  <c r="F324" i="1"/>
  <c r="G324" i="1"/>
  <c r="H324" i="1"/>
  <c r="F325" i="1"/>
  <c r="J325" i="1" s="1"/>
  <c r="G325" i="1"/>
  <c r="K325" i="1" s="1"/>
  <c r="H325" i="1"/>
  <c r="F326" i="1"/>
  <c r="G326" i="1"/>
  <c r="H326" i="1"/>
  <c r="F327" i="1"/>
  <c r="G327" i="1"/>
  <c r="H327" i="1"/>
  <c r="F328" i="1"/>
  <c r="J328" i="1" s="1"/>
  <c r="G328" i="1"/>
  <c r="H328" i="1"/>
  <c r="F329" i="1"/>
  <c r="G329" i="1"/>
  <c r="H329" i="1"/>
  <c r="F330" i="1"/>
  <c r="G330" i="1"/>
  <c r="K330" i="1" s="1"/>
  <c r="H330" i="1"/>
  <c r="F331" i="1"/>
  <c r="G331" i="1"/>
  <c r="H331" i="1"/>
  <c r="F332" i="1"/>
  <c r="G332" i="1"/>
  <c r="H332" i="1"/>
  <c r="F333" i="1"/>
  <c r="J333" i="1" s="1"/>
  <c r="G333" i="1"/>
  <c r="K333" i="1" s="1"/>
  <c r="H333" i="1"/>
  <c r="F334" i="1"/>
  <c r="G334" i="1"/>
  <c r="H334" i="1"/>
  <c r="F335" i="1"/>
  <c r="G335" i="1"/>
  <c r="H335" i="1"/>
  <c r="F336" i="1"/>
  <c r="J336" i="1" s="1"/>
  <c r="G336" i="1"/>
  <c r="H336" i="1"/>
  <c r="F337" i="1"/>
  <c r="G337" i="1"/>
  <c r="H337" i="1"/>
  <c r="F338" i="1"/>
  <c r="G338" i="1"/>
  <c r="K338" i="1" s="1"/>
  <c r="H338" i="1"/>
  <c r="F339" i="1"/>
  <c r="G339" i="1"/>
  <c r="H339" i="1"/>
  <c r="F340" i="1"/>
  <c r="G340" i="1"/>
  <c r="H340" i="1"/>
  <c r="F341" i="1"/>
  <c r="J341" i="1" s="1"/>
  <c r="G341" i="1"/>
  <c r="K341" i="1" s="1"/>
  <c r="H341" i="1"/>
  <c r="F342" i="1"/>
  <c r="G342" i="1"/>
  <c r="H342" i="1"/>
  <c r="F343" i="1"/>
  <c r="G343" i="1"/>
  <c r="H343" i="1"/>
  <c r="F344" i="1"/>
  <c r="G344" i="1"/>
  <c r="H344" i="1"/>
  <c r="F345" i="1"/>
  <c r="G345" i="1"/>
  <c r="H345" i="1"/>
  <c r="F346" i="1"/>
  <c r="G346" i="1"/>
  <c r="K346" i="1" s="1"/>
  <c r="H346" i="1"/>
  <c r="F347" i="1"/>
  <c r="G347" i="1"/>
  <c r="H347" i="1"/>
  <c r="F348" i="1"/>
  <c r="G348" i="1"/>
  <c r="H348" i="1"/>
  <c r="F349" i="1"/>
  <c r="J349" i="1" s="1"/>
  <c r="G349" i="1"/>
  <c r="K349" i="1" s="1"/>
  <c r="H349" i="1"/>
  <c r="F350" i="1"/>
  <c r="G350" i="1"/>
  <c r="H350" i="1"/>
  <c r="F351" i="1"/>
  <c r="G351" i="1"/>
  <c r="H351" i="1"/>
  <c r="F352" i="1"/>
  <c r="J352" i="1" s="1"/>
  <c r="G352" i="1"/>
  <c r="H352" i="1"/>
  <c r="F353" i="1"/>
  <c r="G353" i="1"/>
  <c r="H353" i="1"/>
  <c r="F354" i="1"/>
  <c r="G354" i="1"/>
  <c r="H354" i="1"/>
  <c r="F355" i="1"/>
  <c r="G355" i="1"/>
  <c r="H355" i="1"/>
  <c r="F356" i="1"/>
  <c r="G356" i="1"/>
  <c r="H356" i="1"/>
  <c r="F357" i="1"/>
  <c r="J357" i="1" s="1"/>
  <c r="G357" i="1"/>
  <c r="K357" i="1" s="1"/>
  <c r="H357" i="1"/>
  <c r="F358" i="1"/>
  <c r="G358" i="1"/>
  <c r="H358" i="1"/>
  <c r="F359" i="1"/>
  <c r="G359" i="1"/>
  <c r="H359" i="1"/>
  <c r="F360" i="1"/>
  <c r="J360" i="1" s="1"/>
  <c r="G360" i="1"/>
  <c r="H360" i="1"/>
  <c r="F361" i="1"/>
  <c r="G361" i="1"/>
  <c r="H361" i="1"/>
  <c r="F362" i="1"/>
  <c r="G362" i="1"/>
  <c r="K362" i="1" s="1"/>
  <c r="H362" i="1"/>
  <c r="F363" i="1"/>
  <c r="G363" i="1"/>
  <c r="H363" i="1"/>
  <c r="F364" i="1"/>
  <c r="G364" i="1"/>
  <c r="H364" i="1"/>
  <c r="F365" i="1"/>
  <c r="J365" i="1" s="1"/>
  <c r="G365" i="1"/>
  <c r="K365" i="1" s="1"/>
  <c r="H365" i="1"/>
  <c r="F366" i="1"/>
  <c r="G366" i="1"/>
  <c r="H366" i="1"/>
  <c r="F367" i="1"/>
  <c r="G367" i="1"/>
  <c r="H367" i="1"/>
  <c r="F368" i="1"/>
  <c r="J368" i="1" s="1"/>
  <c r="G368" i="1"/>
  <c r="H368" i="1"/>
  <c r="F369" i="1"/>
  <c r="G369" i="1"/>
  <c r="H369" i="1"/>
  <c r="F370" i="1"/>
  <c r="G370" i="1"/>
  <c r="K370" i="1" s="1"/>
  <c r="H370" i="1"/>
  <c r="F371" i="1"/>
  <c r="G371" i="1"/>
  <c r="H371" i="1"/>
  <c r="F372" i="1"/>
  <c r="G372" i="1"/>
  <c r="H372" i="1"/>
  <c r="F373" i="1"/>
  <c r="J373" i="1" s="1"/>
  <c r="G373" i="1"/>
  <c r="K373" i="1" s="1"/>
  <c r="H373" i="1"/>
  <c r="F374" i="1"/>
  <c r="G374" i="1"/>
  <c r="H374" i="1"/>
  <c r="F375" i="1"/>
  <c r="G375" i="1"/>
  <c r="H375" i="1"/>
  <c r="F376" i="1"/>
  <c r="J376" i="1" s="1"/>
  <c r="G376" i="1"/>
  <c r="H376" i="1"/>
  <c r="F377" i="1"/>
  <c r="G377" i="1"/>
  <c r="H377" i="1"/>
  <c r="F378" i="1"/>
  <c r="G378" i="1"/>
  <c r="K378" i="1" s="1"/>
  <c r="H378" i="1"/>
  <c r="F379" i="1"/>
  <c r="G379" i="1"/>
  <c r="H379" i="1"/>
  <c r="F380" i="1"/>
  <c r="G380" i="1"/>
  <c r="H380" i="1"/>
  <c r="F381" i="1"/>
  <c r="J381" i="1" s="1"/>
  <c r="G381" i="1"/>
  <c r="K381" i="1" s="1"/>
  <c r="H381" i="1"/>
  <c r="F382" i="1"/>
  <c r="J382" i="1" s="1"/>
  <c r="G382" i="1"/>
  <c r="H382" i="1"/>
  <c r="F383" i="1"/>
  <c r="G383" i="1"/>
  <c r="H383" i="1"/>
  <c r="F384" i="1"/>
  <c r="J384" i="1" s="1"/>
  <c r="G384" i="1"/>
  <c r="H384" i="1"/>
  <c r="F385" i="1"/>
  <c r="G385" i="1"/>
  <c r="H385" i="1"/>
  <c r="F386" i="1"/>
  <c r="G386" i="1"/>
  <c r="K386" i="1" s="1"/>
  <c r="H386" i="1"/>
  <c r="F387" i="1"/>
  <c r="G387" i="1"/>
  <c r="H387" i="1"/>
  <c r="F388" i="1"/>
  <c r="G388" i="1"/>
  <c r="H388" i="1"/>
  <c r="F389" i="1"/>
  <c r="J389" i="1" s="1"/>
  <c r="G389" i="1"/>
  <c r="K389" i="1" s="1"/>
  <c r="H389" i="1"/>
  <c r="F390" i="1"/>
  <c r="J390" i="1" s="1"/>
  <c r="G390" i="1"/>
  <c r="H390" i="1"/>
  <c r="F391" i="1"/>
  <c r="G391" i="1"/>
  <c r="H391" i="1"/>
  <c r="F392" i="1"/>
  <c r="J392" i="1" s="1"/>
  <c r="G392" i="1"/>
  <c r="H392" i="1"/>
  <c r="F393" i="1"/>
  <c r="G393" i="1"/>
  <c r="H393" i="1"/>
  <c r="F394" i="1"/>
  <c r="G394" i="1"/>
  <c r="K394" i="1" s="1"/>
  <c r="H394" i="1"/>
  <c r="F395" i="1"/>
  <c r="G395" i="1"/>
  <c r="H395" i="1"/>
  <c r="F396" i="1"/>
  <c r="G396" i="1"/>
  <c r="H396" i="1"/>
  <c r="F397" i="1"/>
  <c r="J397" i="1" s="1"/>
  <c r="G397" i="1"/>
  <c r="K397" i="1" s="1"/>
  <c r="H397" i="1"/>
  <c r="F398" i="1"/>
  <c r="J398" i="1" s="1"/>
  <c r="G398" i="1"/>
  <c r="H398" i="1"/>
  <c r="F399" i="1"/>
  <c r="G399" i="1"/>
  <c r="H399" i="1"/>
  <c r="F400" i="1"/>
  <c r="J400" i="1" s="1"/>
  <c r="G400" i="1"/>
  <c r="H400" i="1"/>
  <c r="F401" i="1"/>
  <c r="G401" i="1"/>
  <c r="H401" i="1"/>
  <c r="F402" i="1"/>
  <c r="G402" i="1"/>
  <c r="K402" i="1" s="1"/>
  <c r="H402" i="1"/>
  <c r="F403" i="1"/>
  <c r="J403" i="1" s="1"/>
  <c r="G403" i="1"/>
  <c r="H403" i="1"/>
  <c r="F404" i="1"/>
  <c r="G404" i="1"/>
  <c r="H404" i="1"/>
  <c r="F405" i="1"/>
  <c r="J405" i="1" s="1"/>
  <c r="G405" i="1"/>
  <c r="K405" i="1" s="1"/>
  <c r="H405" i="1"/>
  <c r="F406" i="1"/>
  <c r="J406" i="1" s="1"/>
  <c r="G406" i="1"/>
  <c r="H406" i="1"/>
  <c r="F407" i="1"/>
  <c r="G407" i="1"/>
  <c r="H407" i="1"/>
  <c r="F408" i="1"/>
  <c r="J408" i="1" s="1"/>
  <c r="G408" i="1"/>
  <c r="H408" i="1"/>
  <c r="F409" i="1"/>
  <c r="G409" i="1"/>
  <c r="H409" i="1"/>
  <c r="F410" i="1"/>
  <c r="J410" i="1" s="1"/>
  <c r="G410" i="1"/>
  <c r="K410" i="1" s="1"/>
  <c r="H410" i="1"/>
  <c r="F411" i="1"/>
  <c r="J411" i="1" s="1"/>
  <c r="G411" i="1"/>
  <c r="K411" i="1" s="1"/>
  <c r="H411" i="1"/>
  <c r="F412" i="1"/>
  <c r="G412" i="1"/>
  <c r="H412" i="1"/>
  <c r="F413" i="1"/>
  <c r="J413" i="1" s="1"/>
  <c r="G413" i="1"/>
  <c r="K413" i="1" s="1"/>
  <c r="H413" i="1"/>
  <c r="F414" i="1"/>
  <c r="J414" i="1" s="1"/>
  <c r="G414" i="1"/>
  <c r="H414" i="1"/>
  <c r="F415" i="1"/>
  <c r="J415" i="1" s="1"/>
  <c r="G415" i="1"/>
  <c r="H415" i="1"/>
  <c r="H2" i="1"/>
  <c r="G2" i="1"/>
  <c r="K2" i="1" s="1"/>
  <c r="F2" i="1"/>
  <c r="J371" i="1"/>
  <c r="K371" i="1"/>
  <c r="K372" i="1"/>
  <c r="J372" i="1"/>
  <c r="J374" i="1"/>
  <c r="K374" i="1"/>
  <c r="K375" i="1"/>
  <c r="J375" i="1"/>
  <c r="K376" i="1"/>
  <c r="K377" i="1"/>
  <c r="J377" i="1"/>
  <c r="J378" i="1"/>
  <c r="J379" i="1"/>
  <c r="K379" i="1"/>
  <c r="K380" i="1"/>
  <c r="J380" i="1"/>
  <c r="K382" i="1"/>
  <c r="K383" i="1"/>
  <c r="J383" i="1"/>
  <c r="K384" i="1"/>
  <c r="K385" i="1"/>
  <c r="J385" i="1"/>
  <c r="J386" i="1"/>
  <c r="J387" i="1"/>
  <c r="K387" i="1"/>
  <c r="K388" i="1"/>
  <c r="J388" i="1"/>
  <c r="K390" i="1"/>
  <c r="K391" i="1"/>
  <c r="J391" i="1"/>
  <c r="K392" i="1"/>
  <c r="K393" i="1"/>
  <c r="J393" i="1"/>
  <c r="J394" i="1"/>
  <c r="J395" i="1"/>
  <c r="K395" i="1"/>
  <c r="J396" i="1"/>
  <c r="K396" i="1"/>
  <c r="K398" i="1"/>
  <c r="J399" i="1"/>
  <c r="K399" i="1"/>
  <c r="K400" i="1"/>
  <c r="J401" i="1"/>
  <c r="K401" i="1"/>
  <c r="J402" i="1"/>
  <c r="K403" i="1"/>
  <c r="J404" i="1"/>
  <c r="K404" i="1"/>
  <c r="K406" i="1"/>
  <c r="J407" i="1"/>
  <c r="K407" i="1"/>
  <c r="K408" i="1"/>
  <c r="K409" i="1"/>
  <c r="J409" i="1"/>
  <c r="J412" i="1"/>
  <c r="K412" i="1"/>
  <c r="K414" i="1"/>
  <c r="K415" i="1"/>
  <c r="K9" i="1"/>
  <c r="K17" i="1"/>
  <c r="K23" i="1"/>
  <c r="K25" i="1"/>
  <c r="K26" i="1"/>
  <c r="K31" i="1"/>
  <c r="K33" i="1"/>
  <c r="K34" i="1"/>
  <c r="K39" i="1"/>
  <c r="K41" i="1"/>
  <c r="K49" i="1"/>
  <c r="K50" i="1"/>
  <c r="K55" i="1"/>
  <c r="K57" i="1"/>
  <c r="K58" i="1"/>
  <c r="K63" i="1"/>
  <c r="K71" i="1"/>
  <c r="K81" i="1"/>
  <c r="K82" i="1"/>
  <c r="K87" i="1"/>
  <c r="K89" i="1"/>
  <c r="K90" i="1"/>
  <c r="K95" i="1"/>
  <c r="K97" i="1"/>
  <c r="K103" i="1"/>
  <c r="K105" i="1"/>
  <c r="K113" i="1"/>
  <c r="K114" i="1"/>
  <c r="K119" i="1"/>
  <c r="K121" i="1"/>
  <c r="K127" i="1"/>
  <c r="K130" i="1"/>
  <c r="K135" i="1"/>
  <c r="K143" i="1"/>
  <c r="K145" i="1"/>
  <c r="K153" i="1"/>
  <c r="K159" i="1"/>
  <c r="K161" i="1"/>
  <c r="K167" i="1"/>
  <c r="K169" i="1"/>
  <c r="K175" i="1"/>
  <c r="K177" i="1"/>
  <c r="K185" i="1"/>
  <c r="K191" i="1"/>
  <c r="K199" i="1"/>
  <c r="K207" i="1"/>
  <c r="K209" i="1"/>
  <c r="K215" i="1"/>
  <c r="K217" i="1"/>
  <c r="K223" i="1"/>
  <c r="K225" i="1"/>
  <c r="K231" i="1"/>
  <c r="K233" i="1"/>
  <c r="K234" i="1"/>
  <c r="K239" i="1"/>
  <c r="K241" i="1"/>
  <c r="K247" i="1"/>
  <c r="K249" i="1"/>
  <c r="K255" i="1"/>
  <c r="K258" i="1"/>
  <c r="K263" i="1"/>
  <c r="K265" i="1"/>
  <c r="K271" i="1"/>
  <c r="K273" i="1"/>
  <c r="K279" i="1"/>
  <c r="K281" i="1"/>
  <c r="K282" i="1"/>
  <c r="K289" i="1"/>
  <c r="K295" i="1"/>
  <c r="K297" i="1"/>
  <c r="K303" i="1"/>
  <c r="K305" i="1"/>
  <c r="K306" i="1"/>
  <c r="K311" i="1"/>
  <c r="K313" i="1"/>
  <c r="K321" i="1"/>
  <c r="K327" i="1"/>
  <c r="K329" i="1"/>
  <c r="K335" i="1"/>
  <c r="K337" i="1"/>
  <c r="K343" i="1"/>
  <c r="K345" i="1"/>
  <c r="K351" i="1"/>
  <c r="K353" i="1"/>
  <c r="K354" i="1"/>
  <c r="K359" i="1"/>
  <c r="K361" i="1"/>
  <c r="K367" i="1"/>
  <c r="K369" i="1"/>
  <c r="K65" i="1"/>
  <c r="K73" i="1"/>
  <c r="K129" i="1"/>
  <c r="K137" i="1"/>
  <c r="K193" i="1"/>
  <c r="K201" i="1"/>
  <c r="K257" i="1"/>
  <c r="J3" i="1"/>
  <c r="K3" i="1"/>
  <c r="J4" i="1"/>
  <c r="K4" i="1"/>
  <c r="K6" i="1"/>
  <c r="J7" i="1"/>
  <c r="K7" i="1"/>
  <c r="K8" i="1"/>
  <c r="K10" i="1"/>
  <c r="J11" i="1"/>
  <c r="K11" i="1"/>
  <c r="J12" i="1"/>
  <c r="K12" i="1"/>
  <c r="K14" i="1"/>
  <c r="K15" i="1"/>
  <c r="K16" i="1"/>
  <c r="K19" i="1"/>
  <c r="J20" i="1"/>
  <c r="K20" i="1"/>
  <c r="K21" i="1"/>
  <c r="K22" i="1"/>
  <c r="K24" i="1"/>
  <c r="K27" i="1"/>
  <c r="K28" i="1"/>
  <c r="J29" i="1"/>
  <c r="J30" i="1"/>
  <c r="K30" i="1"/>
  <c r="K32" i="1"/>
  <c r="J34" i="1"/>
  <c r="J35" i="1"/>
  <c r="K35" i="1"/>
  <c r="J36" i="1"/>
  <c r="K36" i="1"/>
  <c r="J38" i="1"/>
  <c r="K38" i="1"/>
  <c r="J39" i="1"/>
  <c r="K40" i="1"/>
  <c r="J43" i="1"/>
  <c r="K43" i="1"/>
  <c r="J44" i="1"/>
  <c r="K44" i="1"/>
  <c r="K45" i="1"/>
  <c r="K46" i="1"/>
  <c r="K47" i="1"/>
  <c r="K48" i="1"/>
  <c r="K51" i="1"/>
  <c r="J52" i="1"/>
  <c r="K52" i="1"/>
  <c r="K54" i="1"/>
  <c r="K56" i="1"/>
  <c r="K59" i="1"/>
  <c r="K60" i="1"/>
  <c r="J62" i="1"/>
  <c r="K62" i="1"/>
  <c r="K64" i="1"/>
  <c r="J66" i="1"/>
  <c r="J67" i="1"/>
  <c r="K67" i="1"/>
  <c r="J68" i="1"/>
  <c r="K68" i="1"/>
  <c r="J70" i="1"/>
  <c r="K70" i="1"/>
  <c r="J71" i="1"/>
  <c r="K72" i="1"/>
  <c r="K74" i="1"/>
  <c r="J75" i="1"/>
  <c r="K75" i="1"/>
  <c r="J76" i="1"/>
  <c r="K76" i="1"/>
  <c r="K78" i="1"/>
  <c r="J79" i="1"/>
  <c r="K79" i="1"/>
  <c r="K80" i="1"/>
  <c r="K83" i="1"/>
  <c r="J84" i="1"/>
  <c r="K84" i="1"/>
  <c r="J85" i="1"/>
  <c r="K85" i="1"/>
  <c r="K86" i="1"/>
  <c r="K88" i="1"/>
  <c r="K91" i="1"/>
  <c r="J92" i="1"/>
  <c r="K92" i="1"/>
  <c r="J94" i="1"/>
  <c r="K94" i="1"/>
  <c r="K96" i="1"/>
  <c r="J97" i="1"/>
  <c r="J98" i="1"/>
  <c r="J99" i="1"/>
  <c r="K99" i="1"/>
  <c r="K100" i="1"/>
  <c r="J102" i="1"/>
  <c r="K102" i="1"/>
  <c r="K104" i="1"/>
  <c r="J107" i="1"/>
  <c r="K107" i="1"/>
  <c r="J108" i="1"/>
  <c r="K108" i="1"/>
  <c r="K110" i="1"/>
  <c r="J111" i="1"/>
  <c r="K111" i="1"/>
  <c r="K112" i="1"/>
  <c r="K115" i="1"/>
  <c r="J116" i="1"/>
  <c r="K116" i="1"/>
  <c r="K118" i="1"/>
  <c r="K120" i="1"/>
  <c r="K123" i="1"/>
  <c r="K124" i="1"/>
  <c r="J126" i="1"/>
  <c r="K126" i="1"/>
  <c r="K128" i="1"/>
  <c r="J129" i="1"/>
  <c r="J130" i="1"/>
  <c r="K131" i="1"/>
  <c r="K132" i="1"/>
  <c r="J134" i="1"/>
  <c r="K134" i="1"/>
  <c r="K136" i="1"/>
  <c r="J139" i="1"/>
  <c r="K139" i="1"/>
  <c r="K140" i="1"/>
  <c r="J142" i="1"/>
  <c r="K142" i="1"/>
  <c r="J143" i="1"/>
  <c r="K144" i="1"/>
  <c r="J147" i="1"/>
  <c r="K147" i="1"/>
  <c r="J148" i="1"/>
  <c r="K148" i="1"/>
  <c r="K150" i="1"/>
  <c r="K151" i="1"/>
  <c r="K152" i="1"/>
  <c r="K155" i="1"/>
  <c r="J156" i="1"/>
  <c r="K156" i="1"/>
  <c r="J157" i="1"/>
  <c r="K158" i="1"/>
  <c r="K160" i="1"/>
  <c r="K163" i="1"/>
  <c r="K164" i="1"/>
  <c r="J166" i="1"/>
  <c r="K166" i="1"/>
  <c r="K168" i="1"/>
  <c r="J170" i="1"/>
  <c r="J171" i="1"/>
  <c r="K171" i="1"/>
  <c r="K172" i="1"/>
  <c r="K174" i="1"/>
  <c r="J175" i="1"/>
  <c r="K176" i="1"/>
  <c r="K179" i="1"/>
  <c r="J180" i="1"/>
  <c r="K180" i="1"/>
  <c r="K181" i="1"/>
  <c r="K182" i="1"/>
  <c r="K183" i="1"/>
  <c r="K184" i="1"/>
  <c r="K187" i="1"/>
  <c r="J188" i="1"/>
  <c r="K188" i="1"/>
  <c r="K190" i="1"/>
  <c r="K192" i="1"/>
  <c r="K195" i="1"/>
  <c r="K196" i="1"/>
  <c r="J198" i="1"/>
  <c r="K198" i="1"/>
  <c r="K200" i="1"/>
  <c r="J202" i="1"/>
  <c r="K203" i="1"/>
  <c r="K204" i="1"/>
  <c r="J206" i="1"/>
  <c r="K206" i="1"/>
  <c r="K208" i="1"/>
  <c r="J211" i="1"/>
  <c r="K211" i="1"/>
  <c r="J212" i="1"/>
  <c r="K212" i="1"/>
  <c r="K214" i="1"/>
  <c r="J215" i="1"/>
  <c r="K216" i="1"/>
  <c r="K219" i="1"/>
  <c r="J220" i="1"/>
  <c r="K220" i="1"/>
  <c r="K222" i="1"/>
  <c r="K224" i="1"/>
  <c r="K227" i="1"/>
  <c r="K228" i="1"/>
  <c r="K230" i="1"/>
  <c r="K232" i="1"/>
  <c r="J234" i="1"/>
  <c r="K235" i="1"/>
  <c r="K236" i="1"/>
  <c r="J238" i="1"/>
  <c r="K238" i="1"/>
  <c r="K240" i="1"/>
  <c r="J243" i="1"/>
  <c r="K243" i="1"/>
  <c r="J244" i="1"/>
  <c r="K244" i="1"/>
  <c r="K246" i="1"/>
  <c r="J247" i="1"/>
  <c r="K248" i="1"/>
  <c r="K251" i="1"/>
  <c r="J252" i="1"/>
  <c r="K252" i="1"/>
  <c r="K254" i="1"/>
  <c r="K256" i="1"/>
  <c r="K259" i="1"/>
  <c r="K260" i="1"/>
  <c r="K262" i="1"/>
  <c r="K264" i="1"/>
  <c r="J266" i="1"/>
  <c r="K267" i="1"/>
  <c r="K268" i="1"/>
  <c r="J270" i="1"/>
  <c r="K270" i="1"/>
  <c r="K272" i="1"/>
  <c r="J274" i="1"/>
  <c r="J275" i="1"/>
  <c r="K275" i="1"/>
  <c r="K276" i="1"/>
  <c r="K278" i="1"/>
  <c r="J279" i="1"/>
  <c r="K280" i="1"/>
  <c r="K283" i="1"/>
  <c r="J284" i="1"/>
  <c r="K284" i="1"/>
  <c r="K286" i="1"/>
  <c r="K287" i="1"/>
  <c r="K288" i="1"/>
  <c r="K291" i="1"/>
  <c r="K292" i="1"/>
  <c r="K294" i="1"/>
  <c r="K296" i="1"/>
  <c r="K299" i="1"/>
  <c r="K300" i="1"/>
  <c r="J302" i="1"/>
  <c r="K302" i="1"/>
  <c r="K304" i="1"/>
  <c r="J307" i="1"/>
  <c r="K307" i="1"/>
  <c r="K308" i="1"/>
  <c r="K309" i="1"/>
  <c r="K310" i="1"/>
  <c r="J311" i="1"/>
  <c r="K312" i="1"/>
  <c r="K315" i="1"/>
  <c r="J316" i="1"/>
  <c r="K316" i="1"/>
  <c r="K318" i="1"/>
  <c r="K319" i="1"/>
  <c r="K320" i="1"/>
  <c r="K323" i="1"/>
  <c r="K324" i="1"/>
  <c r="K326" i="1"/>
  <c r="K328" i="1"/>
  <c r="K331" i="1"/>
  <c r="K332" i="1"/>
  <c r="K334" i="1"/>
  <c r="K336" i="1"/>
  <c r="K339" i="1"/>
  <c r="K340" i="1"/>
  <c r="J342" i="1"/>
  <c r="K342" i="1"/>
  <c r="K344" i="1"/>
  <c r="J347" i="1"/>
  <c r="K347" i="1"/>
  <c r="K348" i="1"/>
  <c r="K350" i="1"/>
  <c r="J351" i="1"/>
  <c r="K352" i="1"/>
  <c r="K355" i="1"/>
  <c r="J356" i="1"/>
  <c r="K356" i="1"/>
  <c r="K358" i="1"/>
  <c r="K360" i="1"/>
  <c r="K363" i="1"/>
  <c r="K364" i="1"/>
  <c r="K366" i="1"/>
  <c r="K368" i="1"/>
  <c r="J6" i="1"/>
  <c r="J9" i="1"/>
  <c r="J10" i="1"/>
  <c r="J14" i="1"/>
  <c r="J15" i="1"/>
  <c r="J17" i="1"/>
  <c r="J18" i="1"/>
  <c r="J19" i="1"/>
  <c r="J22" i="1"/>
  <c r="J23" i="1"/>
  <c r="J24" i="1"/>
  <c r="J25" i="1"/>
  <c r="J26" i="1"/>
  <c r="J27" i="1"/>
  <c r="J28" i="1"/>
  <c r="J31" i="1"/>
  <c r="J33" i="1"/>
  <c r="J37" i="1"/>
  <c r="J41" i="1"/>
  <c r="J42" i="1"/>
  <c r="J46" i="1"/>
  <c r="J47" i="1"/>
  <c r="J49" i="1"/>
  <c r="J50" i="1"/>
  <c r="J51" i="1"/>
  <c r="J54" i="1"/>
  <c r="J55" i="1"/>
  <c r="J57" i="1"/>
  <c r="J58" i="1"/>
  <c r="J59" i="1"/>
  <c r="J60" i="1"/>
  <c r="J63" i="1"/>
  <c r="J65" i="1"/>
  <c r="J69" i="1"/>
  <c r="J73" i="1"/>
  <c r="J74" i="1"/>
  <c r="J78" i="1"/>
  <c r="J81" i="1"/>
  <c r="J82" i="1"/>
  <c r="J83" i="1"/>
  <c r="J86" i="1"/>
  <c r="J87" i="1"/>
  <c r="J88" i="1"/>
  <c r="J89" i="1"/>
  <c r="J90" i="1"/>
  <c r="J91" i="1"/>
  <c r="J95" i="1"/>
  <c r="J100" i="1"/>
  <c r="J101" i="1"/>
  <c r="J103" i="1"/>
  <c r="J105" i="1"/>
  <c r="J106" i="1"/>
  <c r="J109" i="1"/>
  <c r="J110" i="1"/>
  <c r="J113" i="1"/>
  <c r="J114" i="1"/>
  <c r="J115" i="1"/>
  <c r="J118" i="1"/>
  <c r="J119" i="1"/>
  <c r="J121" i="1"/>
  <c r="J122" i="1"/>
  <c r="J123" i="1"/>
  <c r="J124" i="1"/>
  <c r="J127" i="1"/>
  <c r="J131" i="1"/>
  <c r="J132" i="1"/>
  <c r="J135" i="1"/>
  <c r="J137" i="1"/>
  <c r="J138" i="1"/>
  <c r="J140" i="1"/>
  <c r="J145" i="1"/>
  <c r="J146" i="1"/>
  <c r="J150" i="1"/>
  <c r="J151" i="1"/>
  <c r="J153" i="1"/>
  <c r="J154" i="1"/>
  <c r="J155" i="1"/>
  <c r="J158" i="1"/>
  <c r="J159" i="1"/>
  <c r="J161" i="1"/>
  <c r="J162" i="1"/>
  <c r="J163" i="1"/>
  <c r="J164" i="1"/>
  <c r="J167" i="1"/>
  <c r="J169" i="1"/>
  <c r="J172" i="1"/>
  <c r="J174" i="1"/>
  <c r="J177" i="1"/>
  <c r="J178" i="1"/>
  <c r="J179" i="1"/>
  <c r="J182" i="1"/>
  <c r="J183" i="1"/>
  <c r="J185" i="1"/>
  <c r="J186" i="1"/>
  <c r="J187" i="1"/>
  <c r="J190" i="1"/>
  <c r="J191" i="1"/>
  <c r="J193" i="1"/>
  <c r="J194" i="1"/>
  <c r="J195" i="1"/>
  <c r="J196" i="1"/>
  <c r="J199" i="1"/>
  <c r="J201" i="1"/>
  <c r="J203" i="1"/>
  <c r="J204" i="1"/>
  <c r="J207" i="1"/>
  <c r="J209" i="1"/>
  <c r="J210" i="1"/>
  <c r="J214" i="1"/>
  <c r="J217" i="1"/>
  <c r="J218" i="1"/>
  <c r="J219" i="1"/>
  <c r="J222" i="1"/>
  <c r="J223" i="1"/>
  <c r="J224" i="1"/>
  <c r="J225" i="1"/>
  <c r="J226" i="1"/>
  <c r="J227" i="1"/>
  <c r="J228" i="1"/>
  <c r="J230" i="1"/>
  <c r="J231" i="1"/>
  <c r="J233" i="1"/>
  <c r="J235" i="1"/>
  <c r="J236" i="1"/>
  <c r="J239" i="1"/>
  <c r="J241" i="1"/>
  <c r="J242" i="1"/>
  <c r="J246" i="1"/>
  <c r="J248" i="1"/>
  <c r="J249" i="1"/>
  <c r="J250" i="1"/>
  <c r="J251" i="1"/>
  <c r="J254" i="1"/>
  <c r="J255" i="1"/>
  <c r="J257" i="1"/>
  <c r="J258" i="1"/>
  <c r="J259" i="1"/>
  <c r="J260" i="1"/>
  <c r="J262" i="1"/>
  <c r="J263" i="1"/>
  <c r="J265" i="1"/>
  <c r="J267" i="1"/>
  <c r="J268" i="1"/>
  <c r="J271" i="1"/>
  <c r="J273" i="1"/>
  <c r="J276" i="1"/>
  <c r="J278" i="1"/>
  <c r="J281" i="1"/>
  <c r="J282" i="1"/>
  <c r="J283" i="1"/>
  <c r="J286" i="1"/>
  <c r="J287" i="1"/>
  <c r="J289" i="1"/>
  <c r="J290" i="1"/>
  <c r="J291" i="1"/>
  <c r="J292" i="1"/>
  <c r="J294" i="1"/>
  <c r="J295" i="1"/>
  <c r="J297" i="1"/>
  <c r="J298" i="1"/>
  <c r="J299" i="1"/>
  <c r="J300" i="1"/>
  <c r="J303" i="1"/>
  <c r="J305" i="1"/>
  <c r="J306" i="1"/>
  <c r="J308" i="1"/>
  <c r="J310" i="1"/>
  <c r="J313" i="1"/>
  <c r="J314" i="1"/>
  <c r="J315" i="1"/>
  <c r="J318" i="1"/>
  <c r="J319" i="1"/>
  <c r="J321" i="1"/>
  <c r="J322" i="1"/>
  <c r="J323" i="1"/>
  <c r="J324" i="1"/>
  <c r="J326" i="1"/>
  <c r="J327" i="1"/>
  <c r="J329" i="1"/>
  <c r="J330" i="1"/>
  <c r="J331" i="1"/>
  <c r="J332" i="1"/>
  <c r="J334" i="1"/>
  <c r="J335" i="1"/>
  <c r="J337" i="1"/>
  <c r="J338" i="1"/>
  <c r="J339" i="1"/>
  <c r="J340" i="1"/>
  <c r="J343" i="1"/>
  <c r="J344" i="1"/>
  <c r="J345" i="1"/>
  <c r="J346" i="1"/>
  <c r="J348" i="1"/>
  <c r="J350" i="1"/>
  <c r="J353" i="1"/>
  <c r="J354" i="1"/>
  <c r="J355" i="1"/>
  <c r="J358" i="1"/>
  <c r="J359" i="1"/>
  <c r="J361" i="1"/>
  <c r="J362" i="1"/>
  <c r="J363" i="1"/>
  <c r="J364" i="1"/>
  <c r="J366" i="1"/>
  <c r="J367" i="1"/>
  <c r="J369" i="1"/>
  <c r="J370" i="1"/>
  <c r="J2" i="1"/>
  <c r="D3" i="2"/>
  <c r="H3" i="2" s="1"/>
  <c r="H4" i="2"/>
  <c r="H5" i="2"/>
  <c r="H6" i="2"/>
  <c r="H7" i="2"/>
  <c r="H8" i="2"/>
  <c r="H9" i="2"/>
  <c r="H10" i="2"/>
  <c r="H2" i="2"/>
  <c r="G3" i="2"/>
  <c r="G4" i="2"/>
  <c r="G5" i="2"/>
  <c r="G6" i="2"/>
  <c r="G7" i="2"/>
  <c r="G8" i="2"/>
  <c r="G9" i="2"/>
  <c r="G10" i="2"/>
  <c r="G2" i="2"/>
  <c r="B23" i="2" l="1"/>
  <c r="C17" i="2"/>
  <c r="B17" i="2"/>
  <c r="D17" i="2"/>
  <c r="D23" i="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2" i="1"/>
  <c r="E3" i="2"/>
  <c r="E4" i="2"/>
  <c r="E5" i="2"/>
  <c r="E6" i="2"/>
  <c r="E7" i="2"/>
  <c r="E8" i="2"/>
  <c r="E9" i="2"/>
  <c r="E10" i="2"/>
  <c r="E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Devin de Araujo</author>
  </authors>
  <commentList>
    <comment ref="D3" authorId="0" shapeId="0" xr:uid="{3022319F-5449-4722-8245-61AA8372A219}">
      <text>
        <r>
          <rPr>
            <b/>
            <sz val="9"/>
            <color indexed="81"/>
            <rFont val="Tahoma"/>
            <charset val="1"/>
          </rPr>
          <t>Devin de Araujo:</t>
        </r>
        <r>
          <rPr>
            <sz val="9"/>
            <color indexed="81"/>
            <rFont val="Tahoma"/>
            <charset val="1"/>
          </rPr>
          <t xml:space="preserve">
April incident caused huge spike. This number is an average</t>
        </r>
      </text>
    </comment>
  </commentList>
</comments>
</file>

<file path=xl/sharedStrings.xml><?xml version="1.0" encoding="utf-8"?>
<sst xmlns="http://schemas.openxmlformats.org/spreadsheetml/2006/main" count="21" uniqueCount="16">
  <si>
    <t>dt</t>
  </si>
  <si>
    <t>appstarts</t>
  </si>
  <si>
    <t>appcompletes</t>
  </si>
  <si>
    <t>conversion</t>
  </si>
  <si>
    <t>DP conversion</t>
  </si>
  <si>
    <t>Adobe conversion</t>
  </si>
  <si>
    <t>YoY</t>
  </si>
  <si>
    <t>MoM</t>
  </si>
  <si>
    <t>NLO</t>
  </si>
  <si>
    <t>Application Complete (event43) - corrected</t>
  </si>
  <si>
    <t>Apps Completed (NonLinkOut) (event43)</t>
  </si>
  <si>
    <t>App Starts</t>
  </si>
  <si>
    <t>Day</t>
  </si>
  <si>
    <t>Adobe app starts</t>
  </si>
  <si>
    <t>Adobe App complete</t>
  </si>
  <si>
    <t>adobe app complete corrected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</si>
</sst>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0" fillId="0" borderId="0" xfId="0" applyNumberFormat="1"/>
    <xf numFmtId="164" fontId="0" fillId="0" borderId="0" xfId="1" applyNumberFormat="1" applyFont="1"/>
    <xf numFmtId="0" fontId="0" fillId="2" borderId="0" xfId="0" applyNumberFormat="1" applyFill="1"/>
    <xf numFmtId="3" fontId="0" fillId="0" borderId="0" xfId="0" applyNumberForma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DP!$B$1</c:f>
              <c:strCache>
                <c:ptCount val="1"/>
                <c:pt idx="0">
                  <c:v>appstarts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DP!$A$2:$A$415</c:f>
              <c:numCache>
                <c:formatCode>m/d/yyyy</c:formatCode>
                <c:ptCount val="414"/>
                <c:pt idx="0">
                  <c:v>43040</c:v>
                </c:pt>
                <c:pt idx="1">
                  <c:v>43041</c:v>
                </c:pt>
                <c:pt idx="2">
                  <c:v>43042</c:v>
                </c:pt>
                <c:pt idx="3">
                  <c:v>43043</c:v>
                </c:pt>
                <c:pt idx="4">
                  <c:v>43044</c:v>
                </c:pt>
                <c:pt idx="5">
                  <c:v>43045</c:v>
                </c:pt>
                <c:pt idx="6">
                  <c:v>43046</c:v>
                </c:pt>
                <c:pt idx="7">
                  <c:v>43047</c:v>
                </c:pt>
                <c:pt idx="8">
                  <c:v>43048</c:v>
                </c:pt>
                <c:pt idx="9">
                  <c:v>43049</c:v>
                </c:pt>
                <c:pt idx="10">
                  <c:v>43050</c:v>
                </c:pt>
                <c:pt idx="11">
                  <c:v>43051</c:v>
                </c:pt>
                <c:pt idx="12">
                  <c:v>43052</c:v>
                </c:pt>
                <c:pt idx="13">
                  <c:v>43053</c:v>
                </c:pt>
                <c:pt idx="14">
                  <c:v>43054</c:v>
                </c:pt>
                <c:pt idx="15">
                  <c:v>43055</c:v>
                </c:pt>
                <c:pt idx="16">
                  <c:v>43056</c:v>
                </c:pt>
                <c:pt idx="17">
                  <c:v>43057</c:v>
                </c:pt>
                <c:pt idx="18">
                  <c:v>43058</c:v>
                </c:pt>
                <c:pt idx="19">
                  <c:v>43059</c:v>
                </c:pt>
                <c:pt idx="20">
                  <c:v>43060</c:v>
                </c:pt>
                <c:pt idx="21">
                  <c:v>43061</c:v>
                </c:pt>
                <c:pt idx="22">
                  <c:v>43062</c:v>
                </c:pt>
                <c:pt idx="23">
                  <c:v>43063</c:v>
                </c:pt>
                <c:pt idx="24">
                  <c:v>43064</c:v>
                </c:pt>
                <c:pt idx="25">
                  <c:v>43065</c:v>
                </c:pt>
                <c:pt idx="26">
                  <c:v>43066</c:v>
                </c:pt>
                <c:pt idx="27">
                  <c:v>43067</c:v>
                </c:pt>
                <c:pt idx="28">
                  <c:v>43068</c:v>
                </c:pt>
                <c:pt idx="29">
                  <c:v>43069</c:v>
                </c:pt>
                <c:pt idx="30">
                  <c:v>43070</c:v>
                </c:pt>
                <c:pt idx="31">
                  <c:v>43071</c:v>
                </c:pt>
                <c:pt idx="32">
                  <c:v>43072</c:v>
                </c:pt>
                <c:pt idx="33">
                  <c:v>43073</c:v>
                </c:pt>
                <c:pt idx="34">
                  <c:v>43074</c:v>
                </c:pt>
                <c:pt idx="35">
                  <c:v>43075</c:v>
                </c:pt>
                <c:pt idx="36">
                  <c:v>43076</c:v>
                </c:pt>
                <c:pt idx="37">
                  <c:v>43077</c:v>
                </c:pt>
                <c:pt idx="38">
                  <c:v>43078</c:v>
                </c:pt>
                <c:pt idx="39">
                  <c:v>43079</c:v>
                </c:pt>
                <c:pt idx="40">
                  <c:v>43080</c:v>
                </c:pt>
                <c:pt idx="41">
                  <c:v>43081</c:v>
                </c:pt>
                <c:pt idx="42">
                  <c:v>43082</c:v>
                </c:pt>
                <c:pt idx="43">
                  <c:v>43083</c:v>
                </c:pt>
                <c:pt idx="44">
                  <c:v>43084</c:v>
                </c:pt>
                <c:pt idx="45">
                  <c:v>43085</c:v>
                </c:pt>
                <c:pt idx="46">
                  <c:v>43086</c:v>
                </c:pt>
                <c:pt idx="47">
                  <c:v>43087</c:v>
                </c:pt>
                <c:pt idx="48">
                  <c:v>43088</c:v>
                </c:pt>
                <c:pt idx="49">
                  <c:v>43089</c:v>
                </c:pt>
                <c:pt idx="50">
                  <c:v>43090</c:v>
                </c:pt>
                <c:pt idx="51">
                  <c:v>43091</c:v>
                </c:pt>
                <c:pt idx="52">
                  <c:v>43092</c:v>
                </c:pt>
                <c:pt idx="53">
                  <c:v>43093</c:v>
                </c:pt>
                <c:pt idx="54">
                  <c:v>43094</c:v>
                </c:pt>
                <c:pt idx="55">
                  <c:v>43095</c:v>
                </c:pt>
                <c:pt idx="56">
                  <c:v>43096</c:v>
                </c:pt>
                <c:pt idx="57">
                  <c:v>43097</c:v>
                </c:pt>
                <c:pt idx="58">
                  <c:v>43098</c:v>
                </c:pt>
                <c:pt idx="59">
                  <c:v>43099</c:v>
                </c:pt>
                <c:pt idx="60">
                  <c:v>43100</c:v>
                </c:pt>
                <c:pt idx="61">
                  <c:v>43101</c:v>
                </c:pt>
                <c:pt idx="62">
                  <c:v>43102</c:v>
                </c:pt>
                <c:pt idx="63">
                  <c:v>43103</c:v>
                </c:pt>
                <c:pt idx="64">
                  <c:v>43104</c:v>
                </c:pt>
                <c:pt idx="65">
                  <c:v>43105</c:v>
                </c:pt>
                <c:pt idx="66">
                  <c:v>43106</c:v>
                </c:pt>
                <c:pt idx="67">
                  <c:v>43107</c:v>
                </c:pt>
                <c:pt idx="68">
                  <c:v>43108</c:v>
                </c:pt>
                <c:pt idx="69">
                  <c:v>43109</c:v>
                </c:pt>
                <c:pt idx="70">
                  <c:v>43110</c:v>
                </c:pt>
                <c:pt idx="71">
                  <c:v>43111</c:v>
                </c:pt>
                <c:pt idx="72">
                  <c:v>43112</c:v>
                </c:pt>
                <c:pt idx="73">
                  <c:v>43113</c:v>
                </c:pt>
                <c:pt idx="74">
                  <c:v>43114</c:v>
                </c:pt>
                <c:pt idx="75">
                  <c:v>43115</c:v>
                </c:pt>
                <c:pt idx="76">
                  <c:v>43116</c:v>
                </c:pt>
                <c:pt idx="77">
                  <c:v>43117</c:v>
                </c:pt>
                <c:pt idx="78">
                  <c:v>43118</c:v>
                </c:pt>
                <c:pt idx="79">
                  <c:v>43119</c:v>
                </c:pt>
                <c:pt idx="80">
                  <c:v>43120</c:v>
                </c:pt>
                <c:pt idx="81">
                  <c:v>43121</c:v>
                </c:pt>
                <c:pt idx="82">
                  <c:v>43122</c:v>
                </c:pt>
                <c:pt idx="83">
                  <c:v>43123</c:v>
                </c:pt>
                <c:pt idx="84">
                  <c:v>43124</c:v>
                </c:pt>
                <c:pt idx="85">
                  <c:v>43125</c:v>
                </c:pt>
                <c:pt idx="86">
                  <c:v>43126</c:v>
                </c:pt>
                <c:pt idx="87">
                  <c:v>43127</c:v>
                </c:pt>
                <c:pt idx="88">
                  <c:v>43128</c:v>
                </c:pt>
                <c:pt idx="89">
                  <c:v>43129</c:v>
                </c:pt>
                <c:pt idx="90">
                  <c:v>43130</c:v>
                </c:pt>
                <c:pt idx="91">
                  <c:v>43131</c:v>
                </c:pt>
                <c:pt idx="92">
                  <c:v>43132</c:v>
                </c:pt>
                <c:pt idx="93">
                  <c:v>43133</c:v>
                </c:pt>
                <c:pt idx="94">
                  <c:v>43134</c:v>
                </c:pt>
                <c:pt idx="95">
                  <c:v>43135</c:v>
                </c:pt>
                <c:pt idx="96">
                  <c:v>43136</c:v>
                </c:pt>
                <c:pt idx="97">
                  <c:v>43137</c:v>
                </c:pt>
                <c:pt idx="98">
                  <c:v>43138</c:v>
                </c:pt>
                <c:pt idx="99">
                  <c:v>43139</c:v>
                </c:pt>
                <c:pt idx="100">
                  <c:v>43140</c:v>
                </c:pt>
                <c:pt idx="101">
                  <c:v>43141</c:v>
                </c:pt>
                <c:pt idx="102">
                  <c:v>43142</c:v>
                </c:pt>
                <c:pt idx="103">
                  <c:v>43143</c:v>
                </c:pt>
                <c:pt idx="104">
                  <c:v>43144</c:v>
                </c:pt>
                <c:pt idx="105">
                  <c:v>43145</c:v>
                </c:pt>
                <c:pt idx="106">
                  <c:v>43146</c:v>
                </c:pt>
                <c:pt idx="107">
                  <c:v>43147</c:v>
                </c:pt>
                <c:pt idx="108">
                  <c:v>43148</c:v>
                </c:pt>
                <c:pt idx="109">
                  <c:v>43149</c:v>
                </c:pt>
                <c:pt idx="110">
                  <c:v>43150</c:v>
                </c:pt>
                <c:pt idx="111">
                  <c:v>43151</c:v>
                </c:pt>
                <c:pt idx="112">
                  <c:v>43152</c:v>
                </c:pt>
                <c:pt idx="113">
                  <c:v>43153</c:v>
                </c:pt>
                <c:pt idx="114">
                  <c:v>43154</c:v>
                </c:pt>
                <c:pt idx="115">
                  <c:v>43155</c:v>
                </c:pt>
                <c:pt idx="116">
                  <c:v>43156</c:v>
                </c:pt>
                <c:pt idx="117">
                  <c:v>43157</c:v>
                </c:pt>
                <c:pt idx="118">
                  <c:v>43158</c:v>
                </c:pt>
                <c:pt idx="119">
                  <c:v>43159</c:v>
                </c:pt>
                <c:pt idx="120">
                  <c:v>43160</c:v>
                </c:pt>
                <c:pt idx="121">
                  <c:v>43161</c:v>
                </c:pt>
                <c:pt idx="122">
                  <c:v>43162</c:v>
                </c:pt>
                <c:pt idx="123">
                  <c:v>43163</c:v>
                </c:pt>
                <c:pt idx="124">
                  <c:v>43164</c:v>
                </c:pt>
                <c:pt idx="125">
                  <c:v>43165</c:v>
                </c:pt>
                <c:pt idx="126">
                  <c:v>43166</c:v>
                </c:pt>
                <c:pt idx="127">
                  <c:v>43167</c:v>
                </c:pt>
                <c:pt idx="128">
                  <c:v>43168</c:v>
                </c:pt>
                <c:pt idx="129">
                  <c:v>43169</c:v>
                </c:pt>
                <c:pt idx="130">
                  <c:v>43170</c:v>
                </c:pt>
                <c:pt idx="131">
                  <c:v>43171</c:v>
                </c:pt>
                <c:pt idx="132">
                  <c:v>43172</c:v>
                </c:pt>
                <c:pt idx="133">
                  <c:v>43173</c:v>
                </c:pt>
                <c:pt idx="134">
                  <c:v>43174</c:v>
                </c:pt>
                <c:pt idx="135">
                  <c:v>43175</c:v>
                </c:pt>
                <c:pt idx="136">
                  <c:v>43176</c:v>
                </c:pt>
                <c:pt idx="137">
                  <c:v>43177</c:v>
                </c:pt>
                <c:pt idx="138">
                  <c:v>43178</c:v>
                </c:pt>
                <c:pt idx="139">
                  <c:v>43179</c:v>
                </c:pt>
                <c:pt idx="140">
                  <c:v>43180</c:v>
                </c:pt>
                <c:pt idx="141">
                  <c:v>43181</c:v>
                </c:pt>
                <c:pt idx="142">
                  <c:v>43182</c:v>
                </c:pt>
                <c:pt idx="143">
                  <c:v>43183</c:v>
                </c:pt>
                <c:pt idx="144">
                  <c:v>43184</c:v>
                </c:pt>
                <c:pt idx="145">
                  <c:v>43185</c:v>
                </c:pt>
                <c:pt idx="146">
                  <c:v>43186</c:v>
                </c:pt>
                <c:pt idx="147">
                  <c:v>43187</c:v>
                </c:pt>
                <c:pt idx="148">
                  <c:v>43188</c:v>
                </c:pt>
                <c:pt idx="149">
                  <c:v>43189</c:v>
                </c:pt>
                <c:pt idx="150">
                  <c:v>43190</c:v>
                </c:pt>
                <c:pt idx="151">
                  <c:v>43191</c:v>
                </c:pt>
                <c:pt idx="152">
                  <c:v>43192</c:v>
                </c:pt>
                <c:pt idx="153">
                  <c:v>43193</c:v>
                </c:pt>
                <c:pt idx="154">
                  <c:v>43194</c:v>
                </c:pt>
                <c:pt idx="155">
                  <c:v>43195</c:v>
                </c:pt>
                <c:pt idx="156">
                  <c:v>43196</c:v>
                </c:pt>
                <c:pt idx="157">
                  <c:v>43197</c:v>
                </c:pt>
                <c:pt idx="158">
                  <c:v>43198</c:v>
                </c:pt>
                <c:pt idx="159">
                  <c:v>43199</c:v>
                </c:pt>
                <c:pt idx="160">
                  <c:v>43200</c:v>
                </c:pt>
                <c:pt idx="161">
                  <c:v>43201</c:v>
                </c:pt>
                <c:pt idx="162">
                  <c:v>43202</c:v>
                </c:pt>
                <c:pt idx="163">
                  <c:v>43203</c:v>
                </c:pt>
                <c:pt idx="164">
                  <c:v>43204</c:v>
                </c:pt>
                <c:pt idx="165">
                  <c:v>43205</c:v>
                </c:pt>
                <c:pt idx="166">
                  <c:v>43206</c:v>
                </c:pt>
                <c:pt idx="167">
                  <c:v>43207</c:v>
                </c:pt>
                <c:pt idx="168">
                  <c:v>43208</c:v>
                </c:pt>
                <c:pt idx="169">
                  <c:v>43209</c:v>
                </c:pt>
                <c:pt idx="170">
                  <c:v>43210</c:v>
                </c:pt>
                <c:pt idx="171">
                  <c:v>43211</c:v>
                </c:pt>
                <c:pt idx="172">
                  <c:v>43212</c:v>
                </c:pt>
                <c:pt idx="173">
                  <c:v>43213</c:v>
                </c:pt>
                <c:pt idx="174">
                  <c:v>43214</c:v>
                </c:pt>
                <c:pt idx="175">
                  <c:v>43215</c:v>
                </c:pt>
                <c:pt idx="176">
                  <c:v>43216</c:v>
                </c:pt>
                <c:pt idx="177">
                  <c:v>43217</c:v>
                </c:pt>
                <c:pt idx="178">
                  <c:v>43218</c:v>
                </c:pt>
                <c:pt idx="179">
                  <c:v>43219</c:v>
                </c:pt>
                <c:pt idx="180">
                  <c:v>43220</c:v>
                </c:pt>
                <c:pt idx="181">
                  <c:v>43221</c:v>
                </c:pt>
                <c:pt idx="182">
                  <c:v>43222</c:v>
                </c:pt>
                <c:pt idx="183">
                  <c:v>43223</c:v>
                </c:pt>
                <c:pt idx="184">
                  <c:v>43224</c:v>
                </c:pt>
                <c:pt idx="185">
                  <c:v>43225</c:v>
                </c:pt>
                <c:pt idx="186">
                  <c:v>43226</c:v>
                </c:pt>
                <c:pt idx="187">
                  <c:v>43227</c:v>
                </c:pt>
                <c:pt idx="188">
                  <c:v>43228</c:v>
                </c:pt>
                <c:pt idx="189">
                  <c:v>43229</c:v>
                </c:pt>
                <c:pt idx="190">
                  <c:v>43230</c:v>
                </c:pt>
                <c:pt idx="191">
                  <c:v>43231</c:v>
                </c:pt>
                <c:pt idx="192">
                  <c:v>43232</c:v>
                </c:pt>
                <c:pt idx="193">
                  <c:v>43233</c:v>
                </c:pt>
                <c:pt idx="194">
                  <c:v>43234</c:v>
                </c:pt>
                <c:pt idx="195">
                  <c:v>43235</c:v>
                </c:pt>
                <c:pt idx="196">
                  <c:v>43236</c:v>
                </c:pt>
                <c:pt idx="197">
                  <c:v>43237</c:v>
                </c:pt>
                <c:pt idx="198">
                  <c:v>43238</c:v>
                </c:pt>
                <c:pt idx="199">
                  <c:v>43239</c:v>
                </c:pt>
                <c:pt idx="200">
                  <c:v>43240</c:v>
                </c:pt>
                <c:pt idx="201">
                  <c:v>43241</c:v>
                </c:pt>
                <c:pt idx="202">
                  <c:v>43242</c:v>
                </c:pt>
                <c:pt idx="203">
                  <c:v>43243</c:v>
                </c:pt>
                <c:pt idx="204">
                  <c:v>43244</c:v>
                </c:pt>
                <c:pt idx="205">
                  <c:v>43245</c:v>
                </c:pt>
                <c:pt idx="206">
                  <c:v>43246</c:v>
                </c:pt>
                <c:pt idx="207">
                  <c:v>43247</c:v>
                </c:pt>
                <c:pt idx="208">
                  <c:v>43248</c:v>
                </c:pt>
                <c:pt idx="209">
                  <c:v>43249</c:v>
                </c:pt>
                <c:pt idx="210">
                  <c:v>43250</c:v>
                </c:pt>
                <c:pt idx="211">
                  <c:v>43251</c:v>
                </c:pt>
                <c:pt idx="212">
                  <c:v>43252</c:v>
                </c:pt>
                <c:pt idx="213">
                  <c:v>43253</c:v>
                </c:pt>
                <c:pt idx="214">
                  <c:v>43254</c:v>
                </c:pt>
                <c:pt idx="215">
                  <c:v>43255</c:v>
                </c:pt>
                <c:pt idx="216">
                  <c:v>43256</c:v>
                </c:pt>
                <c:pt idx="217">
                  <c:v>43257</c:v>
                </c:pt>
                <c:pt idx="218">
                  <c:v>43258</c:v>
                </c:pt>
                <c:pt idx="219">
                  <c:v>43259</c:v>
                </c:pt>
                <c:pt idx="220">
                  <c:v>43260</c:v>
                </c:pt>
                <c:pt idx="221">
                  <c:v>43261</c:v>
                </c:pt>
                <c:pt idx="222">
                  <c:v>43262</c:v>
                </c:pt>
                <c:pt idx="223">
                  <c:v>43263</c:v>
                </c:pt>
                <c:pt idx="224">
                  <c:v>43264</c:v>
                </c:pt>
                <c:pt idx="225">
                  <c:v>43265</c:v>
                </c:pt>
                <c:pt idx="226">
                  <c:v>43266</c:v>
                </c:pt>
                <c:pt idx="227">
                  <c:v>43267</c:v>
                </c:pt>
                <c:pt idx="228">
                  <c:v>43268</c:v>
                </c:pt>
                <c:pt idx="229">
                  <c:v>43269</c:v>
                </c:pt>
                <c:pt idx="230">
                  <c:v>43270</c:v>
                </c:pt>
                <c:pt idx="231">
                  <c:v>43271</c:v>
                </c:pt>
                <c:pt idx="232">
                  <c:v>43272</c:v>
                </c:pt>
                <c:pt idx="233">
                  <c:v>43273</c:v>
                </c:pt>
                <c:pt idx="234">
                  <c:v>43274</c:v>
                </c:pt>
                <c:pt idx="235">
                  <c:v>43275</c:v>
                </c:pt>
                <c:pt idx="236">
                  <c:v>43276</c:v>
                </c:pt>
                <c:pt idx="237">
                  <c:v>43277</c:v>
                </c:pt>
                <c:pt idx="238">
                  <c:v>43278</c:v>
                </c:pt>
                <c:pt idx="239">
                  <c:v>43279</c:v>
                </c:pt>
                <c:pt idx="240">
                  <c:v>43280</c:v>
                </c:pt>
                <c:pt idx="241">
                  <c:v>43281</c:v>
                </c:pt>
                <c:pt idx="242">
                  <c:v>43282</c:v>
                </c:pt>
                <c:pt idx="243">
                  <c:v>43283</c:v>
                </c:pt>
                <c:pt idx="244">
                  <c:v>43284</c:v>
                </c:pt>
                <c:pt idx="245">
                  <c:v>43285</c:v>
                </c:pt>
                <c:pt idx="246">
                  <c:v>43286</c:v>
                </c:pt>
                <c:pt idx="247">
                  <c:v>43287</c:v>
                </c:pt>
                <c:pt idx="248">
                  <c:v>43288</c:v>
                </c:pt>
                <c:pt idx="249">
                  <c:v>43289</c:v>
                </c:pt>
                <c:pt idx="250">
                  <c:v>43290</c:v>
                </c:pt>
                <c:pt idx="251">
                  <c:v>43291</c:v>
                </c:pt>
                <c:pt idx="252">
                  <c:v>43292</c:v>
                </c:pt>
                <c:pt idx="253">
                  <c:v>43293</c:v>
                </c:pt>
                <c:pt idx="254">
                  <c:v>43294</c:v>
                </c:pt>
                <c:pt idx="255">
                  <c:v>43295</c:v>
                </c:pt>
                <c:pt idx="256">
                  <c:v>43296</c:v>
                </c:pt>
                <c:pt idx="257">
                  <c:v>43297</c:v>
                </c:pt>
                <c:pt idx="258">
                  <c:v>43298</c:v>
                </c:pt>
                <c:pt idx="259">
                  <c:v>43299</c:v>
                </c:pt>
                <c:pt idx="260">
                  <c:v>43300</c:v>
                </c:pt>
                <c:pt idx="261">
                  <c:v>43301</c:v>
                </c:pt>
                <c:pt idx="262">
                  <c:v>43302</c:v>
                </c:pt>
                <c:pt idx="263">
                  <c:v>43303</c:v>
                </c:pt>
                <c:pt idx="264">
                  <c:v>43304</c:v>
                </c:pt>
                <c:pt idx="265">
                  <c:v>43305</c:v>
                </c:pt>
                <c:pt idx="266">
                  <c:v>43306</c:v>
                </c:pt>
                <c:pt idx="267">
                  <c:v>43307</c:v>
                </c:pt>
                <c:pt idx="268">
                  <c:v>43308</c:v>
                </c:pt>
                <c:pt idx="269">
                  <c:v>43309</c:v>
                </c:pt>
                <c:pt idx="270">
                  <c:v>43310</c:v>
                </c:pt>
                <c:pt idx="271">
                  <c:v>43311</c:v>
                </c:pt>
                <c:pt idx="272">
                  <c:v>43312</c:v>
                </c:pt>
                <c:pt idx="273">
                  <c:v>43313</c:v>
                </c:pt>
                <c:pt idx="274">
                  <c:v>43314</c:v>
                </c:pt>
                <c:pt idx="275">
                  <c:v>43315</c:v>
                </c:pt>
                <c:pt idx="276">
                  <c:v>43316</c:v>
                </c:pt>
                <c:pt idx="277">
                  <c:v>43317</c:v>
                </c:pt>
                <c:pt idx="278">
                  <c:v>43318</c:v>
                </c:pt>
                <c:pt idx="279">
                  <c:v>43319</c:v>
                </c:pt>
                <c:pt idx="280">
                  <c:v>43320</c:v>
                </c:pt>
                <c:pt idx="281">
                  <c:v>43321</c:v>
                </c:pt>
                <c:pt idx="282">
                  <c:v>43322</c:v>
                </c:pt>
                <c:pt idx="283">
                  <c:v>43323</c:v>
                </c:pt>
                <c:pt idx="284">
                  <c:v>43324</c:v>
                </c:pt>
                <c:pt idx="285">
                  <c:v>43325</c:v>
                </c:pt>
                <c:pt idx="286">
                  <c:v>43326</c:v>
                </c:pt>
                <c:pt idx="287">
                  <c:v>43327</c:v>
                </c:pt>
                <c:pt idx="288">
                  <c:v>43328</c:v>
                </c:pt>
                <c:pt idx="289">
                  <c:v>43329</c:v>
                </c:pt>
                <c:pt idx="290">
                  <c:v>43330</c:v>
                </c:pt>
                <c:pt idx="291">
                  <c:v>43331</c:v>
                </c:pt>
                <c:pt idx="292">
                  <c:v>43332</c:v>
                </c:pt>
                <c:pt idx="293">
                  <c:v>43333</c:v>
                </c:pt>
                <c:pt idx="294">
                  <c:v>43334</c:v>
                </c:pt>
                <c:pt idx="295">
                  <c:v>43335</c:v>
                </c:pt>
                <c:pt idx="296">
                  <c:v>43336</c:v>
                </c:pt>
                <c:pt idx="297">
                  <c:v>43337</c:v>
                </c:pt>
                <c:pt idx="298">
                  <c:v>43338</c:v>
                </c:pt>
                <c:pt idx="299">
                  <c:v>43339</c:v>
                </c:pt>
                <c:pt idx="300">
                  <c:v>43340</c:v>
                </c:pt>
                <c:pt idx="301">
                  <c:v>43341</c:v>
                </c:pt>
                <c:pt idx="302">
                  <c:v>43342</c:v>
                </c:pt>
                <c:pt idx="303">
                  <c:v>43343</c:v>
                </c:pt>
                <c:pt idx="304">
                  <c:v>43344</c:v>
                </c:pt>
                <c:pt idx="305">
                  <c:v>43345</c:v>
                </c:pt>
                <c:pt idx="306">
                  <c:v>43346</c:v>
                </c:pt>
                <c:pt idx="307">
                  <c:v>43347</c:v>
                </c:pt>
                <c:pt idx="308">
                  <c:v>43348</c:v>
                </c:pt>
                <c:pt idx="309">
                  <c:v>43349</c:v>
                </c:pt>
                <c:pt idx="310">
                  <c:v>43350</c:v>
                </c:pt>
                <c:pt idx="311">
                  <c:v>43351</c:v>
                </c:pt>
                <c:pt idx="312">
                  <c:v>43352</c:v>
                </c:pt>
                <c:pt idx="313">
                  <c:v>43353</c:v>
                </c:pt>
                <c:pt idx="314">
                  <c:v>43354</c:v>
                </c:pt>
                <c:pt idx="315">
                  <c:v>43355</c:v>
                </c:pt>
                <c:pt idx="316">
                  <c:v>43356</c:v>
                </c:pt>
                <c:pt idx="317">
                  <c:v>43357</c:v>
                </c:pt>
                <c:pt idx="318">
                  <c:v>43358</c:v>
                </c:pt>
                <c:pt idx="319">
                  <c:v>43359</c:v>
                </c:pt>
                <c:pt idx="320">
                  <c:v>43360</c:v>
                </c:pt>
                <c:pt idx="321">
                  <c:v>43361</c:v>
                </c:pt>
                <c:pt idx="322">
                  <c:v>43362</c:v>
                </c:pt>
                <c:pt idx="323">
                  <c:v>43363</c:v>
                </c:pt>
                <c:pt idx="324">
                  <c:v>43364</c:v>
                </c:pt>
                <c:pt idx="325">
                  <c:v>43365</c:v>
                </c:pt>
                <c:pt idx="326">
                  <c:v>43366</c:v>
                </c:pt>
                <c:pt idx="327">
                  <c:v>43367</c:v>
                </c:pt>
                <c:pt idx="328">
                  <c:v>43368</c:v>
                </c:pt>
                <c:pt idx="329">
                  <c:v>43369</c:v>
                </c:pt>
                <c:pt idx="330">
                  <c:v>43370</c:v>
                </c:pt>
                <c:pt idx="331">
                  <c:v>43371</c:v>
                </c:pt>
                <c:pt idx="332">
                  <c:v>43372</c:v>
                </c:pt>
                <c:pt idx="333">
                  <c:v>43373</c:v>
                </c:pt>
                <c:pt idx="334">
                  <c:v>43374</c:v>
                </c:pt>
                <c:pt idx="335">
                  <c:v>43375</c:v>
                </c:pt>
                <c:pt idx="336">
                  <c:v>43376</c:v>
                </c:pt>
                <c:pt idx="337">
                  <c:v>43377</c:v>
                </c:pt>
                <c:pt idx="338">
                  <c:v>43378</c:v>
                </c:pt>
                <c:pt idx="339">
                  <c:v>43379</c:v>
                </c:pt>
                <c:pt idx="340">
                  <c:v>43380</c:v>
                </c:pt>
                <c:pt idx="341">
                  <c:v>43381</c:v>
                </c:pt>
                <c:pt idx="342">
                  <c:v>43382</c:v>
                </c:pt>
                <c:pt idx="343">
                  <c:v>43383</c:v>
                </c:pt>
                <c:pt idx="344">
                  <c:v>43384</c:v>
                </c:pt>
                <c:pt idx="345">
                  <c:v>43385</c:v>
                </c:pt>
                <c:pt idx="346">
                  <c:v>43386</c:v>
                </c:pt>
                <c:pt idx="347">
                  <c:v>43387</c:v>
                </c:pt>
                <c:pt idx="348">
                  <c:v>43388</c:v>
                </c:pt>
                <c:pt idx="349">
                  <c:v>43389</c:v>
                </c:pt>
                <c:pt idx="350">
                  <c:v>43390</c:v>
                </c:pt>
                <c:pt idx="351">
                  <c:v>43391</c:v>
                </c:pt>
                <c:pt idx="352">
                  <c:v>43392</c:v>
                </c:pt>
                <c:pt idx="353">
                  <c:v>43393</c:v>
                </c:pt>
                <c:pt idx="354">
                  <c:v>43394</c:v>
                </c:pt>
                <c:pt idx="355">
                  <c:v>43395</c:v>
                </c:pt>
                <c:pt idx="356">
                  <c:v>43396</c:v>
                </c:pt>
                <c:pt idx="357">
                  <c:v>43397</c:v>
                </c:pt>
                <c:pt idx="358">
                  <c:v>43398</c:v>
                </c:pt>
                <c:pt idx="359">
                  <c:v>43399</c:v>
                </c:pt>
                <c:pt idx="360">
                  <c:v>43400</c:v>
                </c:pt>
                <c:pt idx="361">
                  <c:v>43401</c:v>
                </c:pt>
                <c:pt idx="362">
                  <c:v>43402</c:v>
                </c:pt>
                <c:pt idx="363">
                  <c:v>43403</c:v>
                </c:pt>
                <c:pt idx="364">
                  <c:v>43404</c:v>
                </c:pt>
                <c:pt idx="365">
                  <c:v>43405</c:v>
                </c:pt>
                <c:pt idx="366">
                  <c:v>43406</c:v>
                </c:pt>
                <c:pt idx="367">
                  <c:v>43407</c:v>
                </c:pt>
                <c:pt idx="368">
                  <c:v>43408</c:v>
                </c:pt>
                <c:pt idx="369">
                  <c:v>43409</c:v>
                </c:pt>
                <c:pt idx="370">
                  <c:v>43410</c:v>
                </c:pt>
                <c:pt idx="371">
                  <c:v>43411</c:v>
                </c:pt>
                <c:pt idx="372">
                  <c:v>43412</c:v>
                </c:pt>
                <c:pt idx="373">
                  <c:v>43413</c:v>
                </c:pt>
                <c:pt idx="374">
                  <c:v>43414</c:v>
                </c:pt>
                <c:pt idx="375">
                  <c:v>43415</c:v>
                </c:pt>
                <c:pt idx="376">
                  <c:v>43416</c:v>
                </c:pt>
                <c:pt idx="377">
                  <c:v>43417</c:v>
                </c:pt>
                <c:pt idx="378">
                  <c:v>43418</c:v>
                </c:pt>
                <c:pt idx="379">
                  <c:v>43419</c:v>
                </c:pt>
                <c:pt idx="380">
                  <c:v>43420</c:v>
                </c:pt>
                <c:pt idx="381">
                  <c:v>43421</c:v>
                </c:pt>
                <c:pt idx="382">
                  <c:v>43422</c:v>
                </c:pt>
                <c:pt idx="383">
                  <c:v>43423</c:v>
                </c:pt>
                <c:pt idx="384">
                  <c:v>43424</c:v>
                </c:pt>
                <c:pt idx="385">
                  <c:v>43425</c:v>
                </c:pt>
                <c:pt idx="386">
                  <c:v>43426</c:v>
                </c:pt>
                <c:pt idx="387">
                  <c:v>43427</c:v>
                </c:pt>
                <c:pt idx="388">
                  <c:v>43428</c:v>
                </c:pt>
                <c:pt idx="389">
                  <c:v>43429</c:v>
                </c:pt>
                <c:pt idx="390">
                  <c:v>43430</c:v>
                </c:pt>
                <c:pt idx="391">
                  <c:v>43431</c:v>
                </c:pt>
                <c:pt idx="392">
                  <c:v>43432</c:v>
                </c:pt>
                <c:pt idx="393">
                  <c:v>43433</c:v>
                </c:pt>
                <c:pt idx="394">
                  <c:v>43434</c:v>
                </c:pt>
                <c:pt idx="395">
                  <c:v>43435</c:v>
                </c:pt>
                <c:pt idx="396">
                  <c:v>43436</c:v>
                </c:pt>
                <c:pt idx="397">
                  <c:v>43437</c:v>
                </c:pt>
                <c:pt idx="398">
                  <c:v>43438</c:v>
                </c:pt>
                <c:pt idx="399">
                  <c:v>43439</c:v>
                </c:pt>
                <c:pt idx="400">
                  <c:v>43440</c:v>
                </c:pt>
                <c:pt idx="401">
                  <c:v>43441</c:v>
                </c:pt>
                <c:pt idx="402">
                  <c:v>43442</c:v>
                </c:pt>
                <c:pt idx="403">
                  <c:v>43443</c:v>
                </c:pt>
                <c:pt idx="404">
                  <c:v>43444</c:v>
                </c:pt>
                <c:pt idx="405">
                  <c:v>43445</c:v>
                </c:pt>
                <c:pt idx="406">
                  <c:v>43446</c:v>
                </c:pt>
                <c:pt idx="407">
                  <c:v>43447</c:v>
                </c:pt>
                <c:pt idx="408">
                  <c:v>43448</c:v>
                </c:pt>
                <c:pt idx="409">
                  <c:v>43449</c:v>
                </c:pt>
                <c:pt idx="410">
                  <c:v>43450</c:v>
                </c:pt>
                <c:pt idx="411">
                  <c:v>43451</c:v>
                </c:pt>
                <c:pt idx="412">
                  <c:v>43452</c:v>
                </c:pt>
                <c:pt idx="413">
                  <c:v>43453</c:v>
                </c:pt>
              </c:numCache>
            </c:numRef>
          </c:cat>
          <c:val>
            <c:numRef>
              <c:f>DP!$B$2:$B$415</c:f>
              <c:numCache>
                <c:formatCode>General</c:formatCode>
                <c:ptCount val="414"/>
                <c:pt idx="0">
                  <c:v>187410</c:v>
                </c:pt>
                <c:pt idx="1">
                  <c:v>174482</c:v>
                </c:pt>
                <c:pt idx="2">
                  <c:v>139252</c:v>
                </c:pt>
                <c:pt idx="3">
                  <c:v>78045</c:v>
                </c:pt>
                <c:pt idx="4">
                  <c:v>90961</c:v>
                </c:pt>
                <c:pt idx="5">
                  <c:v>188434</c:v>
                </c:pt>
                <c:pt idx="6">
                  <c:v>169411</c:v>
                </c:pt>
                <c:pt idx="7">
                  <c:v>185014</c:v>
                </c:pt>
                <c:pt idx="8">
                  <c:v>170960</c:v>
                </c:pt>
                <c:pt idx="9">
                  <c:v>137664</c:v>
                </c:pt>
                <c:pt idx="10">
                  <c:v>73897</c:v>
                </c:pt>
                <c:pt idx="11">
                  <c:v>92251</c:v>
                </c:pt>
                <c:pt idx="12">
                  <c:v>195191</c:v>
                </c:pt>
                <c:pt idx="13">
                  <c:v>194256</c:v>
                </c:pt>
                <c:pt idx="14">
                  <c:v>183312</c:v>
                </c:pt>
                <c:pt idx="15">
                  <c:v>172593</c:v>
                </c:pt>
                <c:pt idx="16">
                  <c:v>137906</c:v>
                </c:pt>
                <c:pt idx="17">
                  <c:v>76626</c:v>
                </c:pt>
                <c:pt idx="18">
                  <c:v>90050</c:v>
                </c:pt>
                <c:pt idx="19">
                  <c:v>196743</c:v>
                </c:pt>
                <c:pt idx="20">
                  <c:v>197361</c:v>
                </c:pt>
                <c:pt idx="21">
                  <c:v>186676</c:v>
                </c:pt>
                <c:pt idx="22">
                  <c:v>164709</c:v>
                </c:pt>
                <c:pt idx="23">
                  <c:v>129829</c:v>
                </c:pt>
                <c:pt idx="24">
                  <c:v>70160</c:v>
                </c:pt>
                <c:pt idx="25">
                  <c:v>89060</c:v>
                </c:pt>
                <c:pt idx="26">
                  <c:v>189984</c:v>
                </c:pt>
                <c:pt idx="27">
                  <c:v>186518</c:v>
                </c:pt>
                <c:pt idx="28">
                  <c:v>179638</c:v>
                </c:pt>
                <c:pt idx="29">
                  <c:v>162427</c:v>
                </c:pt>
                <c:pt idx="30">
                  <c:v>131324</c:v>
                </c:pt>
                <c:pt idx="31">
                  <c:v>74945</c:v>
                </c:pt>
                <c:pt idx="32">
                  <c:v>86789</c:v>
                </c:pt>
                <c:pt idx="33">
                  <c:v>186260</c:v>
                </c:pt>
                <c:pt idx="34">
                  <c:v>181299</c:v>
                </c:pt>
                <c:pt idx="35">
                  <c:v>169291</c:v>
                </c:pt>
                <c:pt idx="36">
                  <c:v>151289</c:v>
                </c:pt>
                <c:pt idx="37">
                  <c:v>121114</c:v>
                </c:pt>
                <c:pt idx="38">
                  <c:v>66173</c:v>
                </c:pt>
                <c:pt idx="39">
                  <c:v>74940</c:v>
                </c:pt>
                <c:pt idx="40">
                  <c:v>174493</c:v>
                </c:pt>
                <c:pt idx="41">
                  <c:v>179798</c:v>
                </c:pt>
                <c:pt idx="42">
                  <c:v>161446</c:v>
                </c:pt>
                <c:pt idx="43">
                  <c:v>147035</c:v>
                </c:pt>
                <c:pt idx="44">
                  <c:v>117738</c:v>
                </c:pt>
                <c:pt idx="45">
                  <c:v>63188</c:v>
                </c:pt>
                <c:pt idx="46">
                  <c:v>72554</c:v>
                </c:pt>
                <c:pt idx="47">
                  <c:v>151026</c:v>
                </c:pt>
                <c:pt idx="48">
                  <c:v>145423</c:v>
                </c:pt>
                <c:pt idx="49">
                  <c:v>131418</c:v>
                </c:pt>
                <c:pt idx="50">
                  <c:v>113442</c:v>
                </c:pt>
                <c:pt idx="51">
                  <c:v>83304</c:v>
                </c:pt>
                <c:pt idx="52">
                  <c:v>48447</c:v>
                </c:pt>
                <c:pt idx="53">
                  <c:v>32763</c:v>
                </c:pt>
                <c:pt idx="54">
                  <c:v>28588</c:v>
                </c:pt>
                <c:pt idx="55">
                  <c:v>50766</c:v>
                </c:pt>
                <c:pt idx="56">
                  <c:v>91025</c:v>
                </c:pt>
                <c:pt idx="57">
                  <c:v>99438</c:v>
                </c:pt>
                <c:pt idx="58">
                  <c:v>88039</c:v>
                </c:pt>
                <c:pt idx="59">
                  <c:v>60625</c:v>
                </c:pt>
                <c:pt idx="60">
                  <c:v>41609</c:v>
                </c:pt>
                <c:pt idx="61">
                  <c:v>68313</c:v>
                </c:pt>
                <c:pt idx="62">
                  <c:v>172017</c:v>
                </c:pt>
                <c:pt idx="63">
                  <c:v>198885</c:v>
                </c:pt>
                <c:pt idx="64">
                  <c:v>198778</c:v>
                </c:pt>
                <c:pt idx="65">
                  <c:v>163633</c:v>
                </c:pt>
                <c:pt idx="66">
                  <c:v>96027</c:v>
                </c:pt>
                <c:pt idx="67">
                  <c:v>109918</c:v>
                </c:pt>
                <c:pt idx="68">
                  <c:v>249444</c:v>
                </c:pt>
                <c:pt idx="69">
                  <c:v>255487</c:v>
                </c:pt>
                <c:pt idx="70">
                  <c:v>243614</c:v>
                </c:pt>
                <c:pt idx="71">
                  <c:v>228215</c:v>
                </c:pt>
                <c:pt idx="72">
                  <c:v>189105</c:v>
                </c:pt>
                <c:pt idx="73">
                  <c:v>105373</c:v>
                </c:pt>
                <c:pt idx="74">
                  <c:v>120048</c:v>
                </c:pt>
                <c:pt idx="75">
                  <c:v>262671</c:v>
                </c:pt>
                <c:pt idx="76">
                  <c:v>265345</c:v>
                </c:pt>
                <c:pt idx="77">
                  <c:v>256030</c:v>
                </c:pt>
                <c:pt idx="78">
                  <c:v>232961</c:v>
                </c:pt>
                <c:pt idx="79">
                  <c:v>188869</c:v>
                </c:pt>
                <c:pt idx="80">
                  <c:v>101763</c:v>
                </c:pt>
                <c:pt idx="81">
                  <c:v>121748</c:v>
                </c:pt>
                <c:pt idx="82">
                  <c:v>266876</c:v>
                </c:pt>
                <c:pt idx="83">
                  <c:v>263170</c:v>
                </c:pt>
                <c:pt idx="84">
                  <c:v>242348</c:v>
                </c:pt>
                <c:pt idx="85">
                  <c:v>194837</c:v>
                </c:pt>
                <c:pt idx="86">
                  <c:v>101528</c:v>
                </c:pt>
                <c:pt idx="87">
                  <c:v>90014</c:v>
                </c:pt>
                <c:pt idx="88">
                  <c:v>119413</c:v>
                </c:pt>
                <c:pt idx="89">
                  <c:v>262734</c:v>
                </c:pt>
                <c:pt idx="90">
                  <c:v>266895</c:v>
                </c:pt>
                <c:pt idx="91">
                  <c:v>259443</c:v>
                </c:pt>
                <c:pt idx="92">
                  <c:v>250125</c:v>
                </c:pt>
                <c:pt idx="93">
                  <c:v>200435</c:v>
                </c:pt>
                <c:pt idx="94">
                  <c:v>111366</c:v>
                </c:pt>
                <c:pt idx="95">
                  <c:v>131547</c:v>
                </c:pt>
                <c:pt idx="96">
                  <c:v>275470</c:v>
                </c:pt>
                <c:pt idx="97">
                  <c:v>270455</c:v>
                </c:pt>
                <c:pt idx="98">
                  <c:v>265249</c:v>
                </c:pt>
                <c:pt idx="99">
                  <c:v>240488</c:v>
                </c:pt>
                <c:pt idx="100">
                  <c:v>198184</c:v>
                </c:pt>
                <c:pt idx="101">
                  <c:v>103005</c:v>
                </c:pt>
                <c:pt idx="102">
                  <c:v>123677</c:v>
                </c:pt>
                <c:pt idx="103">
                  <c:v>267596</c:v>
                </c:pt>
                <c:pt idx="104">
                  <c:v>259935</c:v>
                </c:pt>
                <c:pt idx="105">
                  <c:v>223444</c:v>
                </c:pt>
                <c:pt idx="106">
                  <c:v>227232</c:v>
                </c:pt>
                <c:pt idx="107">
                  <c:v>186284</c:v>
                </c:pt>
                <c:pt idx="108">
                  <c:v>100096</c:v>
                </c:pt>
                <c:pt idx="109">
                  <c:v>121652</c:v>
                </c:pt>
                <c:pt idx="110">
                  <c:v>272102</c:v>
                </c:pt>
                <c:pt idx="111">
                  <c:v>266567</c:v>
                </c:pt>
                <c:pt idx="112">
                  <c:v>252038</c:v>
                </c:pt>
                <c:pt idx="113">
                  <c:v>232792</c:v>
                </c:pt>
                <c:pt idx="114">
                  <c:v>185611</c:v>
                </c:pt>
                <c:pt idx="115">
                  <c:v>101861</c:v>
                </c:pt>
                <c:pt idx="116">
                  <c:v>122353</c:v>
                </c:pt>
                <c:pt idx="117">
                  <c:v>254975</c:v>
                </c:pt>
                <c:pt idx="118">
                  <c:v>249735</c:v>
                </c:pt>
                <c:pt idx="119">
                  <c:v>243891</c:v>
                </c:pt>
                <c:pt idx="120">
                  <c:v>225358</c:v>
                </c:pt>
                <c:pt idx="121">
                  <c:v>177583</c:v>
                </c:pt>
                <c:pt idx="122">
                  <c:v>95377</c:v>
                </c:pt>
                <c:pt idx="123">
                  <c:v>116565</c:v>
                </c:pt>
                <c:pt idx="124">
                  <c:v>259668</c:v>
                </c:pt>
                <c:pt idx="125">
                  <c:v>258689</c:v>
                </c:pt>
                <c:pt idx="126">
                  <c:v>240404</c:v>
                </c:pt>
                <c:pt idx="127">
                  <c:v>218358</c:v>
                </c:pt>
                <c:pt idx="128">
                  <c:v>174851</c:v>
                </c:pt>
                <c:pt idx="129">
                  <c:v>96413</c:v>
                </c:pt>
                <c:pt idx="130">
                  <c:v>109239</c:v>
                </c:pt>
                <c:pt idx="131">
                  <c:v>233008</c:v>
                </c:pt>
                <c:pt idx="132">
                  <c:v>256722</c:v>
                </c:pt>
                <c:pt idx="133">
                  <c:v>239867</c:v>
                </c:pt>
                <c:pt idx="134">
                  <c:v>217889</c:v>
                </c:pt>
                <c:pt idx="135">
                  <c:v>170298</c:v>
                </c:pt>
                <c:pt idx="136">
                  <c:v>90564</c:v>
                </c:pt>
                <c:pt idx="137">
                  <c:v>111479</c:v>
                </c:pt>
                <c:pt idx="138">
                  <c:v>261495</c:v>
                </c:pt>
                <c:pt idx="139">
                  <c:v>248128</c:v>
                </c:pt>
                <c:pt idx="140">
                  <c:v>229694</c:v>
                </c:pt>
                <c:pt idx="141">
                  <c:v>207095</c:v>
                </c:pt>
                <c:pt idx="142">
                  <c:v>165632</c:v>
                </c:pt>
                <c:pt idx="143">
                  <c:v>89721</c:v>
                </c:pt>
                <c:pt idx="144">
                  <c:v>107413</c:v>
                </c:pt>
                <c:pt idx="145">
                  <c:v>240134</c:v>
                </c:pt>
                <c:pt idx="146">
                  <c:v>225396</c:v>
                </c:pt>
                <c:pt idx="147">
                  <c:v>196863</c:v>
                </c:pt>
                <c:pt idx="148">
                  <c:v>146602</c:v>
                </c:pt>
                <c:pt idx="149">
                  <c:v>78501</c:v>
                </c:pt>
                <c:pt idx="150">
                  <c:v>62889</c:v>
                </c:pt>
                <c:pt idx="151">
                  <c:v>67709</c:v>
                </c:pt>
                <c:pt idx="152">
                  <c:v>132972</c:v>
                </c:pt>
                <c:pt idx="153">
                  <c:v>239036</c:v>
                </c:pt>
                <c:pt idx="154">
                  <c:v>232498</c:v>
                </c:pt>
                <c:pt idx="155">
                  <c:v>214285</c:v>
                </c:pt>
                <c:pt idx="156">
                  <c:v>165960</c:v>
                </c:pt>
                <c:pt idx="157">
                  <c:v>89881</c:v>
                </c:pt>
                <c:pt idx="158">
                  <c:v>108635</c:v>
                </c:pt>
                <c:pt idx="159">
                  <c:v>246751</c:v>
                </c:pt>
                <c:pt idx="160">
                  <c:v>235536</c:v>
                </c:pt>
                <c:pt idx="161">
                  <c:v>215936</c:v>
                </c:pt>
                <c:pt idx="162">
                  <c:v>199866</c:v>
                </c:pt>
                <c:pt idx="163">
                  <c:v>155314</c:v>
                </c:pt>
                <c:pt idx="164">
                  <c:v>85667</c:v>
                </c:pt>
                <c:pt idx="165">
                  <c:v>104809</c:v>
                </c:pt>
                <c:pt idx="166">
                  <c:v>239435</c:v>
                </c:pt>
                <c:pt idx="167">
                  <c:v>230270</c:v>
                </c:pt>
                <c:pt idx="168">
                  <c:v>213071</c:v>
                </c:pt>
                <c:pt idx="169">
                  <c:v>198168</c:v>
                </c:pt>
                <c:pt idx="170">
                  <c:v>152824</c:v>
                </c:pt>
                <c:pt idx="171">
                  <c:v>85186</c:v>
                </c:pt>
                <c:pt idx="172">
                  <c:v>104116</c:v>
                </c:pt>
                <c:pt idx="173">
                  <c:v>230972</c:v>
                </c:pt>
                <c:pt idx="174">
                  <c:v>193341</c:v>
                </c:pt>
                <c:pt idx="175">
                  <c:v>129897</c:v>
                </c:pt>
                <c:pt idx="176">
                  <c:v>197135</c:v>
                </c:pt>
                <c:pt idx="177">
                  <c:v>157729</c:v>
                </c:pt>
                <c:pt idx="178">
                  <c:v>88997</c:v>
                </c:pt>
                <c:pt idx="179">
                  <c:v>105523</c:v>
                </c:pt>
                <c:pt idx="180">
                  <c:v>232321</c:v>
                </c:pt>
                <c:pt idx="181">
                  <c:v>229245</c:v>
                </c:pt>
                <c:pt idx="182">
                  <c:v>216322</c:v>
                </c:pt>
                <c:pt idx="183">
                  <c:v>196954</c:v>
                </c:pt>
                <c:pt idx="184">
                  <c:v>156038</c:v>
                </c:pt>
                <c:pt idx="185">
                  <c:v>83520</c:v>
                </c:pt>
                <c:pt idx="186">
                  <c:v>100634</c:v>
                </c:pt>
                <c:pt idx="187">
                  <c:v>220399</c:v>
                </c:pt>
                <c:pt idx="188">
                  <c:v>233862</c:v>
                </c:pt>
                <c:pt idx="189">
                  <c:v>214833</c:v>
                </c:pt>
                <c:pt idx="190">
                  <c:v>194566</c:v>
                </c:pt>
                <c:pt idx="191">
                  <c:v>156186</c:v>
                </c:pt>
                <c:pt idx="192">
                  <c:v>82699</c:v>
                </c:pt>
                <c:pt idx="193">
                  <c:v>98433</c:v>
                </c:pt>
                <c:pt idx="194">
                  <c:v>237328</c:v>
                </c:pt>
                <c:pt idx="195">
                  <c:v>227434</c:v>
                </c:pt>
                <c:pt idx="196">
                  <c:v>211330</c:v>
                </c:pt>
                <c:pt idx="197">
                  <c:v>193985</c:v>
                </c:pt>
                <c:pt idx="198">
                  <c:v>152312</c:v>
                </c:pt>
                <c:pt idx="199">
                  <c:v>81167</c:v>
                </c:pt>
                <c:pt idx="200">
                  <c:v>103369</c:v>
                </c:pt>
                <c:pt idx="201">
                  <c:v>234808</c:v>
                </c:pt>
                <c:pt idx="202">
                  <c:v>226238</c:v>
                </c:pt>
                <c:pt idx="203">
                  <c:v>210710</c:v>
                </c:pt>
                <c:pt idx="204">
                  <c:v>193422</c:v>
                </c:pt>
                <c:pt idx="205">
                  <c:v>149283</c:v>
                </c:pt>
                <c:pt idx="206">
                  <c:v>81996</c:v>
                </c:pt>
                <c:pt idx="207">
                  <c:v>105885</c:v>
                </c:pt>
                <c:pt idx="208">
                  <c:v>231690</c:v>
                </c:pt>
                <c:pt idx="209">
                  <c:v>221612</c:v>
                </c:pt>
                <c:pt idx="210">
                  <c:v>201972</c:v>
                </c:pt>
                <c:pt idx="211">
                  <c:v>184659</c:v>
                </c:pt>
                <c:pt idx="212">
                  <c:v>145393</c:v>
                </c:pt>
                <c:pt idx="213">
                  <c:v>79537</c:v>
                </c:pt>
                <c:pt idx="214">
                  <c:v>97757</c:v>
                </c:pt>
                <c:pt idx="215">
                  <c:v>216755</c:v>
                </c:pt>
                <c:pt idx="216">
                  <c:v>225844</c:v>
                </c:pt>
                <c:pt idx="217">
                  <c:v>203818</c:v>
                </c:pt>
                <c:pt idx="218">
                  <c:v>193864</c:v>
                </c:pt>
                <c:pt idx="219">
                  <c:v>156826</c:v>
                </c:pt>
                <c:pt idx="220">
                  <c:v>84731</c:v>
                </c:pt>
                <c:pt idx="221">
                  <c:v>89586</c:v>
                </c:pt>
                <c:pt idx="222">
                  <c:v>176249</c:v>
                </c:pt>
                <c:pt idx="223">
                  <c:v>228629</c:v>
                </c:pt>
                <c:pt idx="224">
                  <c:v>218929</c:v>
                </c:pt>
                <c:pt idx="225">
                  <c:v>197681</c:v>
                </c:pt>
                <c:pt idx="226">
                  <c:v>152992</c:v>
                </c:pt>
                <c:pt idx="227">
                  <c:v>84825</c:v>
                </c:pt>
                <c:pt idx="228">
                  <c:v>109796</c:v>
                </c:pt>
                <c:pt idx="229">
                  <c:v>242073</c:v>
                </c:pt>
                <c:pt idx="230">
                  <c:v>230750</c:v>
                </c:pt>
                <c:pt idx="231">
                  <c:v>216097</c:v>
                </c:pt>
                <c:pt idx="232">
                  <c:v>196477</c:v>
                </c:pt>
                <c:pt idx="233">
                  <c:v>152919</c:v>
                </c:pt>
                <c:pt idx="234">
                  <c:v>84053</c:v>
                </c:pt>
                <c:pt idx="235">
                  <c:v>106715</c:v>
                </c:pt>
                <c:pt idx="236">
                  <c:v>234954</c:v>
                </c:pt>
                <c:pt idx="237">
                  <c:v>225668</c:v>
                </c:pt>
                <c:pt idx="238">
                  <c:v>210886</c:v>
                </c:pt>
                <c:pt idx="239">
                  <c:v>191214</c:v>
                </c:pt>
                <c:pt idx="240">
                  <c:v>141912</c:v>
                </c:pt>
                <c:pt idx="241">
                  <c:v>83560</c:v>
                </c:pt>
                <c:pt idx="242">
                  <c:v>104020</c:v>
                </c:pt>
                <c:pt idx="243">
                  <c:v>233215</c:v>
                </c:pt>
                <c:pt idx="244">
                  <c:v>221139</c:v>
                </c:pt>
                <c:pt idx="245">
                  <c:v>212456</c:v>
                </c:pt>
                <c:pt idx="246">
                  <c:v>191153</c:v>
                </c:pt>
                <c:pt idx="247">
                  <c:v>151066</c:v>
                </c:pt>
                <c:pt idx="248">
                  <c:v>86964</c:v>
                </c:pt>
                <c:pt idx="249">
                  <c:v>103504</c:v>
                </c:pt>
                <c:pt idx="250">
                  <c:v>227816</c:v>
                </c:pt>
                <c:pt idx="251">
                  <c:v>215102</c:v>
                </c:pt>
                <c:pt idx="252">
                  <c:v>199751</c:v>
                </c:pt>
                <c:pt idx="253">
                  <c:v>185801</c:v>
                </c:pt>
                <c:pt idx="254">
                  <c:v>146998</c:v>
                </c:pt>
                <c:pt idx="255">
                  <c:v>86061</c:v>
                </c:pt>
                <c:pt idx="256">
                  <c:v>104779</c:v>
                </c:pt>
                <c:pt idx="257">
                  <c:v>221519</c:v>
                </c:pt>
                <c:pt idx="258">
                  <c:v>217865</c:v>
                </c:pt>
                <c:pt idx="259">
                  <c:v>205702</c:v>
                </c:pt>
                <c:pt idx="260">
                  <c:v>187234</c:v>
                </c:pt>
                <c:pt idx="261">
                  <c:v>148038</c:v>
                </c:pt>
                <c:pt idx="262">
                  <c:v>83484</c:v>
                </c:pt>
                <c:pt idx="263">
                  <c:v>103860</c:v>
                </c:pt>
                <c:pt idx="264">
                  <c:v>222219</c:v>
                </c:pt>
                <c:pt idx="265">
                  <c:v>213077</c:v>
                </c:pt>
                <c:pt idx="266">
                  <c:v>201347</c:v>
                </c:pt>
                <c:pt idx="267">
                  <c:v>186551</c:v>
                </c:pt>
                <c:pt idx="268">
                  <c:v>148552</c:v>
                </c:pt>
                <c:pt idx="269">
                  <c:v>82028</c:v>
                </c:pt>
                <c:pt idx="270">
                  <c:v>102958</c:v>
                </c:pt>
                <c:pt idx="271">
                  <c:v>220933</c:v>
                </c:pt>
                <c:pt idx="272">
                  <c:v>209404</c:v>
                </c:pt>
                <c:pt idx="273">
                  <c:v>199300</c:v>
                </c:pt>
                <c:pt idx="274">
                  <c:v>184814</c:v>
                </c:pt>
                <c:pt idx="275">
                  <c:v>149830</c:v>
                </c:pt>
                <c:pt idx="276">
                  <c:v>84420</c:v>
                </c:pt>
                <c:pt idx="277">
                  <c:v>102052</c:v>
                </c:pt>
                <c:pt idx="278">
                  <c:v>223635</c:v>
                </c:pt>
                <c:pt idx="279">
                  <c:v>218864</c:v>
                </c:pt>
                <c:pt idx="280">
                  <c:v>207656</c:v>
                </c:pt>
                <c:pt idx="281">
                  <c:v>188362</c:v>
                </c:pt>
                <c:pt idx="282">
                  <c:v>149283</c:v>
                </c:pt>
                <c:pt idx="283">
                  <c:v>85192</c:v>
                </c:pt>
                <c:pt idx="284">
                  <c:v>103226</c:v>
                </c:pt>
                <c:pt idx="285">
                  <c:v>222386</c:v>
                </c:pt>
                <c:pt idx="286">
                  <c:v>212501</c:v>
                </c:pt>
                <c:pt idx="287">
                  <c:v>190758</c:v>
                </c:pt>
                <c:pt idx="288">
                  <c:v>182723</c:v>
                </c:pt>
                <c:pt idx="289">
                  <c:v>146335</c:v>
                </c:pt>
                <c:pt idx="290">
                  <c:v>83475</c:v>
                </c:pt>
                <c:pt idx="291">
                  <c:v>102198</c:v>
                </c:pt>
                <c:pt idx="292">
                  <c:v>219687</c:v>
                </c:pt>
                <c:pt idx="293">
                  <c:v>212509</c:v>
                </c:pt>
                <c:pt idx="294">
                  <c:v>196675</c:v>
                </c:pt>
                <c:pt idx="295">
                  <c:v>183519</c:v>
                </c:pt>
                <c:pt idx="296">
                  <c:v>145059</c:v>
                </c:pt>
                <c:pt idx="297">
                  <c:v>81016</c:v>
                </c:pt>
                <c:pt idx="298">
                  <c:v>102244</c:v>
                </c:pt>
                <c:pt idx="299">
                  <c:v>223536</c:v>
                </c:pt>
                <c:pt idx="300">
                  <c:v>213331</c:v>
                </c:pt>
                <c:pt idx="301">
                  <c:v>197905</c:v>
                </c:pt>
                <c:pt idx="302">
                  <c:v>179374</c:v>
                </c:pt>
                <c:pt idx="303">
                  <c:v>143316</c:v>
                </c:pt>
                <c:pt idx="304">
                  <c:v>80307</c:v>
                </c:pt>
                <c:pt idx="305">
                  <c:v>95028</c:v>
                </c:pt>
                <c:pt idx="306">
                  <c:v>221012</c:v>
                </c:pt>
                <c:pt idx="307">
                  <c:v>217662</c:v>
                </c:pt>
                <c:pt idx="308">
                  <c:v>202515</c:v>
                </c:pt>
                <c:pt idx="309">
                  <c:v>185617</c:v>
                </c:pt>
                <c:pt idx="310">
                  <c:v>144922</c:v>
                </c:pt>
                <c:pt idx="311">
                  <c:v>81463</c:v>
                </c:pt>
                <c:pt idx="312">
                  <c:v>98634</c:v>
                </c:pt>
                <c:pt idx="313">
                  <c:v>217427</c:v>
                </c:pt>
                <c:pt idx="314">
                  <c:v>209438</c:v>
                </c:pt>
                <c:pt idx="315">
                  <c:v>191412</c:v>
                </c:pt>
                <c:pt idx="316">
                  <c:v>177623</c:v>
                </c:pt>
                <c:pt idx="317">
                  <c:v>140950</c:v>
                </c:pt>
                <c:pt idx="318">
                  <c:v>79737</c:v>
                </c:pt>
                <c:pt idx="319">
                  <c:v>96163</c:v>
                </c:pt>
                <c:pt idx="320">
                  <c:v>212457</c:v>
                </c:pt>
                <c:pt idx="321">
                  <c:v>203393</c:v>
                </c:pt>
                <c:pt idx="322">
                  <c:v>189936</c:v>
                </c:pt>
                <c:pt idx="323">
                  <c:v>171733</c:v>
                </c:pt>
                <c:pt idx="324">
                  <c:v>136047</c:v>
                </c:pt>
                <c:pt idx="325">
                  <c:v>74687</c:v>
                </c:pt>
                <c:pt idx="326">
                  <c:v>94630</c:v>
                </c:pt>
                <c:pt idx="327">
                  <c:v>197975</c:v>
                </c:pt>
                <c:pt idx="328">
                  <c:v>201369</c:v>
                </c:pt>
                <c:pt idx="329">
                  <c:v>189419</c:v>
                </c:pt>
                <c:pt idx="330">
                  <c:v>162998</c:v>
                </c:pt>
                <c:pt idx="331">
                  <c:v>124307</c:v>
                </c:pt>
                <c:pt idx="332">
                  <c:v>68916</c:v>
                </c:pt>
                <c:pt idx="333">
                  <c:v>81297</c:v>
                </c:pt>
                <c:pt idx="334">
                  <c:v>157781</c:v>
                </c:pt>
                <c:pt idx="335">
                  <c:v>200132</c:v>
                </c:pt>
                <c:pt idx="336">
                  <c:v>192440</c:v>
                </c:pt>
                <c:pt idx="337">
                  <c:v>179684</c:v>
                </c:pt>
                <c:pt idx="338">
                  <c:v>142019</c:v>
                </c:pt>
                <c:pt idx="339">
                  <c:v>83458</c:v>
                </c:pt>
                <c:pt idx="340">
                  <c:v>94359</c:v>
                </c:pt>
                <c:pt idx="341">
                  <c:v>207392</c:v>
                </c:pt>
                <c:pt idx="342">
                  <c:v>206337</c:v>
                </c:pt>
                <c:pt idx="343">
                  <c:v>192523</c:v>
                </c:pt>
                <c:pt idx="344">
                  <c:v>173778</c:v>
                </c:pt>
                <c:pt idx="345">
                  <c:v>143232</c:v>
                </c:pt>
                <c:pt idx="346">
                  <c:v>83430</c:v>
                </c:pt>
                <c:pt idx="347">
                  <c:v>101444</c:v>
                </c:pt>
                <c:pt idx="348">
                  <c:v>217224</c:v>
                </c:pt>
                <c:pt idx="349">
                  <c:v>206612</c:v>
                </c:pt>
                <c:pt idx="350">
                  <c:v>196324</c:v>
                </c:pt>
                <c:pt idx="351">
                  <c:v>175309</c:v>
                </c:pt>
                <c:pt idx="352">
                  <c:v>136110</c:v>
                </c:pt>
                <c:pt idx="353">
                  <c:v>79271</c:v>
                </c:pt>
                <c:pt idx="354">
                  <c:v>93945</c:v>
                </c:pt>
                <c:pt idx="355">
                  <c:v>199405</c:v>
                </c:pt>
                <c:pt idx="356">
                  <c:v>203408</c:v>
                </c:pt>
                <c:pt idx="357">
                  <c:v>189236</c:v>
                </c:pt>
                <c:pt idx="358">
                  <c:v>169676</c:v>
                </c:pt>
                <c:pt idx="359">
                  <c:v>134688</c:v>
                </c:pt>
                <c:pt idx="360">
                  <c:v>76439</c:v>
                </c:pt>
                <c:pt idx="361">
                  <c:v>92572</c:v>
                </c:pt>
                <c:pt idx="362">
                  <c:v>205885</c:v>
                </c:pt>
                <c:pt idx="363">
                  <c:v>198329</c:v>
                </c:pt>
                <c:pt idx="364">
                  <c:v>186922</c:v>
                </c:pt>
                <c:pt idx="365">
                  <c:v>174134</c:v>
                </c:pt>
                <c:pt idx="366">
                  <c:v>141757</c:v>
                </c:pt>
                <c:pt idx="367">
                  <c:v>80710</c:v>
                </c:pt>
                <c:pt idx="368">
                  <c:v>95657</c:v>
                </c:pt>
                <c:pt idx="369">
                  <c:v>196260</c:v>
                </c:pt>
                <c:pt idx="370">
                  <c:v>177771</c:v>
                </c:pt>
                <c:pt idx="371">
                  <c:v>187006</c:v>
                </c:pt>
                <c:pt idx="372">
                  <c:v>174413</c:v>
                </c:pt>
                <c:pt idx="373">
                  <c:v>143969</c:v>
                </c:pt>
                <c:pt idx="374">
                  <c:v>81035</c:v>
                </c:pt>
                <c:pt idx="375">
                  <c:v>96887</c:v>
                </c:pt>
                <c:pt idx="376">
                  <c:v>213840</c:v>
                </c:pt>
                <c:pt idx="377">
                  <c:v>205244</c:v>
                </c:pt>
                <c:pt idx="378">
                  <c:v>193380</c:v>
                </c:pt>
                <c:pt idx="379">
                  <c:v>174844</c:v>
                </c:pt>
                <c:pt idx="380">
                  <c:v>137098</c:v>
                </c:pt>
                <c:pt idx="381">
                  <c:v>80310</c:v>
                </c:pt>
                <c:pt idx="382">
                  <c:v>94520</c:v>
                </c:pt>
                <c:pt idx="383">
                  <c:v>209120</c:v>
                </c:pt>
                <c:pt idx="384">
                  <c:v>203513</c:v>
                </c:pt>
                <c:pt idx="385">
                  <c:v>193917</c:v>
                </c:pt>
                <c:pt idx="386">
                  <c:v>173300</c:v>
                </c:pt>
                <c:pt idx="387">
                  <c:v>132486</c:v>
                </c:pt>
                <c:pt idx="388">
                  <c:v>76972</c:v>
                </c:pt>
                <c:pt idx="389">
                  <c:v>93941</c:v>
                </c:pt>
                <c:pt idx="390">
                  <c:v>205052</c:v>
                </c:pt>
                <c:pt idx="391">
                  <c:v>201668</c:v>
                </c:pt>
                <c:pt idx="392">
                  <c:v>188599</c:v>
                </c:pt>
                <c:pt idx="393">
                  <c:v>165177</c:v>
                </c:pt>
                <c:pt idx="394">
                  <c:v>132269</c:v>
                </c:pt>
                <c:pt idx="395">
                  <c:v>74790</c:v>
                </c:pt>
                <c:pt idx="396">
                  <c:v>90715</c:v>
                </c:pt>
                <c:pt idx="397">
                  <c:v>189594</c:v>
                </c:pt>
                <c:pt idx="398">
                  <c:v>199389</c:v>
                </c:pt>
                <c:pt idx="399">
                  <c:v>182450</c:v>
                </c:pt>
                <c:pt idx="400">
                  <c:v>163734</c:v>
                </c:pt>
                <c:pt idx="401">
                  <c:v>125539</c:v>
                </c:pt>
                <c:pt idx="402">
                  <c:v>70824</c:v>
                </c:pt>
                <c:pt idx="403">
                  <c:v>84012</c:v>
                </c:pt>
                <c:pt idx="404">
                  <c:v>185528</c:v>
                </c:pt>
                <c:pt idx="405">
                  <c:v>178603</c:v>
                </c:pt>
                <c:pt idx="406">
                  <c:v>164834</c:v>
                </c:pt>
                <c:pt idx="407">
                  <c:v>151530</c:v>
                </c:pt>
                <c:pt idx="408">
                  <c:v>121576</c:v>
                </c:pt>
                <c:pt idx="409">
                  <c:v>68454</c:v>
                </c:pt>
                <c:pt idx="410">
                  <c:v>80937</c:v>
                </c:pt>
                <c:pt idx="411">
                  <c:v>160357</c:v>
                </c:pt>
                <c:pt idx="412">
                  <c:v>151791</c:v>
                </c:pt>
                <c:pt idx="413">
                  <c:v>140294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93-4A51-8E53-03DE9AA76A2F}"/>
            </c:ext>
          </c:extLst>
        </c:ser>
        <c:ser>
          <c:idx val="1"/>
          <c:order val="1"/>
          <c:tx>
            <c:strRef>
              <c:f>DP!$C$1</c:f>
              <c:strCache>
                <c:ptCount val="1"/>
                <c:pt idx="0">
                  <c:v>appcompletes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DP!$A$2:$A$415</c:f>
              <c:numCache>
                <c:formatCode>m/d/yyyy</c:formatCode>
                <c:ptCount val="414"/>
                <c:pt idx="0">
                  <c:v>43040</c:v>
                </c:pt>
                <c:pt idx="1">
                  <c:v>43041</c:v>
                </c:pt>
                <c:pt idx="2">
                  <c:v>43042</c:v>
                </c:pt>
                <c:pt idx="3">
                  <c:v>43043</c:v>
                </c:pt>
                <c:pt idx="4">
                  <c:v>43044</c:v>
                </c:pt>
                <c:pt idx="5">
                  <c:v>43045</c:v>
                </c:pt>
                <c:pt idx="6">
                  <c:v>43046</c:v>
                </c:pt>
                <c:pt idx="7">
                  <c:v>43047</c:v>
                </c:pt>
                <c:pt idx="8">
                  <c:v>43048</c:v>
                </c:pt>
                <c:pt idx="9">
                  <c:v>43049</c:v>
                </c:pt>
                <c:pt idx="10">
                  <c:v>43050</c:v>
                </c:pt>
                <c:pt idx="11">
                  <c:v>43051</c:v>
                </c:pt>
                <c:pt idx="12">
                  <c:v>43052</c:v>
                </c:pt>
                <c:pt idx="13">
                  <c:v>43053</c:v>
                </c:pt>
                <c:pt idx="14">
                  <c:v>43054</c:v>
                </c:pt>
                <c:pt idx="15">
                  <c:v>43055</c:v>
                </c:pt>
                <c:pt idx="16">
                  <c:v>43056</c:v>
                </c:pt>
                <c:pt idx="17">
                  <c:v>43057</c:v>
                </c:pt>
                <c:pt idx="18">
                  <c:v>43058</c:v>
                </c:pt>
                <c:pt idx="19">
                  <c:v>43059</c:v>
                </c:pt>
                <c:pt idx="20">
                  <c:v>43060</c:v>
                </c:pt>
                <c:pt idx="21">
                  <c:v>43061</c:v>
                </c:pt>
                <c:pt idx="22">
                  <c:v>43062</c:v>
                </c:pt>
                <c:pt idx="23">
                  <c:v>43063</c:v>
                </c:pt>
                <c:pt idx="24">
                  <c:v>43064</c:v>
                </c:pt>
                <c:pt idx="25">
                  <c:v>43065</c:v>
                </c:pt>
                <c:pt idx="26">
                  <c:v>43066</c:v>
                </c:pt>
                <c:pt idx="27">
                  <c:v>43067</c:v>
                </c:pt>
                <c:pt idx="28">
                  <c:v>43068</c:v>
                </c:pt>
                <c:pt idx="29">
                  <c:v>43069</c:v>
                </c:pt>
                <c:pt idx="30">
                  <c:v>43070</c:v>
                </c:pt>
                <c:pt idx="31">
                  <c:v>43071</c:v>
                </c:pt>
                <c:pt idx="32">
                  <c:v>43072</c:v>
                </c:pt>
                <c:pt idx="33">
                  <c:v>43073</c:v>
                </c:pt>
                <c:pt idx="34">
                  <c:v>43074</c:v>
                </c:pt>
                <c:pt idx="35">
                  <c:v>43075</c:v>
                </c:pt>
                <c:pt idx="36">
                  <c:v>43076</c:v>
                </c:pt>
                <c:pt idx="37">
                  <c:v>43077</c:v>
                </c:pt>
                <c:pt idx="38">
                  <c:v>43078</c:v>
                </c:pt>
                <c:pt idx="39">
                  <c:v>43079</c:v>
                </c:pt>
                <c:pt idx="40">
                  <c:v>43080</c:v>
                </c:pt>
                <c:pt idx="41">
                  <c:v>43081</c:v>
                </c:pt>
                <c:pt idx="42">
                  <c:v>43082</c:v>
                </c:pt>
                <c:pt idx="43">
                  <c:v>43083</c:v>
                </c:pt>
                <c:pt idx="44">
                  <c:v>43084</c:v>
                </c:pt>
                <c:pt idx="45">
                  <c:v>43085</c:v>
                </c:pt>
                <c:pt idx="46">
                  <c:v>43086</c:v>
                </c:pt>
                <c:pt idx="47">
                  <c:v>43087</c:v>
                </c:pt>
                <c:pt idx="48">
                  <c:v>43088</c:v>
                </c:pt>
                <c:pt idx="49">
                  <c:v>43089</c:v>
                </c:pt>
                <c:pt idx="50">
                  <c:v>43090</c:v>
                </c:pt>
                <c:pt idx="51">
                  <c:v>43091</c:v>
                </c:pt>
                <c:pt idx="52">
                  <c:v>43092</c:v>
                </c:pt>
                <c:pt idx="53">
                  <c:v>43093</c:v>
                </c:pt>
                <c:pt idx="54">
                  <c:v>43094</c:v>
                </c:pt>
                <c:pt idx="55">
                  <c:v>43095</c:v>
                </c:pt>
                <c:pt idx="56">
                  <c:v>43096</c:v>
                </c:pt>
                <c:pt idx="57">
                  <c:v>43097</c:v>
                </c:pt>
                <c:pt idx="58">
                  <c:v>43098</c:v>
                </c:pt>
                <c:pt idx="59">
                  <c:v>43099</c:v>
                </c:pt>
                <c:pt idx="60">
                  <c:v>43100</c:v>
                </c:pt>
                <c:pt idx="61">
                  <c:v>43101</c:v>
                </c:pt>
                <c:pt idx="62">
                  <c:v>43102</c:v>
                </c:pt>
                <c:pt idx="63">
                  <c:v>43103</c:v>
                </c:pt>
                <c:pt idx="64">
                  <c:v>43104</c:v>
                </c:pt>
                <c:pt idx="65">
                  <c:v>43105</c:v>
                </c:pt>
                <c:pt idx="66">
                  <c:v>43106</c:v>
                </c:pt>
                <c:pt idx="67">
                  <c:v>43107</c:v>
                </c:pt>
                <c:pt idx="68">
                  <c:v>43108</c:v>
                </c:pt>
                <c:pt idx="69">
                  <c:v>43109</c:v>
                </c:pt>
                <c:pt idx="70">
                  <c:v>43110</c:v>
                </c:pt>
                <c:pt idx="71">
                  <c:v>43111</c:v>
                </c:pt>
                <c:pt idx="72">
                  <c:v>43112</c:v>
                </c:pt>
                <c:pt idx="73">
                  <c:v>43113</c:v>
                </c:pt>
                <c:pt idx="74">
                  <c:v>43114</c:v>
                </c:pt>
                <c:pt idx="75">
                  <c:v>43115</c:v>
                </c:pt>
                <c:pt idx="76">
                  <c:v>43116</c:v>
                </c:pt>
                <c:pt idx="77">
                  <c:v>43117</c:v>
                </c:pt>
                <c:pt idx="78">
                  <c:v>43118</c:v>
                </c:pt>
                <c:pt idx="79">
                  <c:v>43119</c:v>
                </c:pt>
                <c:pt idx="80">
                  <c:v>43120</c:v>
                </c:pt>
                <c:pt idx="81">
                  <c:v>43121</c:v>
                </c:pt>
                <c:pt idx="82">
                  <c:v>43122</c:v>
                </c:pt>
                <c:pt idx="83">
                  <c:v>43123</c:v>
                </c:pt>
                <c:pt idx="84">
                  <c:v>43124</c:v>
                </c:pt>
                <c:pt idx="85">
                  <c:v>43125</c:v>
                </c:pt>
                <c:pt idx="86">
                  <c:v>43126</c:v>
                </c:pt>
                <c:pt idx="87">
                  <c:v>43127</c:v>
                </c:pt>
                <c:pt idx="88">
                  <c:v>43128</c:v>
                </c:pt>
                <c:pt idx="89">
                  <c:v>43129</c:v>
                </c:pt>
                <c:pt idx="90">
                  <c:v>43130</c:v>
                </c:pt>
                <c:pt idx="91">
                  <c:v>43131</c:v>
                </c:pt>
                <c:pt idx="92">
                  <c:v>43132</c:v>
                </c:pt>
                <c:pt idx="93">
                  <c:v>43133</c:v>
                </c:pt>
                <c:pt idx="94">
                  <c:v>43134</c:v>
                </c:pt>
                <c:pt idx="95">
                  <c:v>43135</c:v>
                </c:pt>
                <c:pt idx="96">
                  <c:v>43136</c:v>
                </c:pt>
                <c:pt idx="97">
                  <c:v>43137</c:v>
                </c:pt>
                <c:pt idx="98">
                  <c:v>43138</c:v>
                </c:pt>
                <c:pt idx="99">
                  <c:v>43139</c:v>
                </c:pt>
                <c:pt idx="100">
                  <c:v>43140</c:v>
                </c:pt>
                <c:pt idx="101">
                  <c:v>43141</c:v>
                </c:pt>
                <c:pt idx="102">
                  <c:v>43142</c:v>
                </c:pt>
                <c:pt idx="103">
                  <c:v>43143</c:v>
                </c:pt>
                <c:pt idx="104">
                  <c:v>43144</c:v>
                </c:pt>
                <c:pt idx="105">
                  <c:v>43145</c:v>
                </c:pt>
                <c:pt idx="106">
                  <c:v>43146</c:v>
                </c:pt>
                <c:pt idx="107">
                  <c:v>43147</c:v>
                </c:pt>
                <c:pt idx="108">
                  <c:v>43148</c:v>
                </c:pt>
                <c:pt idx="109">
                  <c:v>43149</c:v>
                </c:pt>
                <c:pt idx="110">
                  <c:v>43150</c:v>
                </c:pt>
                <c:pt idx="111">
                  <c:v>43151</c:v>
                </c:pt>
                <c:pt idx="112">
                  <c:v>43152</c:v>
                </c:pt>
                <c:pt idx="113">
                  <c:v>43153</c:v>
                </c:pt>
                <c:pt idx="114">
                  <c:v>43154</c:v>
                </c:pt>
                <c:pt idx="115">
                  <c:v>43155</c:v>
                </c:pt>
                <c:pt idx="116">
                  <c:v>43156</c:v>
                </c:pt>
                <c:pt idx="117">
                  <c:v>43157</c:v>
                </c:pt>
                <c:pt idx="118">
                  <c:v>43158</c:v>
                </c:pt>
                <c:pt idx="119">
                  <c:v>43159</c:v>
                </c:pt>
                <c:pt idx="120">
                  <c:v>43160</c:v>
                </c:pt>
                <c:pt idx="121">
                  <c:v>43161</c:v>
                </c:pt>
                <c:pt idx="122">
                  <c:v>43162</c:v>
                </c:pt>
                <c:pt idx="123">
                  <c:v>43163</c:v>
                </c:pt>
                <c:pt idx="124">
                  <c:v>43164</c:v>
                </c:pt>
                <c:pt idx="125">
                  <c:v>43165</c:v>
                </c:pt>
                <c:pt idx="126">
                  <c:v>43166</c:v>
                </c:pt>
                <c:pt idx="127">
                  <c:v>43167</c:v>
                </c:pt>
                <c:pt idx="128">
                  <c:v>43168</c:v>
                </c:pt>
                <c:pt idx="129">
                  <c:v>43169</c:v>
                </c:pt>
                <c:pt idx="130">
                  <c:v>43170</c:v>
                </c:pt>
                <c:pt idx="131">
                  <c:v>43171</c:v>
                </c:pt>
                <c:pt idx="132">
                  <c:v>43172</c:v>
                </c:pt>
                <c:pt idx="133">
                  <c:v>43173</c:v>
                </c:pt>
                <c:pt idx="134">
                  <c:v>43174</c:v>
                </c:pt>
                <c:pt idx="135">
                  <c:v>43175</c:v>
                </c:pt>
                <c:pt idx="136">
                  <c:v>43176</c:v>
                </c:pt>
                <c:pt idx="137">
                  <c:v>43177</c:v>
                </c:pt>
                <c:pt idx="138">
                  <c:v>43178</c:v>
                </c:pt>
                <c:pt idx="139">
                  <c:v>43179</c:v>
                </c:pt>
                <c:pt idx="140">
                  <c:v>43180</c:v>
                </c:pt>
                <c:pt idx="141">
                  <c:v>43181</c:v>
                </c:pt>
                <c:pt idx="142">
                  <c:v>43182</c:v>
                </c:pt>
                <c:pt idx="143">
                  <c:v>43183</c:v>
                </c:pt>
                <c:pt idx="144">
                  <c:v>43184</c:v>
                </c:pt>
                <c:pt idx="145">
                  <c:v>43185</c:v>
                </c:pt>
                <c:pt idx="146">
                  <c:v>43186</c:v>
                </c:pt>
                <c:pt idx="147">
                  <c:v>43187</c:v>
                </c:pt>
                <c:pt idx="148">
                  <c:v>43188</c:v>
                </c:pt>
                <c:pt idx="149">
                  <c:v>43189</c:v>
                </c:pt>
                <c:pt idx="150">
                  <c:v>43190</c:v>
                </c:pt>
                <c:pt idx="151">
                  <c:v>43191</c:v>
                </c:pt>
                <c:pt idx="152">
                  <c:v>43192</c:v>
                </c:pt>
                <c:pt idx="153">
                  <c:v>43193</c:v>
                </c:pt>
                <c:pt idx="154">
                  <c:v>43194</c:v>
                </c:pt>
                <c:pt idx="155">
                  <c:v>43195</c:v>
                </c:pt>
                <c:pt idx="156">
                  <c:v>43196</c:v>
                </c:pt>
                <c:pt idx="157">
                  <c:v>43197</c:v>
                </c:pt>
                <c:pt idx="158">
                  <c:v>43198</c:v>
                </c:pt>
                <c:pt idx="159">
                  <c:v>43199</c:v>
                </c:pt>
                <c:pt idx="160">
                  <c:v>43200</c:v>
                </c:pt>
                <c:pt idx="161">
                  <c:v>43201</c:v>
                </c:pt>
                <c:pt idx="162">
                  <c:v>43202</c:v>
                </c:pt>
                <c:pt idx="163">
                  <c:v>43203</c:v>
                </c:pt>
                <c:pt idx="164">
                  <c:v>43204</c:v>
                </c:pt>
                <c:pt idx="165">
                  <c:v>43205</c:v>
                </c:pt>
                <c:pt idx="166">
                  <c:v>43206</c:v>
                </c:pt>
                <c:pt idx="167">
                  <c:v>43207</c:v>
                </c:pt>
                <c:pt idx="168">
                  <c:v>43208</c:v>
                </c:pt>
                <c:pt idx="169">
                  <c:v>43209</c:v>
                </c:pt>
                <c:pt idx="170">
                  <c:v>43210</c:v>
                </c:pt>
                <c:pt idx="171">
                  <c:v>43211</c:v>
                </c:pt>
                <c:pt idx="172">
                  <c:v>43212</c:v>
                </c:pt>
                <c:pt idx="173">
                  <c:v>43213</c:v>
                </c:pt>
                <c:pt idx="174">
                  <c:v>43214</c:v>
                </c:pt>
                <c:pt idx="175">
                  <c:v>43215</c:v>
                </c:pt>
                <c:pt idx="176">
                  <c:v>43216</c:v>
                </c:pt>
                <c:pt idx="177">
                  <c:v>43217</c:v>
                </c:pt>
                <c:pt idx="178">
                  <c:v>43218</c:v>
                </c:pt>
                <c:pt idx="179">
                  <c:v>43219</c:v>
                </c:pt>
                <c:pt idx="180">
                  <c:v>43220</c:v>
                </c:pt>
                <c:pt idx="181">
                  <c:v>43221</c:v>
                </c:pt>
                <c:pt idx="182">
                  <c:v>43222</c:v>
                </c:pt>
                <c:pt idx="183">
                  <c:v>43223</c:v>
                </c:pt>
                <c:pt idx="184">
                  <c:v>43224</c:v>
                </c:pt>
                <c:pt idx="185">
                  <c:v>43225</c:v>
                </c:pt>
                <c:pt idx="186">
                  <c:v>43226</c:v>
                </c:pt>
                <c:pt idx="187">
                  <c:v>43227</c:v>
                </c:pt>
                <c:pt idx="188">
                  <c:v>43228</c:v>
                </c:pt>
                <c:pt idx="189">
                  <c:v>43229</c:v>
                </c:pt>
                <c:pt idx="190">
                  <c:v>43230</c:v>
                </c:pt>
                <c:pt idx="191">
                  <c:v>43231</c:v>
                </c:pt>
                <c:pt idx="192">
                  <c:v>43232</c:v>
                </c:pt>
                <c:pt idx="193">
                  <c:v>43233</c:v>
                </c:pt>
                <c:pt idx="194">
                  <c:v>43234</c:v>
                </c:pt>
                <c:pt idx="195">
                  <c:v>43235</c:v>
                </c:pt>
                <c:pt idx="196">
                  <c:v>43236</c:v>
                </c:pt>
                <c:pt idx="197">
                  <c:v>43237</c:v>
                </c:pt>
                <c:pt idx="198">
                  <c:v>43238</c:v>
                </c:pt>
                <c:pt idx="199">
                  <c:v>43239</c:v>
                </c:pt>
                <c:pt idx="200">
                  <c:v>43240</c:v>
                </c:pt>
                <c:pt idx="201">
                  <c:v>43241</c:v>
                </c:pt>
                <c:pt idx="202">
                  <c:v>43242</c:v>
                </c:pt>
                <c:pt idx="203">
                  <c:v>43243</c:v>
                </c:pt>
                <c:pt idx="204">
                  <c:v>43244</c:v>
                </c:pt>
                <c:pt idx="205">
                  <c:v>43245</c:v>
                </c:pt>
                <c:pt idx="206">
                  <c:v>43246</c:v>
                </c:pt>
                <c:pt idx="207">
                  <c:v>43247</c:v>
                </c:pt>
                <c:pt idx="208">
                  <c:v>43248</c:v>
                </c:pt>
                <c:pt idx="209">
                  <c:v>43249</c:v>
                </c:pt>
                <c:pt idx="210">
                  <c:v>43250</c:v>
                </c:pt>
                <c:pt idx="211">
                  <c:v>43251</c:v>
                </c:pt>
                <c:pt idx="212">
                  <c:v>43252</c:v>
                </c:pt>
                <c:pt idx="213">
                  <c:v>43253</c:v>
                </c:pt>
                <c:pt idx="214">
                  <c:v>43254</c:v>
                </c:pt>
                <c:pt idx="215">
                  <c:v>43255</c:v>
                </c:pt>
                <c:pt idx="216">
                  <c:v>43256</c:v>
                </c:pt>
                <c:pt idx="217">
                  <c:v>43257</c:v>
                </c:pt>
                <c:pt idx="218">
                  <c:v>43258</c:v>
                </c:pt>
                <c:pt idx="219">
                  <c:v>43259</c:v>
                </c:pt>
                <c:pt idx="220">
                  <c:v>43260</c:v>
                </c:pt>
                <c:pt idx="221">
                  <c:v>43261</c:v>
                </c:pt>
                <c:pt idx="222">
                  <c:v>43262</c:v>
                </c:pt>
                <c:pt idx="223">
                  <c:v>43263</c:v>
                </c:pt>
                <c:pt idx="224">
                  <c:v>43264</c:v>
                </c:pt>
                <c:pt idx="225">
                  <c:v>43265</c:v>
                </c:pt>
                <c:pt idx="226">
                  <c:v>43266</c:v>
                </c:pt>
                <c:pt idx="227">
                  <c:v>43267</c:v>
                </c:pt>
                <c:pt idx="228">
                  <c:v>43268</c:v>
                </c:pt>
                <c:pt idx="229">
                  <c:v>43269</c:v>
                </c:pt>
                <c:pt idx="230">
                  <c:v>43270</c:v>
                </c:pt>
                <c:pt idx="231">
                  <c:v>43271</c:v>
                </c:pt>
                <c:pt idx="232">
                  <c:v>43272</c:v>
                </c:pt>
                <c:pt idx="233">
                  <c:v>43273</c:v>
                </c:pt>
                <c:pt idx="234">
                  <c:v>43274</c:v>
                </c:pt>
                <c:pt idx="235">
                  <c:v>43275</c:v>
                </c:pt>
                <c:pt idx="236">
                  <c:v>43276</c:v>
                </c:pt>
                <c:pt idx="237">
                  <c:v>43277</c:v>
                </c:pt>
                <c:pt idx="238">
                  <c:v>43278</c:v>
                </c:pt>
                <c:pt idx="239">
                  <c:v>43279</c:v>
                </c:pt>
                <c:pt idx="240">
                  <c:v>43280</c:v>
                </c:pt>
                <c:pt idx="241">
                  <c:v>43281</c:v>
                </c:pt>
                <c:pt idx="242">
                  <c:v>43282</c:v>
                </c:pt>
                <c:pt idx="243">
                  <c:v>43283</c:v>
                </c:pt>
                <c:pt idx="244">
                  <c:v>43284</c:v>
                </c:pt>
                <c:pt idx="245">
                  <c:v>43285</c:v>
                </c:pt>
                <c:pt idx="246">
                  <c:v>43286</c:v>
                </c:pt>
                <c:pt idx="247">
                  <c:v>43287</c:v>
                </c:pt>
                <c:pt idx="248">
                  <c:v>43288</c:v>
                </c:pt>
                <c:pt idx="249">
                  <c:v>43289</c:v>
                </c:pt>
                <c:pt idx="250">
                  <c:v>43290</c:v>
                </c:pt>
                <c:pt idx="251">
                  <c:v>43291</c:v>
                </c:pt>
                <c:pt idx="252">
                  <c:v>43292</c:v>
                </c:pt>
                <c:pt idx="253">
                  <c:v>43293</c:v>
                </c:pt>
                <c:pt idx="254">
                  <c:v>43294</c:v>
                </c:pt>
                <c:pt idx="255">
                  <c:v>43295</c:v>
                </c:pt>
                <c:pt idx="256">
                  <c:v>43296</c:v>
                </c:pt>
                <c:pt idx="257">
                  <c:v>43297</c:v>
                </c:pt>
                <c:pt idx="258">
                  <c:v>43298</c:v>
                </c:pt>
                <c:pt idx="259">
                  <c:v>43299</c:v>
                </c:pt>
                <c:pt idx="260">
                  <c:v>43300</c:v>
                </c:pt>
                <c:pt idx="261">
                  <c:v>43301</c:v>
                </c:pt>
                <c:pt idx="262">
                  <c:v>43302</c:v>
                </c:pt>
                <c:pt idx="263">
                  <c:v>43303</c:v>
                </c:pt>
                <c:pt idx="264">
                  <c:v>43304</c:v>
                </c:pt>
                <c:pt idx="265">
                  <c:v>43305</c:v>
                </c:pt>
                <c:pt idx="266">
                  <c:v>43306</c:v>
                </c:pt>
                <c:pt idx="267">
                  <c:v>43307</c:v>
                </c:pt>
                <c:pt idx="268">
                  <c:v>43308</c:v>
                </c:pt>
                <c:pt idx="269">
                  <c:v>43309</c:v>
                </c:pt>
                <c:pt idx="270">
                  <c:v>43310</c:v>
                </c:pt>
                <c:pt idx="271">
                  <c:v>43311</c:v>
                </c:pt>
                <c:pt idx="272">
                  <c:v>43312</c:v>
                </c:pt>
                <c:pt idx="273">
                  <c:v>43313</c:v>
                </c:pt>
                <c:pt idx="274">
                  <c:v>43314</c:v>
                </c:pt>
                <c:pt idx="275">
                  <c:v>43315</c:v>
                </c:pt>
                <c:pt idx="276">
                  <c:v>43316</c:v>
                </c:pt>
                <c:pt idx="277">
                  <c:v>43317</c:v>
                </c:pt>
                <c:pt idx="278">
                  <c:v>43318</c:v>
                </c:pt>
                <c:pt idx="279">
                  <c:v>43319</c:v>
                </c:pt>
                <c:pt idx="280">
                  <c:v>43320</c:v>
                </c:pt>
                <c:pt idx="281">
                  <c:v>43321</c:v>
                </c:pt>
                <c:pt idx="282">
                  <c:v>43322</c:v>
                </c:pt>
                <c:pt idx="283">
                  <c:v>43323</c:v>
                </c:pt>
                <c:pt idx="284">
                  <c:v>43324</c:v>
                </c:pt>
                <c:pt idx="285">
                  <c:v>43325</c:v>
                </c:pt>
                <c:pt idx="286">
                  <c:v>43326</c:v>
                </c:pt>
                <c:pt idx="287">
                  <c:v>43327</c:v>
                </c:pt>
                <c:pt idx="288">
                  <c:v>43328</c:v>
                </c:pt>
                <c:pt idx="289">
                  <c:v>43329</c:v>
                </c:pt>
                <c:pt idx="290">
                  <c:v>43330</c:v>
                </c:pt>
                <c:pt idx="291">
                  <c:v>43331</c:v>
                </c:pt>
                <c:pt idx="292">
                  <c:v>43332</c:v>
                </c:pt>
                <c:pt idx="293">
                  <c:v>43333</c:v>
                </c:pt>
                <c:pt idx="294">
                  <c:v>43334</c:v>
                </c:pt>
                <c:pt idx="295">
                  <c:v>43335</c:v>
                </c:pt>
                <c:pt idx="296">
                  <c:v>43336</c:v>
                </c:pt>
                <c:pt idx="297">
                  <c:v>43337</c:v>
                </c:pt>
                <c:pt idx="298">
                  <c:v>43338</c:v>
                </c:pt>
                <c:pt idx="299">
                  <c:v>43339</c:v>
                </c:pt>
                <c:pt idx="300">
                  <c:v>43340</c:v>
                </c:pt>
                <c:pt idx="301">
                  <c:v>43341</c:v>
                </c:pt>
                <c:pt idx="302">
                  <c:v>43342</c:v>
                </c:pt>
                <c:pt idx="303">
                  <c:v>43343</c:v>
                </c:pt>
                <c:pt idx="304">
                  <c:v>43344</c:v>
                </c:pt>
                <c:pt idx="305">
                  <c:v>43345</c:v>
                </c:pt>
                <c:pt idx="306">
                  <c:v>43346</c:v>
                </c:pt>
                <c:pt idx="307">
                  <c:v>43347</c:v>
                </c:pt>
                <c:pt idx="308">
                  <c:v>43348</c:v>
                </c:pt>
                <c:pt idx="309">
                  <c:v>43349</c:v>
                </c:pt>
                <c:pt idx="310">
                  <c:v>43350</c:v>
                </c:pt>
                <c:pt idx="311">
                  <c:v>43351</c:v>
                </c:pt>
                <c:pt idx="312">
                  <c:v>43352</c:v>
                </c:pt>
                <c:pt idx="313">
                  <c:v>43353</c:v>
                </c:pt>
                <c:pt idx="314">
                  <c:v>43354</c:v>
                </c:pt>
                <c:pt idx="315">
                  <c:v>43355</c:v>
                </c:pt>
                <c:pt idx="316">
                  <c:v>43356</c:v>
                </c:pt>
                <c:pt idx="317">
                  <c:v>43357</c:v>
                </c:pt>
                <c:pt idx="318">
                  <c:v>43358</c:v>
                </c:pt>
                <c:pt idx="319">
                  <c:v>43359</c:v>
                </c:pt>
                <c:pt idx="320">
                  <c:v>43360</c:v>
                </c:pt>
                <c:pt idx="321">
                  <c:v>43361</c:v>
                </c:pt>
                <c:pt idx="322">
                  <c:v>43362</c:v>
                </c:pt>
                <c:pt idx="323">
                  <c:v>43363</c:v>
                </c:pt>
                <c:pt idx="324">
                  <c:v>43364</c:v>
                </c:pt>
                <c:pt idx="325">
                  <c:v>43365</c:v>
                </c:pt>
                <c:pt idx="326">
                  <c:v>43366</c:v>
                </c:pt>
                <c:pt idx="327">
                  <c:v>43367</c:v>
                </c:pt>
                <c:pt idx="328">
                  <c:v>43368</c:v>
                </c:pt>
                <c:pt idx="329">
                  <c:v>43369</c:v>
                </c:pt>
                <c:pt idx="330">
                  <c:v>43370</c:v>
                </c:pt>
                <c:pt idx="331">
                  <c:v>43371</c:v>
                </c:pt>
                <c:pt idx="332">
                  <c:v>43372</c:v>
                </c:pt>
                <c:pt idx="333">
                  <c:v>43373</c:v>
                </c:pt>
                <c:pt idx="334">
                  <c:v>43374</c:v>
                </c:pt>
                <c:pt idx="335">
                  <c:v>43375</c:v>
                </c:pt>
                <c:pt idx="336">
                  <c:v>43376</c:v>
                </c:pt>
                <c:pt idx="337">
                  <c:v>43377</c:v>
                </c:pt>
                <c:pt idx="338">
                  <c:v>43378</c:v>
                </c:pt>
                <c:pt idx="339">
                  <c:v>43379</c:v>
                </c:pt>
                <c:pt idx="340">
                  <c:v>43380</c:v>
                </c:pt>
                <c:pt idx="341">
                  <c:v>43381</c:v>
                </c:pt>
                <c:pt idx="342">
                  <c:v>43382</c:v>
                </c:pt>
                <c:pt idx="343">
                  <c:v>43383</c:v>
                </c:pt>
                <c:pt idx="344">
                  <c:v>43384</c:v>
                </c:pt>
                <c:pt idx="345">
                  <c:v>43385</c:v>
                </c:pt>
                <c:pt idx="346">
                  <c:v>43386</c:v>
                </c:pt>
                <c:pt idx="347">
                  <c:v>43387</c:v>
                </c:pt>
                <c:pt idx="348">
                  <c:v>43388</c:v>
                </c:pt>
                <c:pt idx="349">
                  <c:v>43389</c:v>
                </c:pt>
                <c:pt idx="350">
                  <c:v>43390</c:v>
                </c:pt>
                <c:pt idx="351">
                  <c:v>43391</c:v>
                </c:pt>
                <c:pt idx="352">
                  <c:v>43392</c:v>
                </c:pt>
                <c:pt idx="353">
                  <c:v>43393</c:v>
                </c:pt>
                <c:pt idx="354">
                  <c:v>43394</c:v>
                </c:pt>
                <c:pt idx="355">
                  <c:v>43395</c:v>
                </c:pt>
                <c:pt idx="356">
                  <c:v>43396</c:v>
                </c:pt>
                <c:pt idx="357">
                  <c:v>43397</c:v>
                </c:pt>
                <c:pt idx="358">
                  <c:v>43398</c:v>
                </c:pt>
                <c:pt idx="359">
                  <c:v>43399</c:v>
                </c:pt>
                <c:pt idx="360">
                  <c:v>43400</c:v>
                </c:pt>
                <c:pt idx="361">
                  <c:v>43401</c:v>
                </c:pt>
                <c:pt idx="362">
                  <c:v>43402</c:v>
                </c:pt>
                <c:pt idx="363">
                  <c:v>43403</c:v>
                </c:pt>
                <c:pt idx="364">
                  <c:v>43404</c:v>
                </c:pt>
                <c:pt idx="365">
                  <c:v>43405</c:v>
                </c:pt>
                <c:pt idx="366">
                  <c:v>43406</c:v>
                </c:pt>
                <c:pt idx="367">
                  <c:v>43407</c:v>
                </c:pt>
                <c:pt idx="368">
                  <c:v>43408</c:v>
                </c:pt>
                <c:pt idx="369">
                  <c:v>43409</c:v>
                </c:pt>
                <c:pt idx="370">
                  <c:v>43410</c:v>
                </c:pt>
                <c:pt idx="371">
                  <c:v>43411</c:v>
                </c:pt>
                <c:pt idx="372">
                  <c:v>43412</c:v>
                </c:pt>
                <c:pt idx="373">
                  <c:v>43413</c:v>
                </c:pt>
                <c:pt idx="374">
                  <c:v>43414</c:v>
                </c:pt>
                <c:pt idx="375">
                  <c:v>43415</c:v>
                </c:pt>
                <c:pt idx="376">
                  <c:v>43416</c:v>
                </c:pt>
                <c:pt idx="377">
                  <c:v>43417</c:v>
                </c:pt>
                <c:pt idx="378">
                  <c:v>43418</c:v>
                </c:pt>
                <c:pt idx="379">
                  <c:v>43419</c:v>
                </c:pt>
                <c:pt idx="380">
                  <c:v>43420</c:v>
                </c:pt>
                <c:pt idx="381">
                  <c:v>43421</c:v>
                </c:pt>
                <c:pt idx="382">
                  <c:v>43422</c:v>
                </c:pt>
                <c:pt idx="383">
                  <c:v>43423</c:v>
                </c:pt>
                <c:pt idx="384">
                  <c:v>43424</c:v>
                </c:pt>
                <c:pt idx="385">
                  <c:v>43425</c:v>
                </c:pt>
                <c:pt idx="386">
                  <c:v>43426</c:v>
                </c:pt>
                <c:pt idx="387">
                  <c:v>43427</c:v>
                </c:pt>
                <c:pt idx="388">
                  <c:v>43428</c:v>
                </c:pt>
                <c:pt idx="389">
                  <c:v>43429</c:v>
                </c:pt>
                <c:pt idx="390">
                  <c:v>43430</c:v>
                </c:pt>
                <c:pt idx="391">
                  <c:v>43431</c:v>
                </c:pt>
                <c:pt idx="392">
                  <c:v>43432</c:v>
                </c:pt>
                <c:pt idx="393">
                  <c:v>43433</c:v>
                </c:pt>
                <c:pt idx="394">
                  <c:v>43434</c:v>
                </c:pt>
                <c:pt idx="395">
                  <c:v>43435</c:v>
                </c:pt>
                <c:pt idx="396">
                  <c:v>43436</c:v>
                </c:pt>
                <c:pt idx="397">
                  <c:v>43437</c:v>
                </c:pt>
                <c:pt idx="398">
                  <c:v>43438</c:v>
                </c:pt>
                <c:pt idx="399">
                  <c:v>43439</c:v>
                </c:pt>
                <c:pt idx="400">
                  <c:v>43440</c:v>
                </c:pt>
                <c:pt idx="401">
                  <c:v>43441</c:v>
                </c:pt>
                <c:pt idx="402">
                  <c:v>43442</c:v>
                </c:pt>
                <c:pt idx="403">
                  <c:v>43443</c:v>
                </c:pt>
                <c:pt idx="404">
                  <c:v>43444</c:v>
                </c:pt>
                <c:pt idx="405">
                  <c:v>43445</c:v>
                </c:pt>
                <c:pt idx="406">
                  <c:v>43446</c:v>
                </c:pt>
                <c:pt idx="407">
                  <c:v>43447</c:v>
                </c:pt>
                <c:pt idx="408">
                  <c:v>43448</c:v>
                </c:pt>
                <c:pt idx="409">
                  <c:v>43449</c:v>
                </c:pt>
                <c:pt idx="410">
                  <c:v>43450</c:v>
                </c:pt>
                <c:pt idx="411">
                  <c:v>43451</c:v>
                </c:pt>
                <c:pt idx="412">
                  <c:v>43452</c:v>
                </c:pt>
                <c:pt idx="413">
                  <c:v>43453</c:v>
                </c:pt>
              </c:numCache>
            </c:numRef>
          </c:cat>
          <c:val>
            <c:numRef>
              <c:f>DP!$C$2:$C$415</c:f>
              <c:numCache>
                <c:formatCode>General</c:formatCode>
                <c:ptCount val="414"/>
                <c:pt idx="0">
                  <c:v>138761</c:v>
                </c:pt>
                <c:pt idx="1">
                  <c:v>128440</c:v>
                </c:pt>
                <c:pt idx="2">
                  <c:v>101823</c:v>
                </c:pt>
                <c:pt idx="3">
                  <c:v>55082</c:v>
                </c:pt>
                <c:pt idx="4">
                  <c:v>66052</c:v>
                </c:pt>
                <c:pt idx="5">
                  <c:v>140577</c:v>
                </c:pt>
                <c:pt idx="6">
                  <c:v>125104</c:v>
                </c:pt>
                <c:pt idx="7">
                  <c:v>136930</c:v>
                </c:pt>
                <c:pt idx="8">
                  <c:v>126079</c:v>
                </c:pt>
                <c:pt idx="9">
                  <c:v>101504</c:v>
                </c:pt>
                <c:pt idx="10">
                  <c:v>52800</c:v>
                </c:pt>
                <c:pt idx="11">
                  <c:v>67573</c:v>
                </c:pt>
                <c:pt idx="12">
                  <c:v>146631</c:v>
                </c:pt>
                <c:pt idx="13">
                  <c:v>145575</c:v>
                </c:pt>
                <c:pt idx="14">
                  <c:v>134746</c:v>
                </c:pt>
                <c:pt idx="15">
                  <c:v>127212</c:v>
                </c:pt>
                <c:pt idx="16">
                  <c:v>101813</c:v>
                </c:pt>
                <c:pt idx="17">
                  <c:v>54209</c:v>
                </c:pt>
                <c:pt idx="18">
                  <c:v>65438</c:v>
                </c:pt>
                <c:pt idx="19">
                  <c:v>147691</c:v>
                </c:pt>
                <c:pt idx="20">
                  <c:v>146921</c:v>
                </c:pt>
                <c:pt idx="21">
                  <c:v>138654</c:v>
                </c:pt>
                <c:pt idx="22">
                  <c:v>121599</c:v>
                </c:pt>
                <c:pt idx="23">
                  <c:v>95033</c:v>
                </c:pt>
                <c:pt idx="24">
                  <c:v>49466</c:v>
                </c:pt>
                <c:pt idx="25">
                  <c:v>64275</c:v>
                </c:pt>
                <c:pt idx="26">
                  <c:v>141352</c:v>
                </c:pt>
                <c:pt idx="27">
                  <c:v>138046</c:v>
                </c:pt>
                <c:pt idx="28">
                  <c:v>132489</c:v>
                </c:pt>
                <c:pt idx="29">
                  <c:v>119764</c:v>
                </c:pt>
                <c:pt idx="30">
                  <c:v>96306</c:v>
                </c:pt>
                <c:pt idx="31">
                  <c:v>53294</c:v>
                </c:pt>
                <c:pt idx="32">
                  <c:v>62913</c:v>
                </c:pt>
                <c:pt idx="33">
                  <c:v>137999</c:v>
                </c:pt>
                <c:pt idx="34">
                  <c:v>133818</c:v>
                </c:pt>
                <c:pt idx="35">
                  <c:v>125133</c:v>
                </c:pt>
                <c:pt idx="36">
                  <c:v>111223</c:v>
                </c:pt>
                <c:pt idx="37">
                  <c:v>88856</c:v>
                </c:pt>
                <c:pt idx="38">
                  <c:v>47376</c:v>
                </c:pt>
                <c:pt idx="39">
                  <c:v>54055</c:v>
                </c:pt>
                <c:pt idx="40">
                  <c:v>125040</c:v>
                </c:pt>
                <c:pt idx="41">
                  <c:v>122853</c:v>
                </c:pt>
                <c:pt idx="42">
                  <c:v>109783</c:v>
                </c:pt>
                <c:pt idx="43">
                  <c:v>99549</c:v>
                </c:pt>
                <c:pt idx="44">
                  <c:v>79564</c:v>
                </c:pt>
                <c:pt idx="45">
                  <c:v>41275</c:v>
                </c:pt>
                <c:pt idx="46">
                  <c:v>48694</c:v>
                </c:pt>
                <c:pt idx="47">
                  <c:v>103432</c:v>
                </c:pt>
                <c:pt idx="48">
                  <c:v>99541</c:v>
                </c:pt>
                <c:pt idx="49">
                  <c:v>89028</c:v>
                </c:pt>
                <c:pt idx="50">
                  <c:v>76707</c:v>
                </c:pt>
                <c:pt idx="51">
                  <c:v>55915</c:v>
                </c:pt>
                <c:pt idx="52">
                  <c:v>31835</c:v>
                </c:pt>
                <c:pt idx="53">
                  <c:v>21677</c:v>
                </c:pt>
                <c:pt idx="54">
                  <c:v>19088</c:v>
                </c:pt>
                <c:pt idx="55">
                  <c:v>33882</c:v>
                </c:pt>
                <c:pt idx="56">
                  <c:v>60843</c:v>
                </c:pt>
                <c:pt idx="57">
                  <c:v>67008</c:v>
                </c:pt>
                <c:pt idx="58">
                  <c:v>59102</c:v>
                </c:pt>
                <c:pt idx="59">
                  <c:v>40058</c:v>
                </c:pt>
                <c:pt idx="60">
                  <c:v>27352</c:v>
                </c:pt>
                <c:pt idx="61">
                  <c:v>45356</c:v>
                </c:pt>
                <c:pt idx="62">
                  <c:v>117754</c:v>
                </c:pt>
                <c:pt idx="63">
                  <c:v>135790</c:v>
                </c:pt>
                <c:pt idx="64">
                  <c:v>131969</c:v>
                </c:pt>
                <c:pt idx="65">
                  <c:v>111040</c:v>
                </c:pt>
                <c:pt idx="66">
                  <c:v>63089</c:v>
                </c:pt>
                <c:pt idx="67">
                  <c:v>73425</c:v>
                </c:pt>
                <c:pt idx="68">
                  <c:v>170080</c:v>
                </c:pt>
                <c:pt idx="69">
                  <c:v>175068</c:v>
                </c:pt>
                <c:pt idx="70">
                  <c:v>165947</c:v>
                </c:pt>
                <c:pt idx="71">
                  <c:v>154991</c:v>
                </c:pt>
                <c:pt idx="72">
                  <c:v>126396</c:v>
                </c:pt>
                <c:pt idx="73">
                  <c:v>69221</c:v>
                </c:pt>
                <c:pt idx="74">
                  <c:v>80131</c:v>
                </c:pt>
                <c:pt idx="75">
                  <c:v>178869</c:v>
                </c:pt>
                <c:pt idx="76">
                  <c:v>180429</c:v>
                </c:pt>
                <c:pt idx="77">
                  <c:v>174512</c:v>
                </c:pt>
                <c:pt idx="78">
                  <c:v>157502</c:v>
                </c:pt>
                <c:pt idx="79">
                  <c:v>127915</c:v>
                </c:pt>
                <c:pt idx="80">
                  <c:v>66967</c:v>
                </c:pt>
                <c:pt idx="81">
                  <c:v>81564</c:v>
                </c:pt>
                <c:pt idx="82">
                  <c:v>182477</c:v>
                </c:pt>
                <c:pt idx="83">
                  <c:v>179579</c:v>
                </c:pt>
                <c:pt idx="84">
                  <c:v>164700</c:v>
                </c:pt>
                <c:pt idx="85">
                  <c:v>131560</c:v>
                </c:pt>
                <c:pt idx="86">
                  <c:v>66087</c:v>
                </c:pt>
                <c:pt idx="87">
                  <c:v>59313</c:v>
                </c:pt>
                <c:pt idx="88">
                  <c:v>79603</c:v>
                </c:pt>
                <c:pt idx="89">
                  <c:v>179546</c:v>
                </c:pt>
                <c:pt idx="90">
                  <c:v>181811</c:v>
                </c:pt>
                <c:pt idx="91">
                  <c:v>176930</c:v>
                </c:pt>
                <c:pt idx="92">
                  <c:v>170033</c:v>
                </c:pt>
                <c:pt idx="93">
                  <c:v>135904</c:v>
                </c:pt>
                <c:pt idx="94">
                  <c:v>73800</c:v>
                </c:pt>
                <c:pt idx="95">
                  <c:v>88893</c:v>
                </c:pt>
                <c:pt idx="96">
                  <c:v>190354</c:v>
                </c:pt>
                <c:pt idx="97">
                  <c:v>185807</c:v>
                </c:pt>
                <c:pt idx="98">
                  <c:v>181490</c:v>
                </c:pt>
                <c:pt idx="99">
                  <c:v>163909</c:v>
                </c:pt>
                <c:pt idx="100">
                  <c:v>133135</c:v>
                </c:pt>
                <c:pt idx="101">
                  <c:v>67409</c:v>
                </c:pt>
                <c:pt idx="102">
                  <c:v>83355</c:v>
                </c:pt>
                <c:pt idx="103">
                  <c:v>184833</c:v>
                </c:pt>
                <c:pt idx="104">
                  <c:v>179532</c:v>
                </c:pt>
                <c:pt idx="105">
                  <c:v>153409</c:v>
                </c:pt>
                <c:pt idx="106">
                  <c:v>156552</c:v>
                </c:pt>
                <c:pt idx="107">
                  <c:v>127626</c:v>
                </c:pt>
                <c:pt idx="108">
                  <c:v>66498</c:v>
                </c:pt>
                <c:pt idx="109">
                  <c:v>82856</c:v>
                </c:pt>
                <c:pt idx="110">
                  <c:v>188795</c:v>
                </c:pt>
                <c:pt idx="111">
                  <c:v>184031</c:v>
                </c:pt>
                <c:pt idx="112">
                  <c:v>173337</c:v>
                </c:pt>
                <c:pt idx="113">
                  <c:v>160486</c:v>
                </c:pt>
                <c:pt idx="114">
                  <c:v>126520</c:v>
                </c:pt>
                <c:pt idx="115">
                  <c:v>67998</c:v>
                </c:pt>
                <c:pt idx="116">
                  <c:v>83552</c:v>
                </c:pt>
                <c:pt idx="117">
                  <c:v>177227</c:v>
                </c:pt>
                <c:pt idx="118">
                  <c:v>171407</c:v>
                </c:pt>
                <c:pt idx="119">
                  <c:v>169755</c:v>
                </c:pt>
                <c:pt idx="120">
                  <c:v>155984</c:v>
                </c:pt>
                <c:pt idx="121">
                  <c:v>122058</c:v>
                </c:pt>
                <c:pt idx="122">
                  <c:v>63523</c:v>
                </c:pt>
                <c:pt idx="123">
                  <c:v>79882</c:v>
                </c:pt>
                <c:pt idx="124">
                  <c:v>180974</c:v>
                </c:pt>
                <c:pt idx="125">
                  <c:v>179580</c:v>
                </c:pt>
                <c:pt idx="126">
                  <c:v>166458</c:v>
                </c:pt>
                <c:pt idx="127">
                  <c:v>151064</c:v>
                </c:pt>
                <c:pt idx="128">
                  <c:v>120500</c:v>
                </c:pt>
                <c:pt idx="129">
                  <c:v>65053</c:v>
                </c:pt>
                <c:pt idx="130">
                  <c:v>74920</c:v>
                </c:pt>
                <c:pt idx="131">
                  <c:v>162332</c:v>
                </c:pt>
                <c:pt idx="132">
                  <c:v>179572</c:v>
                </c:pt>
                <c:pt idx="133">
                  <c:v>165289</c:v>
                </c:pt>
                <c:pt idx="134">
                  <c:v>151244</c:v>
                </c:pt>
                <c:pt idx="135">
                  <c:v>117157</c:v>
                </c:pt>
                <c:pt idx="136">
                  <c:v>60473</c:v>
                </c:pt>
                <c:pt idx="137">
                  <c:v>75216</c:v>
                </c:pt>
                <c:pt idx="138">
                  <c:v>182753</c:v>
                </c:pt>
                <c:pt idx="139">
                  <c:v>173215</c:v>
                </c:pt>
                <c:pt idx="140">
                  <c:v>159133</c:v>
                </c:pt>
                <c:pt idx="141">
                  <c:v>143113</c:v>
                </c:pt>
                <c:pt idx="142">
                  <c:v>114456</c:v>
                </c:pt>
                <c:pt idx="143">
                  <c:v>59858</c:v>
                </c:pt>
                <c:pt idx="144">
                  <c:v>73750</c:v>
                </c:pt>
                <c:pt idx="145">
                  <c:v>167660</c:v>
                </c:pt>
                <c:pt idx="146">
                  <c:v>157851</c:v>
                </c:pt>
                <c:pt idx="147">
                  <c:v>137174</c:v>
                </c:pt>
                <c:pt idx="148">
                  <c:v>101662</c:v>
                </c:pt>
                <c:pt idx="149">
                  <c:v>52691</c:v>
                </c:pt>
                <c:pt idx="150">
                  <c:v>42517</c:v>
                </c:pt>
                <c:pt idx="151">
                  <c:v>46227</c:v>
                </c:pt>
                <c:pt idx="152">
                  <c:v>92149</c:v>
                </c:pt>
                <c:pt idx="153">
                  <c:v>164321</c:v>
                </c:pt>
                <c:pt idx="154">
                  <c:v>162974</c:v>
                </c:pt>
                <c:pt idx="155">
                  <c:v>150507</c:v>
                </c:pt>
                <c:pt idx="156">
                  <c:v>115062</c:v>
                </c:pt>
                <c:pt idx="157">
                  <c:v>60471</c:v>
                </c:pt>
                <c:pt idx="158">
                  <c:v>75195</c:v>
                </c:pt>
                <c:pt idx="159">
                  <c:v>173286</c:v>
                </c:pt>
                <c:pt idx="160">
                  <c:v>165522</c:v>
                </c:pt>
                <c:pt idx="161">
                  <c:v>151121</c:v>
                </c:pt>
                <c:pt idx="162">
                  <c:v>138474</c:v>
                </c:pt>
                <c:pt idx="163">
                  <c:v>106988</c:v>
                </c:pt>
                <c:pt idx="164">
                  <c:v>57232</c:v>
                </c:pt>
                <c:pt idx="165">
                  <c:v>71756</c:v>
                </c:pt>
                <c:pt idx="166">
                  <c:v>168384</c:v>
                </c:pt>
                <c:pt idx="167">
                  <c:v>161500</c:v>
                </c:pt>
                <c:pt idx="168">
                  <c:v>148524</c:v>
                </c:pt>
                <c:pt idx="169">
                  <c:v>137416</c:v>
                </c:pt>
                <c:pt idx="170">
                  <c:v>105505</c:v>
                </c:pt>
                <c:pt idx="171">
                  <c:v>56694</c:v>
                </c:pt>
                <c:pt idx="172">
                  <c:v>71481</c:v>
                </c:pt>
                <c:pt idx="173">
                  <c:v>162467</c:v>
                </c:pt>
                <c:pt idx="174">
                  <c:v>134737</c:v>
                </c:pt>
                <c:pt idx="175">
                  <c:v>89365</c:v>
                </c:pt>
                <c:pt idx="176">
                  <c:v>138571</c:v>
                </c:pt>
                <c:pt idx="177">
                  <c:v>109134</c:v>
                </c:pt>
                <c:pt idx="178">
                  <c:v>60535</c:v>
                </c:pt>
                <c:pt idx="179">
                  <c:v>72528</c:v>
                </c:pt>
                <c:pt idx="180">
                  <c:v>162237</c:v>
                </c:pt>
                <c:pt idx="181">
                  <c:v>160007</c:v>
                </c:pt>
                <c:pt idx="182">
                  <c:v>151415</c:v>
                </c:pt>
                <c:pt idx="183">
                  <c:v>136402</c:v>
                </c:pt>
                <c:pt idx="184">
                  <c:v>107869</c:v>
                </c:pt>
                <c:pt idx="185">
                  <c:v>55214</c:v>
                </c:pt>
                <c:pt idx="186">
                  <c:v>68707</c:v>
                </c:pt>
                <c:pt idx="187">
                  <c:v>152780</c:v>
                </c:pt>
                <c:pt idx="188">
                  <c:v>162871</c:v>
                </c:pt>
                <c:pt idx="189">
                  <c:v>149391</c:v>
                </c:pt>
                <c:pt idx="190">
                  <c:v>134564</c:v>
                </c:pt>
                <c:pt idx="191">
                  <c:v>108470</c:v>
                </c:pt>
                <c:pt idx="192">
                  <c:v>55444</c:v>
                </c:pt>
                <c:pt idx="193">
                  <c:v>68107</c:v>
                </c:pt>
                <c:pt idx="194">
                  <c:v>165407</c:v>
                </c:pt>
                <c:pt idx="195">
                  <c:v>158135</c:v>
                </c:pt>
                <c:pt idx="196">
                  <c:v>146520</c:v>
                </c:pt>
                <c:pt idx="197">
                  <c:v>134565</c:v>
                </c:pt>
                <c:pt idx="198">
                  <c:v>105113</c:v>
                </c:pt>
                <c:pt idx="199">
                  <c:v>54489</c:v>
                </c:pt>
                <c:pt idx="200">
                  <c:v>70727</c:v>
                </c:pt>
                <c:pt idx="201">
                  <c:v>164416</c:v>
                </c:pt>
                <c:pt idx="202">
                  <c:v>157519</c:v>
                </c:pt>
                <c:pt idx="203">
                  <c:v>146398</c:v>
                </c:pt>
                <c:pt idx="204">
                  <c:v>135261</c:v>
                </c:pt>
                <c:pt idx="205">
                  <c:v>102895</c:v>
                </c:pt>
                <c:pt idx="206">
                  <c:v>54931</c:v>
                </c:pt>
                <c:pt idx="207">
                  <c:v>72667</c:v>
                </c:pt>
                <c:pt idx="208">
                  <c:v>160967</c:v>
                </c:pt>
                <c:pt idx="209">
                  <c:v>154334</c:v>
                </c:pt>
                <c:pt idx="210">
                  <c:v>140739</c:v>
                </c:pt>
                <c:pt idx="211">
                  <c:v>127973</c:v>
                </c:pt>
                <c:pt idx="212">
                  <c:v>100210</c:v>
                </c:pt>
                <c:pt idx="213">
                  <c:v>53010</c:v>
                </c:pt>
                <c:pt idx="214">
                  <c:v>67006</c:v>
                </c:pt>
                <c:pt idx="215">
                  <c:v>151319</c:v>
                </c:pt>
                <c:pt idx="216">
                  <c:v>157857</c:v>
                </c:pt>
                <c:pt idx="217">
                  <c:v>142061</c:v>
                </c:pt>
                <c:pt idx="218">
                  <c:v>135122</c:v>
                </c:pt>
                <c:pt idx="219">
                  <c:v>108565</c:v>
                </c:pt>
                <c:pt idx="220">
                  <c:v>57318</c:v>
                </c:pt>
                <c:pt idx="221">
                  <c:v>61101</c:v>
                </c:pt>
                <c:pt idx="222">
                  <c:v>122326</c:v>
                </c:pt>
                <c:pt idx="223">
                  <c:v>160461</c:v>
                </c:pt>
                <c:pt idx="224">
                  <c:v>152458</c:v>
                </c:pt>
                <c:pt idx="225">
                  <c:v>137125</c:v>
                </c:pt>
                <c:pt idx="226">
                  <c:v>105634</c:v>
                </c:pt>
                <c:pt idx="227">
                  <c:v>57120</c:v>
                </c:pt>
                <c:pt idx="228">
                  <c:v>75278</c:v>
                </c:pt>
                <c:pt idx="229">
                  <c:v>169637</c:v>
                </c:pt>
                <c:pt idx="230">
                  <c:v>161226</c:v>
                </c:pt>
                <c:pt idx="231">
                  <c:v>150643</c:v>
                </c:pt>
                <c:pt idx="232">
                  <c:v>136889</c:v>
                </c:pt>
                <c:pt idx="233">
                  <c:v>105269</c:v>
                </c:pt>
                <c:pt idx="234">
                  <c:v>56136</c:v>
                </c:pt>
                <c:pt idx="235">
                  <c:v>73467</c:v>
                </c:pt>
                <c:pt idx="236">
                  <c:v>164274</c:v>
                </c:pt>
                <c:pt idx="237">
                  <c:v>158412</c:v>
                </c:pt>
                <c:pt idx="238">
                  <c:v>147385</c:v>
                </c:pt>
                <c:pt idx="239">
                  <c:v>133159</c:v>
                </c:pt>
                <c:pt idx="240">
                  <c:v>98390</c:v>
                </c:pt>
                <c:pt idx="241">
                  <c:v>55953</c:v>
                </c:pt>
                <c:pt idx="242">
                  <c:v>71198</c:v>
                </c:pt>
                <c:pt idx="243">
                  <c:v>162998</c:v>
                </c:pt>
                <c:pt idx="244">
                  <c:v>154557</c:v>
                </c:pt>
                <c:pt idx="245">
                  <c:v>148842</c:v>
                </c:pt>
                <c:pt idx="246">
                  <c:v>133308</c:v>
                </c:pt>
                <c:pt idx="247">
                  <c:v>104633</c:v>
                </c:pt>
                <c:pt idx="248">
                  <c:v>58769</c:v>
                </c:pt>
                <c:pt idx="249">
                  <c:v>71642</c:v>
                </c:pt>
                <c:pt idx="250">
                  <c:v>161072</c:v>
                </c:pt>
                <c:pt idx="251">
                  <c:v>151128</c:v>
                </c:pt>
                <c:pt idx="252">
                  <c:v>140278</c:v>
                </c:pt>
                <c:pt idx="253">
                  <c:v>129782</c:v>
                </c:pt>
                <c:pt idx="254">
                  <c:v>101088</c:v>
                </c:pt>
                <c:pt idx="255">
                  <c:v>57917</c:v>
                </c:pt>
                <c:pt idx="256">
                  <c:v>71973</c:v>
                </c:pt>
                <c:pt idx="257">
                  <c:v>154786</c:v>
                </c:pt>
                <c:pt idx="258">
                  <c:v>151798</c:v>
                </c:pt>
                <c:pt idx="259">
                  <c:v>142579</c:v>
                </c:pt>
                <c:pt idx="260">
                  <c:v>130190</c:v>
                </c:pt>
                <c:pt idx="261">
                  <c:v>101534</c:v>
                </c:pt>
                <c:pt idx="262">
                  <c:v>55855</c:v>
                </c:pt>
                <c:pt idx="263">
                  <c:v>71056</c:v>
                </c:pt>
                <c:pt idx="264">
                  <c:v>155071</c:v>
                </c:pt>
                <c:pt idx="265">
                  <c:v>148197</c:v>
                </c:pt>
                <c:pt idx="266">
                  <c:v>139099</c:v>
                </c:pt>
                <c:pt idx="267">
                  <c:v>129286</c:v>
                </c:pt>
                <c:pt idx="268">
                  <c:v>102075</c:v>
                </c:pt>
                <c:pt idx="269">
                  <c:v>55104</c:v>
                </c:pt>
                <c:pt idx="270">
                  <c:v>70712</c:v>
                </c:pt>
                <c:pt idx="271">
                  <c:v>153993</c:v>
                </c:pt>
                <c:pt idx="272">
                  <c:v>146572</c:v>
                </c:pt>
                <c:pt idx="273">
                  <c:v>138059</c:v>
                </c:pt>
                <c:pt idx="274">
                  <c:v>128259</c:v>
                </c:pt>
                <c:pt idx="275">
                  <c:v>102205</c:v>
                </c:pt>
                <c:pt idx="276">
                  <c:v>56088</c:v>
                </c:pt>
                <c:pt idx="277">
                  <c:v>69191</c:v>
                </c:pt>
                <c:pt idx="278">
                  <c:v>155663</c:v>
                </c:pt>
                <c:pt idx="279">
                  <c:v>152478</c:v>
                </c:pt>
                <c:pt idx="280">
                  <c:v>144057</c:v>
                </c:pt>
                <c:pt idx="281">
                  <c:v>131454</c:v>
                </c:pt>
                <c:pt idx="282">
                  <c:v>104065</c:v>
                </c:pt>
                <c:pt idx="283">
                  <c:v>57199</c:v>
                </c:pt>
                <c:pt idx="284">
                  <c:v>70939</c:v>
                </c:pt>
                <c:pt idx="285">
                  <c:v>155461</c:v>
                </c:pt>
                <c:pt idx="286">
                  <c:v>149864</c:v>
                </c:pt>
                <c:pt idx="287">
                  <c:v>130731</c:v>
                </c:pt>
                <c:pt idx="288">
                  <c:v>125321</c:v>
                </c:pt>
                <c:pt idx="289">
                  <c:v>101393</c:v>
                </c:pt>
                <c:pt idx="290">
                  <c:v>55956</c:v>
                </c:pt>
                <c:pt idx="291">
                  <c:v>69988</c:v>
                </c:pt>
                <c:pt idx="292">
                  <c:v>153410</c:v>
                </c:pt>
                <c:pt idx="293">
                  <c:v>149258</c:v>
                </c:pt>
                <c:pt idx="294">
                  <c:v>136518</c:v>
                </c:pt>
                <c:pt idx="295">
                  <c:v>129147</c:v>
                </c:pt>
                <c:pt idx="296">
                  <c:v>102661</c:v>
                </c:pt>
                <c:pt idx="297">
                  <c:v>54626</c:v>
                </c:pt>
                <c:pt idx="298">
                  <c:v>70701</c:v>
                </c:pt>
                <c:pt idx="299">
                  <c:v>156451</c:v>
                </c:pt>
                <c:pt idx="300">
                  <c:v>150548</c:v>
                </c:pt>
                <c:pt idx="301">
                  <c:v>140185</c:v>
                </c:pt>
                <c:pt idx="302">
                  <c:v>125043</c:v>
                </c:pt>
                <c:pt idx="303">
                  <c:v>99251</c:v>
                </c:pt>
                <c:pt idx="304">
                  <c:v>54194</c:v>
                </c:pt>
                <c:pt idx="305">
                  <c:v>65932</c:v>
                </c:pt>
                <c:pt idx="306">
                  <c:v>155799</c:v>
                </c:pt>
                <c:pt idx="307">
                  <c:v>152042</c:v>
                </c:pt>
                <c:pt idx="308">
                  <c:v>139938</c:v>
                </c:pt>
                <c:pt idx="309">
                  <c:v>127642</c:v>
                </c:pt>
                <c:pt idx="310">
                  <c:v>99325</c:v>
                </c:pt>
                <c:pt idx="311">
                  <c:v>54547</c:v>
                </c:pt>
                <c:pt idx="312">
                  <c:v>67606</c:v>
                </c:pt>
                <c:pt idx="313">
                  <c:v>152654</c:v>
                </c:pt>
                <c:pt idx="314">
                  <c:v>147470</c:v>
                </c:pt>
                <c:pt idx="315">
                  <c:v>133421</c:v>
                </c:pt>
                <c:pt idx="316">
                  <c:v>123288</c:v>
                </c:pt>
                <c:pt idx="317">
                  <c:v>96851</c:v>
                </c:pt>
                <c:pt idx="318">
                  <c:v>53274</c:v>
                </c:pt>
                <c:pt idx="319">
                  <c:v>66097</c:v>
                </c:pt>
                <c:pt idx="320">
                  <c:v>148498</c:v>
                </c:pt>
                <c:pt idx="321">
                  <c:v>140781</c:v>
                </c:pt>
                <c:pt idx="322">
                  <c:v>131461</c:v>
                </c:pt>
                <c:pt idx="323">
                  <c:v>118639</c:v>
                </c:pt>
                <c:pt idx="324">
                  <c:v>92704</c:v>
                </c:pt>
                <c:pt idx="325">
                  <c:v>49868</c:v>
                </c:pt>
                <c:pt idx="326">
                  <c:v>64640</c:v>
                </c:pt>
                <c:pt idx="327">
                  <c:v>137362</c:v>
                </c:pt>
                <c:pt idx="328">
                  <c:v>139779</c:v>
                </c:pt>
                <c:pt idx="329">
                  <c:v>131658</c:v>
                </c:pt>
                <c:pt idx="330">
                  <c:v>112230</c:v>
                </c:pt>
                <c:pt idx="331">
                  <c:v>84867</c:v>
                </c:pt>
                <c:pt idx="332">
                  <c:v>45646</c:v>
                </c:pt>
                <c:pt idx="333">
                  <c:v>54961</c:v>
                </c:pt>
                <c:pt idx="334">
                  <c:v>109001</c:v>
                </c:pt>
                <c:pt idx="335">
                  <c:v>139677</c:v>
                </c:pt>
                <c:pt idx="336">
                  <c:v>135199</c:v>
                </c:pt>
                <c:pt idx="337">
                  <c:v>125809</c:v>
                </c:pt>
                <c:pt idx="338">
                  <c:v>97627</c:v>
                </c:pt>
                <c:pt idx="339">
                  <c:v>56714</c:v>
                </c:pt>
                <c:pt idx="340">
                  <c:v>64958</c:v>
                </c:pt>
                <c:pt idx="341">
                  <c:v>144172</c:v>
                </c:pt>
                <c:pt idx="342">
                  <c:v>143957</c:v>
                </c:pt>
                <c:pt idx="343">
                  <c:v>133441</c:v>
                </c:pt>
                <c:pt idx="344">
                  <c:v>119233</c:v>
                </c:pt>
                <c:pt idx="345">
                  <c:v>98401</c:v>
                </c:pt>
                <c:pt idx="346">
                  <c:v>56151</c:v>
                </c:pt>
                <c:pt idx="347">
                  <c:v>69276</c:v>
                </c:pt>
                <c:pt idx="348">
                  <c:v>150962</c:v>
                </c:pt>
                <c:pt idx="349">
                  <c:v>142785</c:v>
                </c:pt>
                <c:pt idx="350">
                  <c:v>135487</c:v>
                </c:pt>
                <c:pt idx="351">
                  <c:v>120640</c:v>
                </c:pt>
                <c:pt idx="352">
                  <c:v>95528</c:v>
                </c:pt>
                <c:pt idx="353">
                  <c:v>55255</c:v>
                </c:pt>
                <c:pt idx="354">
                  <c:v>64507</c:v>
                </c:pt>
                <c:pt idx="355">
                  <c:v>139083</c:v>
                </c:pt>
                <c:pt idx="356">
                  <c:v>143322</c:v>
                </c:pt>
                <c:pt idx="357">
                  <c:v>132642</c:v>
                </c:pt>
                <c:pt idx="358">
                  <c:v>116692</c:v>
                </c:pt>
                <c:pt idx="359">
                  <c:v>92623</c:v>
                </c:pt>
                <c:pt idx="360">
                  <c:v>51761</c:v>
                </c:pt>
                <c:pt idx="361">
                  <c:v>63268</c:v>
                </c:pt>
                <c:pt idx="362">
                  <c:v>141236</c:v>
                </c:pt>
                <c:pt idx="363">
                  <c:v>134284</c:v>
                </c:pt>
                <c:pt idx="364">
                  <c:v>118501</c:v>
                </c:pt>
                <c:pt idx="365">
                  <c:v>119119</c:v>
                </c:pt>
                <c:pt idx="366">
                  <c:v>96064</c:v>
                </c:pt>
                <c:pt idx="367">
                  <c:v>52945</c:v>
                </c:pt>
                <c:pt idx="368">
                  <c:v>63881</c:v>
                </c:pt>
                <c:pt idx="369">
                  <c:v>134257</c:v>
                </c:pt>
                <c:pt idx="370">
                  <c:v>121013</c:v>
                </c:pt>
                <c:pt idx="371">
                  <c:v>127468</c:v>
                </c:pt>
                <c:pt idx="372">
                  <c:v>119082</c:v>
                </c:pt>
                <c:pt idx="373">
                  <c:v>97572</c:v>
                </c:pt>
                <c:pt idx="374">
                  <c:v>53540</c:v>
                </c:pt>
                <c:pt idx="375">
                  <c:v>65176</c:v>
                </c:pt>
                <c:pt idx="376">
                  <c:v>148256</c:v>
                </c:pt>
                <c:pt idx="377">
                  <c:v>141383</c:v>
                </c:pt>
                <c:pt idx="378">
                  <c:v>131213</c:v>
                </c:pt>
                <c:pt idx="379">
                  <c:v>118058</c:v>
                </c:pt>
                <c:pt idx="380">
                  <c:v>92393</c:v>
                </c:pt>
                <c:pt idx="381">
                  <c:v>52721</c:v>
                </c:pt>
                <c:pt idx="382">
                  <c:v>63257</c:v>
                </c:pt>
                <c:pt idx="383">
                  <c:v>142407</c:v>
                </c:pt>
                <c:pt idx="384">
                  <c:v>138330</c:v>
                </c:pt>
                <c:pt idx="385">
                  <c:v>131876</c:v>
                </c:pt>
                <c:pt idx="386">
                  <c:v>117710</c:v>
                </c:pt>
                <c:pt idx="387">
                  <c:v>89156</c:v>
                </c:pt>
                <c:pt idx="388">
                  <c:v>50316</c:v>
                </c:pt>
                <c:pt idx="389">
                  <c:v>62580</c:v>
                </c:pt>
                <c:pt idx="390">
                  <c:v>139747</c:v>
                </c:pt>
                <c:pt idx="391">
                  <c:v>137089</c:v>
                </c:pt>
                <c:pt idx="392">
                  <c:v>128194</c:v>
                </c:pt>
                <c:pt idx="393">
                  <c:v>113264</c:v>
                </c:pt>
                <c:pt idx="394">
                  <c:v>90849</c:v>
                </c:pt>
                <c:pt idx="395">
                  <c:v>49337</c:v>
                </c:pt>
                <c:pt idx="396">
                  <c:v>60184</c:v>
                </c:pt>
                <c:pt idx="397">
                  <c:v>129072</c:v>
                </c:pt>
                <c:pt idx="398">
                  <c:v>136608</c:v>
                </c:pt>
                <c:pt idx="399">
                  <c:v>126215</c:v>
                </c:pt>
                <c:pt idx="400">
                  <c:v>112963</c:v>
                </c:pt>
                <c:pt idx="401">
                  <c:v>85699</c:v>
                </c:pt>
                <c:pt idx="402">
                  <c:v>49464</c:v>
                </c:pt>
                <c:pt idx="403">
                  <c:v>55952</c:v>
                </c:pt>
                <c:pt idx="404">
                  <c:v>127003</c:v>
                </c:pt>
                <c:pt idx="405">
                  <c:v>119725</c:v>
                </c:pt>
                <c:pt idx="406">
                  <c:v>110964</c:v>
                </c:pt>
                <c:pt idx="407">
                  <c:v>103253</c:v>
                </c:pt>
                <c:pt idx="408">
                  <c:v>83102</c:v>
                </c:pt>
                <c:pt idx="409">
                  <c:v>43839</c:v>
                </c:pt>
                <c:pt idx="410">
                  <c:v>53399</c:v>
                </c:pt>
                <c:pt idx="411">
                  <c:v>107545</c:v>
                </c:pt>
                <c:pt idx="412">
                  <c:v>101648</c:v>
                </c:pt>
                <c:pt idx="413">
                  <c:v>95452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93-4A51-8E53-03DE9AA76A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5506072"/>
        <c:axId val="775501480"/>
      </c:lineChart>
      <c:dateAx>
        <c:axId val="77550607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501480"/>
        <c:crosses val="autoZero"/>
        <c:auto val="1"/>
        <c:lblOffset val="100"/>
        <c:baseTimeUnit val="days"/>
      </c:dateAx>
      <c:valAx>
        <c:axId val="775501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506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App Starts Adobe &amp; DP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DP!$C$1</c:f>
              <c:strCache>
                <c:ptCount val="1"/>
                <c:pt idx="0">
                  <c:v>appcompletes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DP!$A$2:$A$415</c:f>
              <c:numCache>
                <c:formatCode>m/d/yyyy</c:formatCode>
                <c:ptCount val="414"/>
                <c:pt idx="0">
                  <c:v>43040</c:v>
                </c:pt>
                <c:pt idx="1">
                  <c:v>43041</c:v>
                </c:pt>
                <c:pt idx="2">
                  <c:v>43042</c:v>
                </c:pt>
                <c:pt idx="3">
                  <c:v>43043</c:v>
                </c:pt>
                <c:pt idx="4">
                  <c:v>43044</c:v>
                </c:pt>
                <c:pt idx="5">
                  <c:v>43045</c:v>
                </c:pt>
                <c:pt idx="6">
                  <c:v>43046</c:v>
                </c:pt>
                <c:pt idx="7">
                  <c:v>43047</c:v>
                </c:pt>
                <c:pt idx="8">
                  <c:v>43048</c:v>
                </c:pt>
                <c:pt idx="9">
                  <c:v>43049</c:v>
                </c:pt>
                <c:pt idx="10">
                  <c:v>43050</c:v>
                </c:pt>
                <c:pt idx="11">
                  <c:v>43051</c:v>
                </c:pt>
                <c:pt idx="12">
                  <c:v>43052</c:v>
                </c:pt>
                <c:pt idx="13">
                  <c:v>43053</c:v>
                </c:pt>
                <c:pt idx="14">
                  <c:v>43054</c:v>
                </c:pt>
                <c:pt idx="15">
                  <c:v>43055</c:v>
                </c:pt>
                <c:pt idx="16">
                  <c:v>43056</c:v>
                </c:pt>
                <c:pt idx="17">
                  <c:v>43057</c:v>
                </c:pt>
                <c:pt idx="18">
                  <c:v>43058</c:v>
                </c:pt>
                <c:pt idx="19">
                  <c:v>43059</c:v>
                </c:pt>
                <c:pt idx="20">
                  <c:v>43060</c:v>
                </c:pt>
                <c:pt idx="21">
                  <c:v>43061</c:v>
                </c:pt>
                <c:pt idx="22">
                  <c:v>43062</c:v>
                </c:pt>
                <c:pt idx="23">
                  <c:v>43063</c:v>
                </c:pt>
                <c:pt idx="24">
                  <c:v>43064</c:v>
                </c:pt>
                <c:pt idx="25">
                  <c:v>43065</c:v>
                </c:pt>
                <c:pt idx="26">
                  <c:v>43066</c:v>
                </c:pt>
                <c:pt idx="27">
                  <c:v>43067</c:v>
                </c:pt>
                <c:pt idx="28">
                  <c:v>43068</c:v>
                </c:pt>
                <c:pt idx="29">
                  <c:v>43069</c:v>
                </c:pt>
                <c:pt idx="30">
                  <c:v>43070</c:v>
                </c:pt>
                <c:pt idx="31">
                  <c:v>43071</c:v>
                </c:pt>
                <c:pt idx="32">
                  <c:v>43072</c:v>
                </c:pt>
                <c:pt idx="33">
                  <c:v>43073</c:v>
                </c:pt>
                <c:pt idx="34">
                  <c:v>43074</c:v>
                </c:pt>
                <c:pt idx="35">
                  <c:v>43075</c:v>
                </c:pt>
                <c:pt idx="36">
                  <c:v>43076</c:v>
                </c:pt>
                <c:pt idx="37">
                  <c:v>43077</c:v>
                </c:pt>
                <c:pt idx="38">
                  <c:v>43078</c:v>
                </c:pt>
                <c:pt idx="39">
                  <c:v>43079</c:v>
                </c:pt>
                <c:pt idx="40">
                  <c:v>43080</c:v>
                </c:pt>
                <c:pt idx="41">
                  <c:v>43081</c:v>
                </c:pt>
                <c:pt idx="42">
                  <c:v>43082</c:v>
                </c:pt>
                <c:pt idx="43">
                  <c:v>43083</c:v>
                </c:pt>
                <c:pt idx="44">
                  <c:v>43084</c:v>
                </c:pt>
                <c:pt idx="45">
                  <c:v>43085</c:v>
                </c:pt>
                <c:pt idx="46">
                  <c:v>43086</c:v>
                </c:pt>
                <c:pt idx="47">
                  <c:v>43087</c:v>
                </c:pt>
                <c:pt idx="48">
                  <c:v>43088</c:v>
                </c:pt>
                <c:pt idx="49">
                  <c:v>43089</c:v>
                </c:pt>
                <c:pt idx="50">
                  <c:v>43090</c:v>
                </c:pt>
                <c:pt idx="51">
                  <c:v>43091</c:v>
                </c:pt>
                <c:pt idx="52">
                  <c:v>43092</c:v>
                </c:pt>
                <c:pt idx="53">
                  <c:v>43093</c:v>
                </c:pt>
                <c:pt idx="54">
                  <c:v>43094</c:v>
                </c:pt>
                <c:pt idx="55">
                  <c:v>43095</c:v>
                </c:pt>
                <c:pt idx="56">
                  <c:v>43096</c:v>
                </c:pt>
                <c:pt idx="57">
                  <c:v>43097</c:v>
                </c:pt>
                <c:pt idx="58">
                  <c:v>43098</c:v>
                </c:pt>
                <c:pt idx="59">
                  <c:v>43099</c:v>
                </c:pt>
                <c:pt idx="60">
                  <c:v>43100</c:v>
                </c:pt>
                <c:pt idx="61">
                  <c:v>43101</c:v>
                </c:pt>
                <c:pt idx="62">
                  <c:v>43102</c:v>
                </c:pt>
                <c:pt idx="63">
                  <c:v>43103</c:v>
                </c:pt>
                <c:pt idx="64">
                  <c:v>43104</c:v>
                </c:pt>
                <c:pt idx="65">
                  <c:v>43105</c:v>
                </c:pt>
                <c:pt idx="66">
                  <c:v>43106</c:v>
                </c:pt>
                <c:pt idx="67">
                  <c:v>43107</c:v>
                </c:pt>
                <c:pt idx="68">
                  <c:v>43108</c:v>
                </c:pt>
                <c:pt idx="69">
                  <c:v>43109</c:v>
                </c:pt>
                <c:pt idx="70">
                  <c:v>43110</c:v>
                </c:pt>
                <c:pt idx="71">
                  <c:v>43111</c:v>
                </c:pt>
                <c:pt idx="72">
                  <c:v>43112</c:v>
                </c:pt>
                <c:pt idx="73">
                  <c:v>43113</c:v>
                </c:pt>
                <c:pt idx="74">
                  <c:v>43114</c:v>
                </c:pt>
                <c:pt idx="75">
                  <c:v>43115</c:v>
                </c:pt>
                <c:pt idx="76">
                  <c:v>43116</c:v>
                </c:pt>
                <c:pt idx="77">
                  <c:v>43117</c:v>
                </c:pt>
                <c:pt idx="78">
                  <c:v>43118</c:v>
                </c:pt>
                <c:pt idx="79">
                  <c:v>43119</c:v>
                </c:pt>
                <c:pt idx="80">
                  <c:v>43120</c:v>
                </c:pt>
                <c:pt idx="81">
                  <c:v>43121</c:v>
                </c:pt>
                <c:pt idx="82">
                  <c:v>43122</c:v>
                </c:pt>
                <c:pt idx="83">
                  <c:v>43123</c:v>
                </c:pt>
                <c:pt idx="84">
                  <c:v>43124</c:v>
                </c:pt>
                <c:pt idx="85">
                  <c:v>43125</c:v>
                </c:pt>
                <c:pt idx="86">
                  <c:v>43126</c:v>
                </c:pt>
                <c:pt idx="87">
                  <c:v>43127</c:v>
                </c:pt>
                <c:pt idx="88">
                  <c:v>43128</c:v>
                </c:pt>
                <c:pt idx="89">
                  <c:v>43129</c:v>
                </c:pt>
                <c:pt idx="90">
                  <c:v>43130</c:v>
                </c:pt>
                <c:pt idx="91">
                  <c:v>43131</c:v>
                </c:pt>
                <c:pt idx="92">
                  <c:v>43132</c:v>
                </c:pt>
                <c:pt idx="93">
                  <c:v>43133</c:v>
                </c:pt>
                <c:pt idx="94">
                  <c:v>43134</c:v>
                </c:pt>
                <c:pt idx="95">
                  <c:v>43135</c:v>
                </c:pt>
                <c:pt idx="96">
                  <c:v>43136</c:v>
                </c:pt>
                <c:pt idx="97">
                  <c:v>43137</c:v>
                </c:pt>
                <c:pt idx="98">
                  <c:v>43138</c:v>
                </c:pt>
                <c:pt idx="99">
                  <c:v>43139</c:v>
                </c:pt>
                <c:pt idx="100">
                  <c:v>43140</c:v>
                </c:pt>
                <c:pt idx="101">
                  <c:v>43141</c:v>
                </c:pt>
                <c:pt idx="102">
                  <c:v>43142</c:v>
                </c:pt>
                <c:pt idx="103">
                  <c:v>43143</c:v>
                </c:pt>
                <c:pt idx="104">
                  <c:v>43144</c:v>
                </c:pt>
                <c:pt idx="105">
                  <c:v>43145</c:v>
                </c:pt>
                <c:pt idx="106">
                  <c:v>43146</c:v>
                </c:pt>
                <c:pt idx="107">
                  <c:v>43147</c:v>
                </c:pt>
                <c:pt idx="108">
                  <c:v>43148</c:v>
                </c:pt>
                <c:pt idx="109">
                  <c:v>43149</c:v>
                </c:pt>
                <c:pt idx="110">
                  <c:v>43150</c:v>
                </c:pt>
                <c:pt idx="111">
                  <c:v>43151</c:v>
                </c:pt>
                <c:pt idx="112">
                  <c:v>43152</c:v>
                </c:pt>
                <c:pt idx="113">
                  <c:v>43153</c:v>
                </c:pt>
                <c:pt idx="114">
                  <c:v>43154</c:v>
                </c:pt>
                <c:pt idx="115">
                  <c:v>43155</c:v>
                </c:pt>
                <c:pt idx="116">
                  <c:v>43156</c:v>
                </c:pt>
                <c:pt idx="117">
                  <c:v>43157</c:v>
                </c:pt>
                <c:pt idx="118">
                  <c:v>43158</c:v>
                </c:pt>
                <c:pt idx="119">
                  <c:v>43159</c:v>
                </c:pt>
                <c:pt idx="120">
                  <c:v>43160</c:v>
                </c:pt>
                <c:pt idx="121">
                  <c:v>43161</c:v>
                </c:pt>
                <c:pt idx="122">
                  <c:v>43162</c:v>
                </c:pt>
                <c:pt idx="123">
                  <c:v>43163</c:v>
                </c:pt>
                <c:pt idx="124">
                  <c:v>43164</c:v>
                </c:pt>
                <c:pt idx="125">
                  <c:v>43165</c:v>
                </c:pt>
                <c:pt idx="126">
                  <c:v>43166</c:v>
                </c:pt>
                <c:pt idx="127">
                  <c:v>43167</c:v>
                </c:pt>
                <c:pt idx="128">
                  <c:v>43168</c:v>
                </c:pt>
                <c:pt idx="129">
                  <c:v>43169</c:v>
                </c:pt>
                <c:pt idx="130">
                  <c:v>43170</c:v>
                </c:pt>
                <c:pt idx="131">
                  <c:v>43171</c:v>
                </c:pt>
                <c:pt idx="132">
                  <c:v>43172</c:v>
                </c:pt>
                <c:pt idx="133">
                  <c:v>43173</c:v>
                </c:pt>
                <c:pt idx="134">
                  <c:v>43174</c:v>
                </c:pt>
                <c:pt idx="135">
                  <c:v>43175</c:v>
                </c:pt>
                <c:pt idx="136">
                  <c:v>43176</c:v>
                </c:pt>
                <c:pt idx="137">
                  <c:v>43177</c:v>
                </c:pt>
                <c:pt idx="138">
                  <c:v>43178</c:v>
                </c:pt>
                <c:pt idx="139">
                  <c:v>43179</c:v>
                </c:pt>
                <c:pt idx="140">
                  <c:v>43180</c:v>
                </c:pt>
                <c:pt idx="141">
                  <c:v>43181</c:v>
                </c:pt>
                <c:pt idx="142">
                  <c:v>43182</c:v>
                </c:pt>
                <c:pt idx="143">
                  <c:v>43183</c:v>
                </c:pt>
                <c:pt idx="144">
                  <c:v>43184</c:v>
                </c:pt>
                <c:pt idx="145">
                  <c:v>43185</c:v>
                </c:pt>
                <c:pt idx="146">
                  <c:v>43186</c:v>
                </c:pt>
                <c:pt idx="147">
                  <c:v>43187</c:v>
                </c:pt>
                <c:pt idx="148">
                  <c:v>43188</c:v>
                </c:pt>
                <c:pt idx="149">
                  <c:v>43189</c:v>
                </c:pt>
                <c:pt idx="150">
                  <c:v>43190</c:v>
                </c:pt>
                <c:pt idx="151">
                  <c:v>43191</c:v>
                </c:pt>
                <c:pt idx="152">
                  <c:v>43192</c:v>
                </c:pt>
                <c:pt idx="153">
                  <c:v>43193</c:v>
                </c:pt>
                <c:pt idx="154">
                  <c:v>43194</c:v>
                </c:pt>
                <c:pt idx="155">
                  <c:v>43195</c:v>
                </c:pt>
                <c:pt idx="156">
                  <c:v>43196</c:v>
                </c:pt>
                <c:pt idx="157">
                  <c:v>43197</c:v>
                </c:pt>
                <c:pt idx="158">
                  <c:v>43198</c:v>
                </c:pt>
                <c:pt idx="159">
                  <c:v>43199</c:v>
                </c:pt>
                <c:pt idx="160">
                  <c:v>43200</c:v>
                </c:pt>
                <c:pt idx="161">
                  <c:v>43201</c:v>
                </c:pt>
                <c:pt idx="162">
                  <c:v>43202</c:v>
                </c:pt>
                <c:pt idx="163">
                  <c:v>43203</c:v>
                </c:pt>
                <c:pt idx="164">
                  <c:v>43204</c:v>
                </c:pt>
                <c:pt idx="165">
                  <c:v>43205</c:v>
                </c:pt>
                <c:pt idx="166">
                  <c:v>43206</c:v>
                </c:pt>
                <c:pt idx="167">
                  <c:v>43207</c:v>
                </c:pt>
                <c:pt idx="168">
                  <c:v>43208</c:v>
                </c:pt>
                <c:pt idx="169">
                  <c:v>43209</c:v>
                </c:pt>
                <c:pt idx="170">
                  <c:v>43210</c:v>
                </c:pt>
                <c:pt idx="171">
                  <c:v>43211</c:v>
                </c:pt>
                <c:pt idx="172">
                  <c:v>43212</c:v>
                </c:pt>
                <c:pt idx="173">
                  <c:v>43213</c:v>
                </c:pt>
                <c:pt idx="174">
                  <c:v>43214</c:v>
                </c:pt>
                <c:pt idx="175">
                  <c:v>43215</c:v>
                </c:pt>
                <c:pt idx="176">
                  <c:v>43216</c:v>
                </c:pt>
                <c:pt idx="177">
                  <c:v>43217</c:v>
                </c:pt>
                <c:pt idx="178">
                  <c:v>43218</c:v>
                </c:pt>
                <c:pt idx="179">
                  <c:v>43219</c:v>
                </c:pt>
                <c:pt idx="180">
                  <c:v>43220</c:v>
                </c:pt>
                <c:pt idx="181">
                  <c:v>43221</c:v>
                </c:pt>
                <c:pt idx="182">
                  <c:v>43222</c:v>
                </c:pt>
                <c:pt idx="183">
                  <c:v>43223</c:v>
                </c:pt>
                <c:pt idx="184">
                  <c:v>43224</c:v>
                </c:pt>
                <c:pt idx="185">
                  <c:v>43225</c:v>
                </c:pt>
                <c:pt idx="186">
                  <c:v>43226</c:v>
                </c:pt>
                <c:pt idx="187">
                  <c:v>43227</c:v>
                </c:pt>
                <c:pt idx="188">
                  <c:v>43228</c:v>
                </c:pt>
                <c:pt idx="189">
                  <c:v>43229</c:v>
                </c:pt>
                <c:pt idx="190">
                  <c:v>43230</c:v>
                </c:pt>
                <c:pt idx="191">
                  <c:v>43231</c:v>
                </c:pt>
                <c:pt idx="192">
                  <c:v>43232</c:v>
                </c:pt>
                <c:pt idx="193">
                  <c:v>43233</c:v>
                </c:pt>
                <c:pt idx="194">
                  <c:v>43234</c:v>
                </c:pt>
                <c:pt idx="195">
                  <c:v>43235</c:v>
                </c:pt>
                <c:pt idx="196">
                  <c:v>43236</c:v>
                </c:pt>
                <c:pt idx="197">
                  <c:v>43237</c:v>
                </c:pt>
                <c:pt idx="198">
                  <c:v>43238</c:v>
                </c:pt>
                <c:pt idx="199">
                  <c:v>43239</c:v>
                </c:pt>
                <c:pt idx="200">
                  <c:v>43240</c:v>
                </c:pt>
                <c:pt idx="201">
                  <c:v>43241</c:v>
                </c:pt>
                <c:pt idx="202">
                  <c:v>43242</c:v>
                </c:pt>
                <c:pt idx="203">
                  <c:v>43243</c:v>
                </c:pt>
                <c:pt idx="204">
                  <c:v>43244</c:v>
                </c:pt>
                <c:pt idx="205">
                  <c:v>43245</c:v>
                </c:pt>
                <c:pt idx="206">
                  <c:v>43246</c:v>
                </c:pt>
                <c:pt idx="207">
                  <c:v>43247</c:v>
                </c:pt>
                <c:pt idx="208">
                  <c:v>43248</c:v>
                </c:pt>
                <c:pt idx="209">
                  <c:v>43249</c:v>
                </c:pt>
                <c:pt idx="210">
                  <c:v>43250</c:v>
                </c:pt>
                <c:pt idx="211">
                  <c:v>43251</c:v>
                </c:pt>
                <c:pt idx="212">
                  <c:v>43252</c:v>
                </c:pt>
                <c:pt idx="213">
                  <c:v>43253</c:v>
                </c:pt>
                <c:pt idx="214">
                  <c:v>43254</c:v>
                </c:pt>
                <c:pt idx="215">
                  <c:v>43255</c:v>
                </c:pt>
                <c:pt idx="216">
                  <c:v>43256</c:v>
                </c:pt>
                <c:pt idx="217">
                  <c:v>43257</c:v>
                </c:pt>
                <c:pt idx="218">
                  <c:v>43258</c:v>
                </c:pt>
                <c:pt idx="219">
                  <c:v>43259</c:v>
                </c:pt>
                <c:pt idx="220">
                  <c:v>43260</c:v>
                </c:pt>
                <c:pt idx="221">
                  <c:v>43261</c:v>
                </c:pt>
                <c:pt idx="222">
                  <c:v>43262</c:v>
                </c:pt>
                <c:pt idx="223">
                  <c:v>43263</c:v>
                </c:pt>
                <c:pt idx="224">
                  <c:v>43264</c:v>
                </c:pt>
                <c:pt idx="225">
                  <c:v>43265</c:v>
                </c:pt>
                <c:pt idx="226">
                  <c:v>43266</c:v>
                </c:pt>
                <c:pt idx="227">
                  <c:v>43267</c:v>
                </c:pt>
                <c:pt idx="228">
                  <c:v>43268</c:v>
                </c:pt>
                <c:pt idx="229">
                  <c:v>43269</c:v>
                </c:pt>
                <c:pt idx="230">
                  <c:v>43270</c:v>
                </c:pt>
                <c:pt idx="231">
                  <c:v>43271</c:v>
                </c:pt>
                <c:pt idx="232">
                  <c:v>43272</c:v>
                </c:pt>
                <c:pt idx="233">
                  <c:v>43273</c:v>
                </c:pt>
                <c:pt idx="234">
                  <c:v>43274</c:v>
                </c:pt>
                <c:pt idx="235">
                  <c:v>43275</c:v>
                </c:pt>
                <c:pt idx="236">
                  <c:v>43276</c:v>
                </c:pt>
                <c:pt idx="237">
                  <c:v>43277</c:v>
                </c:pt>
                <c:pt idx="238">
                  <c:v>43278</c:v>
                </c:pt>
                <c:pt idx="239">
                  <c:v>43279</c:v>
                </c:pt>
                <c:pt idx="240">
                  <c:v>43280</c:v>
                </c:pt>
                <c:pt idx="241">
                  <c:v>43281</c:v>
                </c:pt>
                <c:pt idx="242">
                  <c:v>43282</c:v>
                </c:pt>
                <c:pt idx="243">
                  <c:v>43283</c:v>
                </c:pt>
                <c:pt idx="244">
                  <c:v>43284</c:v>
                </c:pt>
                <c:pt idx="245">
                  <c:v>43285</c:v>
                </c:pt>
                <c:pt idx="246">
                  <c:v>43286</c:v>
                </c:pt>
                <c:pt idx="247">
                  <c:v>43287</c:v>
                </c:pt>
                <c:pt idx="248">
                  <c:v>43288</c:v>
                </c:pt>
                <c:pt idx="249">
                  <c:v>43289</c:v>
                </c:pt>
                <c:pt idx="250">
                  <c:v>43290</c:v>
                </c:pt>
                <c:pt idx="251">
                  <c:v>43291</c:v>
                </c:pt>
                <c:pt idx="252">
                  <c:v>43292</c:v>
                </c:pt>
                <c:pt idx="253">
                  <c:v>43293</c:v>
                </c:pt>
                <c:pt idx="254">
                  <c:v>43294</c:v>
                </c:pt>
                <c:pt idx="255">
                  <c:v>43295</c:v>
                </c:pt>
                <c:pt idx="256">
                  <c:v>43296</c:v>
                </c:pt>
                <c:pt idx="257">
                  <c:v>43297</c:v>
                </c:pt>
                <c:pt idx="258">
                  <c:v>43298</c:v>
                </c:pt>
                <c:pt idx="259">
                  <c:v>43299</c:v>
                </c:pt>
                <c:pt idx="260">
                  <c:v>43300</c:v>
                </c:pt>
                <c:pt idx="261">
                  <c:v>43301</c:v>
                </c:pt>
                <c:pt idx="262">
                  <c:v>43302</c:v>
                </c:pt>
                <c:pt idx="263">
                  <c:v>43303</c:v>
                </c:pt>
                <c:pt idx="264">
                  <c:v>43304</c:v>
                </c:pt>
                <c:pt idx="265">
                  <c:v>43305</c:v>
                </c:pt>
                <c:pt idx="266">
                  <c:v>43306</c:v>
                </c:pt>
                <c:pt idx="267">
                  <c:v>43307</c:v>
                </c:pt>
                <c:pt idx="268">
                  <c:v>43308</c:v>
                </c:pt>
                <c:pt idx="269">
                  <c:v>43309</c:v>
                </c:pt>
                <c:pt idx="270">
                  <c:v>43310</c:v>
                </c:pt>
                <c:pt idx="271">
                  <c:v>43311</c:v>
                </c:pt>
                <c:pt idx="272">
                  <c:v>43312</c:v>
                </c:pt>
                <c:pt idx="273">
                  <c:v>43313</c:v>
                </c:pt>
                <c:pt idx="274">
                  <c:v>43314</c:v>
                </c:pt>
                <c:pt idx="275">
                  <c:v>43315</c:v>
                </c:pt>
                <c:pt idx="276">
                  <c:v>43316</c:v>
                </c:pt>
                <c:pt idx="277">
                  <c:v>43317</c:v>
                </c:pt>
                <c:pt idx="278">
                  <c:v>43318</c:v>
                </c:pt>
                <c:pt idx="279">
                  <c:v>43319</c:v>
                </c:pt>
                <c:pt idx="280">
                  <c:v>43320</c:v>
                </c:pt>
                <c:pt idx="281">
                  <c:v>43321</c:v>
                </c:pt>
                <c:pt idx="282">
                  <c:v>43322</c:v>
                </c:pt>
                <c:pt idx="283">
                  <c:v>43323</c:v>
                </c:pt>
                <c:pt idx="284">
                  <c:v>43324</c:v>
                </c:pt>
                <c:pt idx="285">
                  <c:v>43325</c:v>
                </c:pt>
                <c:pt idx="286">
                  <c:v>43326</c:v>
                </c:pt>
                <c:pt idx="287">
                  <c:v>43327</c:v>
                </c:pt>
                <c:pt idx="288">
                  <c:v>43328</c:v>
                </c:pt>
                <c:pt idx="289">
                  <c:v>43329</c:v>
                </c:pt>
                <c:pt idx="290">
                  <c:v>43330</c:v>
                </c:pt>
                <c:pt idx="291">
                  <c:v>43331</c:v>
                </c:pt>
                <c:pt idx="292">
                  <c:v>43332</c:v>
                </c:pt>
                <c:pt idx="293">
                  <c:v>43333</c:v>
                </c:pt>
                <c:pt idx="294">
                  <c:v>43334</c:v>
                </c:pt>
                <c:pt idx="295">
                  <c:v>43335</c:v>
                </c:pt>
                <c:pt idx="296">
                  <c:v>43336</c:v>
                </c:pt>
                <c:pt idx="297">
                  <c:v>43337</c:v>
                </c:pt>
                <c:pt idx="298">
                  <c:v>43338</c:v>
                </c:pt>
                <c:pt idx="299">
                  <c:v>43339</c:v>
                </c:pt>
                <c:pt idx="300">
                  <c:v>43340</c:v>
                </c:pt>
                <c:pt idx="301">
                  <c:v>43341</c:v>
                </c:pt>
                <c:pt idx="302">
                  <c:v>43342</c:v>
                </c:pt>
                <c:pt idx="303">
                  <c:v>43343</c:v>
                </c:pt>
                <c:pt idx="304">
                  <c:v>43344</c:v>
                </c:pt>
                <c:pt idx="305">
                  <c:v>43345</c:v>
                </c:pt>
                <c:pt idx="306">
                  <c:v>43346</c:v>
                </c:pt>
                <c:pt idx="307">
                  <c:v>43347</c:v>
                </c:pt>
                <c:pt idx="308">
                  <c:v>43348</c:v>
                </c:pt>
                <c:pt idx="309">
                  <c:v>43349</c:v>
                </c:pt>
                <c:pt idx="310">
                  <c:v>43350</c:v>
                </c:pt>
                <c:pt idx="311">
                  <c:v>43351</c:v>
                </c:pt>
                <c:pt idx="312">
                  <c:v>43352</c:v>
                </c:pt>
                <c:pt idx="313">
                  <c:v>43353</c:v>
                </c:pt>
                <c:pt idx="314">
                  <c:v>43354</c:v>
                </c:pt>
                <c:pt idx="315">
                  <c:v>43355</c:v>
                </c:pt>
                <c:pt idx="316">
                  <c:v>43356</c:v>
                </c:pt>
                <c:pt idx="317">
                  <c:v>43357</c:v>
                </c:pt>
                <c:pt idx="318">
                  <c:v>43358</c:v>
                </c:pt>
                <c:pt idx="319">
                  <c:v>43359</c:v>
                </c:pt>
                <c:pt idx="320">
                  <c:v>43360</c:v>
                </c:pt>
                <c:pt idx="321">
                  <c:v>43361</c:v>
                </c:pt>
                <c:pt idx="322">
                  <c:v>43362</c:v>
                </c:pt>
                <c:pt idx="323">
                  <c:v>43363</c:v>
                </c:pt>
                <c:pt idx="324">
                  <c:v>43364</c:v>
                </c:pt>
                <c:pt idx="325">
                  <c:v>43365</c:v>
                </c:pt>
                <c:pt idx="326">
                  <c:v>43366</c:v>
                </c:pt>
                <c:pt idx="327">
                  <c:v>43367</c:v>
                </c:pt>
                <c:pt idx="328">
                  <c:v>43368</c:v>
                </c:pt>
                <c:pt idx="329">
                  <c:v>43369</c:v>
                </c:pt>
                <c:pt idx="330">
                  <c:v>43370</c:v>
                </c:pt>
                <c:pt idx="331">
                  <c:v>43371</c:v>
                </c:pt>
                <c:pt idx="332">
                  <c:v>43372</c:v>
                </c:pt>
                <c:pt idx="333">
                  <c:v>43373</c:v>
                </c:pt>
                <c:pt idx="334">
                  <c:v>43374</c:v>
                </c:pt>
                <c:pt idx="335">
                  <c:v>43375</c:v>
                </c:pt>
                <c:pt idx="336">
                  <c:v>43376</c:v>
                </c:pt>
                <c:pt idx="337">
                  <c:v>43377</c:v>
                </c:pt>
                <c:pt idx="338">
                  <c:v>43378</c:v>
                </c:pt>
                <c:pt idx="339">
                  <c:v>43379</c:v>
                </c:pt>
                <c:pt idx="340">
                  <c:v>43380</c:v>
                </c:pt>
                <c:pt idx="341">
                  <c:v>43381</c:v>
                </c:pt>
                <c:pt idx="342">
                  <c:v>43382</c:v>
                </c:pt>
                <c:pt idx="343">
                  <c:v>43383</c:v>
                </c:pt>
                <c:pt idx="344">
                  <c:v>43384</c:v>
                </c:pt>
                <c:pt idx="345">
                  <c:v>43385</c:v>
                </c:pt>
                <c:pt idx="346">
                  <c:v>43386</c:v>
                </c:pt>
                <c:pt idx="347">
                  <c:v>43387</c:v>
                </c:pt>
                <c:pt idx="348">
                  <c:v>43388</c:v>
                </c:pt>
                <c:pt idx="349">
                  <c:v>43389</c:v>
                </c:pt>
                <c:pt idx="350">
                  <c:v>43390</c:v>
                </c:pt>
                <c:pt idx="351">
                  <c:v>43391</c:v>
                </c:pt>
                <c:pt idx="352">
                  <c:v>43392</c:v>
                </c:pt>
                <c:pt idx="353">
                  <c:v>43393</c:v>
                </c:pt>
                <c:pt idx="354">
                  <c:v>43394</c:v>
                </c:pt>
                <c:pt idx="355">
                  <c:v>43395</c:v>
                </c:pt>
                <c:pt idx="356">
                  <c:v>43396</c:v>
                </c:pt>
                <c:pt idx="357">
                  <c:v>43397</c:v>
                </c:pt>
                <c:pt idx="358">
                  <c:v>43398</c:v>
                </c:pt>
                <c:pt idx="359">
                  <c:v>43399</c:v>
                </c:pt>
                <c:pt idx="360">
                  <c:v>43400</c:v>
                </c:pt>
                <c:pt idx="361">
                  <c:v>43401</c:v>
                </c:pt>
                <c:pt idx="362">
                  <c:v>43402</c:v>
                </c:pt>
                <c:pt idx="363">
                  <c:v>43403</c:v>
                </c:pt>
                <c:pt idx="364">
                  <c:v>43404</c:v>
                </c:pt>
                <c:pt idx="365">
                  <c:v>43405</c:v>
                </c:pt>
                <c:pt idx="366">
                  <c:v>43406</c:v>
                </c:pt>
                <c:pt idx="367">
                  <c:v>43407</c:v>
                </c:pt>
                <c:pt idx="368">
                  <c:v>43408</c:v>
                </c:pt>
                <c:pt idx="369">
                  <c:v>43409</c:v>
                </c:pt>
                <c:pt idx="370">
                  <c:v>43410</c:v>
                </c:pt>
                <c:pt idx="371">
                  <c:v>43411</c:v>
                </c:pt>
                <c:pt idx="372">
                  <c:v>43412</c:v>
                </c:pt>
                <c:pt idx="373">
                  <c:v>43413</c:v>
                </c:pt>
                <c:pt idx="374">
                  <c:v>43414</c:v>
                </c:pt>
                <c:pt idx="375">
                  <c:v>43415</c:v>
                </c:pt>
                <c:pt idx="376">
                  <c:v>43416</c:v>
                </c:pt>
                <c:pt idx="377">
                  <c:v>43417</c:v>
                </c:pt>
                <c:pt idx="378">
                  <c:v>43418</c:v>
                </c:pt>
                <c:pt idx="379">
                  <c:v>43419</c:v>
                </c:pt>
                <c:pt idx="380">
                  <c:v>43420</c:v>
                </c:pt>
                <c:pt idx="381">
                  <c:v>43421</c:v>
                </c:pt>
                <c:pt idx="382">
                  <c:v>43422</c:v>
                </c:pt>
                <c:pt idx="383">
                  <c:v>43423</c:v>
                </c:pt>
                <c:pt idx="384">
                  <c:v>43424</c:v>
                </c:pt>
                <c:pt idx="385">
                  <c:v>43425</c:v>
                </c:pt>
                <c:pt idx="386">
                  <c:v>43426</c:v>
                </c:pt>
                <c:pt idx="387">
                  <c:v>43427</c:v>
                </c:pt>
                <c:pt idx="388">
                  <c:v>43428</c:v>
                </c:pt>
                <c:pt idx="389">
                  <c:v>43429</c:v>
                </c:pt>
                <c:pt idx="390">
                  <c:v>43430</c:v>
                </c:pt>
                <c:pt idx="391">
                  <c:v>43431</c:v>
                </c:pt>
                <c:pt idx="392">
                  <c:v>43432</c:v>
                </c:pt>
                <c:pt idx="393">
                  <c:v>43433</c:v>
                </c:pt>
                <c:pt idx="394">
                  <c:v>43434</c:v>
                </c:pt>
                <c:pt idx="395">
                  <c:v>43435</c:v>
                </c:pt>
                <c:pt idx="396">
                  <c:v>43436</c:v>
                </c:pt>
                <c:pt idx="397">
                  <c:v>43437</c:v>
                </c:pt>
                <c:pt idx="398">
                  <c:v>43438</c:v>
                </c:pt>
                <c:pt idx="399">
                  <c:v>43439</c:v>
                </c:pt>
                <c:pt idx="400">
                  <c:v>43440</c:v>
                </c:pt>
                <c:pt idx="401">
                  <c:v>43441</c:v>
                </c:pt>
                <c:pt idx="402">
                  <c:v>43442</c:v>
                </c:pt>
                <c:pt idx="403">
                  <c:v>43443</c:v>
                </c:pt>
                <c:pt idx="404">
                  <c:v>43444</c:v>
                </c:pt>
                <c:pt idx="405">
                  <c:v>43445</c:v>
                </c:pt>
                <c:pt idx="406">
                  <c:v>43446</c:v>
                </c:pt>
                <c:pt idx="407">
                  <c:v>43447</c:v>
                </c:pt>
                <c:pt idx="408">
                  <c:v>43448</c:v>
                </c:pt>
                <c:pt idx="409">
                  <c:v>43449</c:v>
                </c:pt>
                <c:pt idx="410">
                  <c:v>43450</c:v>
                </c:pt>
                <c:pt idx="411">
                  <c:v>43451</c:v>
                </c:pt>
                <c:pt idx="412">
                  <c:v>43452</c:v>
                </c:pt>
                <c:pt idx="413">
                  <c:v>43453</c:v>
                </c:pt>
              </c:numCache>
            </c:numRef>
          </c:cat>
          <c:val>
            <c:numRef>
              <c:f>DP!$C$2:$C$415</c:f>
              <c:numCache>
                <c:formatCode>General</c:formatCode>
                <c:ptCount val="414"/>
                <c:pt idx="0">
                  <c:v>138761</c:v>
                </c:pt>
                <c:pt idx="1">
                  <c:v>128440</c:v>
                </c:pt>
                <c:pt idx="2">
                  <c:v>101823</c:v>
                </c:pt>
                <c:pt idx="3">
                  <c:v>55082</c:v>
                </c:pt>
                <c:pt idx="4">
                  <c:v>66052</c:v>
                </c:pt>
                <c:pt idx="5">
                  <c:v>140577</c:v>
                </c:pt>
                <c:pt idx="6">
                  <c:v>125104</c:v>
                </c:pt>
                <c:pt idx="7">
                  <c:v>136930</c:v>
                </c:pt>
                <c:pt idx="8">
                  <c:v>126079</c:v>
                </c:pt>
                <c:pt idx="9">
                  <c:v>101504</c:v>
                </c:pt>
                <c:pt idx="10">
                  <c:v>52800</c:v>
                </c:pt>
                <c:pt idx="11">
                  <c:v>67573</c:v>
                </c:pt>
                <c:pt idx="12">
                  <c:v>146631</c:v>
                </c:pt>
                <c:pt idx="13">
                  <c:v>145575</c:v>
                </c:pt>
                <c:pt idx="14">
                  <c:v>134746</c:v>
                </c:pt>
                <c:pt idx="15">
                  <c:v>127212</c:v>
                </c:pt>
                <c:pt idx="16">
                  <c:v>101813</c:v>
                </c:pt>
                <c:pt idx="17">
                  <c:v>54209</c:v>
                </c:pt>
                <c:pt idx="18">
                  <c:v>65438</c:v>
                </c:pt>
                <c:pt idx="19">
                  <c:v>147691</c:v>
                </c:pt>
                <c:pt idx="20">
                  <c:v>146921</c:v>
                </c:pt>
                <c:pt idx="21">
                  <c:v>138654</c:v>
                </c:pt>
                <c:pt idx="22">
                  <c:v>121599</c:v>
                </c:pt>
                <c:pt idx="23">
                  <c:v>95033</c:v>
                </c:pt>
                <c:pt idx="24">
                  <c:v>49466</c:v>
                </c:pt>
                <c:pt idx="25">
                  <c:v>64275</c:v>
                </c:pt>
                <c:pt idx="26">
                  <c:v>141352</c:v>
                </c:pt>
                <c:pt idx="27">
                  <c:v>138046</c:v>
                </c:pt>
                <c:pt idx="28">
                  <c:v>132489</c:v>
                </c:pt>
                <c:pt idx="29">
                  <c:v>119764</c:v>
                </c:pt>
                <c:pt idx="30">
                  <c:v>96306</c:v>
                </c:pt>
                <c:pt idx="31">
                  <c:v>53294</c:v>
                </c:pt>
                <c:pt idx="32">
                  <c:v>62913</c:v>
                </c:pt>
                <c:pt idx="33">
                  <c:v>137999</c:v>
                </c:pt>
                <c:pt idx="34">
                  <c:v>133818</c:v>
                </c:pt>
                <c:pt idx="35">
                  <c:v>125133</c:v>
                </c:pt>
                <c:pt idx="36">
                  <c:v>111223</c:v>
                </c:pt>
                <c:pt idx="37">
                  <c:v>88856</c:v>
                </c:pt>
                <c:pt idx="38">
                  <c:v>47376</c:v>
                </c:pt>
                <c:pt idx="39">
                  <c:v>54055</c:v>
                </c:pt>
                <c:pt idx="40">
                  <c:v>125040</c:v>
                </c:pt>
                <c:pt idx="41">
                  <c:v>122853</c:v>
                </c:pt>
                <c:pt idx="42">
                  <c:v>109783</c:v>
                </c:pt>
                <c:pt idx="43">
                  <c:v>99549</c:v>
                </c:pt>
                <c:pt idx="44">
                  <c:v>79564</c:v>
                </c:pt>
                <c:pt idx="45">
                  <c:v>41275</c:v>
                </c:pt>
                <c:pt idx="46">
                  <c:v>48694</c:v>
                </c:pt>
                <c:pt idx="47">
                  <c:v>103432</c:v>
                </c:pt>
                <c:pt idx="48">
                  <c:v>99541</c:v>
                </c:pt>
                <c:pt idx="49">
                  <c:v>89028</c:v>
                </c:pt>
                <c:pt idx="50">
                  <c:v>76707</c:v>
                </c:pt>
                <c:pt idx="51">
                  <c:v>55915</c:v>
                </c:pt>
                <c:pt idx="52">
                  <c:v>31835</c:v>
                </c:pt>
                <c:pt idx="53">
                  <c:v>21677</c:v>
                </c:pt>
                <c:pt idx="54">
                  <c:v>19088</c:v>
                </c:pt>
                <c:pt idx="55">
                  <c:v>33882</c:v>
                </c:pt>
                <c:pt idx="56">
                  <c:v>60843</c:v>
                </c:pt>
                <c:pt idx="57">
                  <c:v>67008</c:v>
                </c:pt>
                <c:pt idx="58">
                  <c:v>59102</c:v>
                </c:pt>
                <c:pt idx="59">
                  <c:v>40058</c:v>
                </c:pt>
                <c:pt idx="60">
                  <c:v>27352</c:v>
                </c:pt>
                <c:pt idx="61">
                  <c:v>45356</c:v>
                </c:pt>
                <c:pt idx="62">
                  <c:v>117754</c:v>
                </c:pt>
                <c:pt idx="63">
                  <c:v>135790</c:v>
                </c:pt>
                <c:pt idx="64">
                  <c:v>131969</c:v>
                </c:pt>
                <c:pt idx="65">
                  <c:v>111040</c:v>
                </c:pt>
                <c:pt idx="66">
                  <c:v>63089</c:v>
                </c:pt>
                <c:pt idx="67">
                  <c:v>73425</c:v>
                </c:pt>
                <c:pt idx="68">
                  <c:v>170080</c:v>
                </c:pt>
                <c:pt idx="69">
                  <c:v>175068</c:v>
                </c:pt>
                <c:pt idx="70">
                  <c:v>165947</c:v>
                </c:pt>
                <c:pt idx="71">
                  <c:v>154991</c:v>
                </c:pt>
                <c:pt idx="72">
                  <c:v>126396</c:v>
                </c:pt>
                <c:pt idx="73">
                  <c:v>69221</c:v>
                </c:pt>
                <c:pt idx="74">
                  <c:v>80131</c:v>
                </c:pt>
                <c:pt idx="75">
                  <c:v>178869</c:v>
                </c:pt>
                <c:pt idx="76">
                  <c:v>180429</c:v>
                </c:pt>
                <c:pt idx="77">
                  <c:v>174512</c:v>
                </c:pt>
                <c:pt idx="78">
                  <c:v>157502</c:v>
                </c:pt>
                <c:pt idx="79">
                  <c:v>127915</c:v>
                </c:pt>
                <c:pt idx="80">
                  <c:v>66967</c:v>
                </c:pt>
                <c:pt idx="81">
                  <c:v>81564</c:v>
                </c:pt>
                <c:pt idx="82">
                  <c:v>182477</c:v>
                </c:pt>
                <c:pt idx="83">
                  <c:v>179579</c:v>
                </c:pt>
                <c:pt idx="84">
                  <c:v>164700</c:v>
                </c:pt>
                <c:pt idx="85">
                  <c:v>131560</c:v>
                </c:pt>
                <c:pt idx="86">
                  <c:v>66087</c:v>
                </c:pt>
                <c:pt idx="87">
                  <c:v>59313</c:v>
                </c:pt>
                <c:pt idx="88">
                  <c:v>79603</c:v>
                </c:pt>
                <c:pt idx="89">
                  <c:v>179546</c:v>
                </c:pt>
                <c:pt idx="90">
                  <c:v>181811</c:v>
                </c:pt>
                <c:pt idx="91">
                  <c:v>176930</c:v>
                </c:pt>
                <c:pt idx="92">
                  <c:v>170033</c:v>
                </c:pt>
                <c:pt idx="93">
                  <c:v>135904</c:v>
                </c:pt>
                <c:pt idx="94">
                  <c:v>73800</c:v>
                </c:pt>
                <c:pt idx="95">
                  <c:v>88893</c:v>
                </c:pt>
                <c:pt idx="96">
                  <c:v>190354</c:v>
                </c:pt>
                <c:pt idx="97">
                  <c:v>185807</c:v>
                </c:pt>
                <c:pt idx="98">
                  <c:v>181490</c:v>
                </c:pt>
                <c:pt idx="99">
                  <c:v>163909</c:v>
                </c:pt>
                <c:pt idx="100">
                  <c:v>133135</c:v>
                </c:pt>
                <c:pt idx="101">
                  <c:v>67409</c:v>
                </c:pt>
                <c:pt idx="102">
                  <c:v>83355</c:v>
                </c:pt>
                <c:pt idx="103">
                  <c:v>184833</c:v>
                </c:pt>
                <c:pt idx="104">
                  <c:v>179532</c:v>
                </c:pt>
                <c:pt idx="105">
                  <c:v>153409</c:v>
                </c:pt>
                <c:pt idx="106">
                  <c:v>156552</c:v>
                </c:pt>
                <c:pt idx="107">
                  <c:v>127626</c:v>
                </c:pt>
                <c:pt idx="108">
                  <c:v>66498</c:v>
                </c:pt>
                <c:pt idx="109">
                  <c:v>82856</c:v>
                </c:pt>
                <c:pt idx="110">
                  <c:v>188795</c:v>
                </c:pt>
                <c:pt idx="111">
                  <c:v>184031</c:v>
                </c:pt>
                <c:pt idx="112">
                  <c:v>173337</c:v>
                </c:pt>
                <c:pt idx="113">
                  <c:v>160486</c:v>
                </c:pt>
                <c:pt idx="114">
                  <c:v>126520</c:v>
                </c:pt>
                <c:pt idx="115">
                  <c:v>67998</c:v>
                </c:pt>
                <c:pt idx="116">
                  <c:v>83552</c:v>
                </c:pt>
                <c:pt idx="117">
                  <c:v>177227</c:v>
                </c:pt>
                <c:pt idx="118">
                  <c:v>171407</c:v>
                </c:pt>
                <c:pt idx="119">
                  <c:v>169755</c:v>
                </c:pt>
                <c:pt idx="120">
                  <c:v>155984</c:v>
                </c:pt>
                <c:pt idx="121">
                  <c:v>122058</c:v>
                </c:pt>
                <c:pt idx="122">
                  <c:v>63523</c:v>
                </c:pt>
                <c:pt idx="123">
                  <c:v>79882</c:v>
                </c:pt>
                <c:pt idx="124">
                  <c:v>180974</c:v>
                </c:pt>
                <c:pt idx="125">
                  <c:v>179580</c:v>
                </c:pt>
                <c:pt idx="126">
                  <c:v>166458</c:v>
                </c:pt>
                <c:pt idx="127">
                  <c:v>151064</c:v>
                </c:pt>
                <c:pt idx="128">
                  <c:v>120500</c:v>
                </c:pt>
                <c:pt idx="129">
                  <c:v>65053</c:v>
                </c:pt>
                <c:pt idx="130">
                  <c:v>74920</c:v>
                </c:pt>
                <c:pt idx="131">
                  <c:v>162332</c:v>
                </c:pt>
                <c:pt idx="132">
                  <c:v>179572</c:v>
                </c:pt>
                <c:pt idx="133">
                  <c:v>165289</c:v>
                </c:pt>
                <c:pt idx="134">
                  <c:v>151244</c:v>
                </c:pt>
                <c:pt idx="135">
                  <c:v>117157</c:v>
                </c:pt>
                <c:pt idx="136">
                  <c:v>60473</c:v>
                </c:pt>
                <c:pt idx="137">
                  <c:v>75216</c:v>
                </c:pt>
                <c:pt idx="138">
                  <c:v>182753</c:v>
                </c:pt>
                <c:pt idx="139">
                  <c:v>173215</c:v>
                </c:pt>
                <c:pt idx="140">
                  <c:v>159133</c:v>
                </c:pt>
                <c:pt idx="141">
                  <c:v>143113</c:v>
                </c:pt>
                <c:pt idx="142">
                  <c:v>114456</c:v>
                </c:pt>
                <c:pt idx="143">
                  <c:v>59858</c:v>
                </c:pt>
                <c:pt idx="144">
                  <c:v>73750</c:v>
                </c:pt>
                <c:pt idx="145">
                  <c:v>167660</c:v>
                </c:pt>
                <c:pt idx="146">
                  <c:v>157851</c:v>
                </c:pt>
                <c:pt idx="147">
                  <c:v>137174</c:v>
                </c:pt>
                <c:pt idx="148">
                  <c:v>101662</c:v>
                </c:pt>
                <c:pt idx="149">
                  <c:v>52691</c:v>
                </c:pt>
                <c:pt idx="150">
                  <c:v>42517</c:v>
                </c:pt>
                <c:pt idx="151">
                  <c:v>46227</c:v>
                </c:pt>
                <c:pt idx="152">
                  <c:v>92149</c:v>
                </c:pt>
                <c:pt idx="153">
                  <c:v>164321</c:v>
                </c:pt>
                <c:pt idx="154">
                  <c:v>162974</c:v>
                </c:pt>
                <c:pt idx="155">
                  <c:v>150507</c:v>
                </c:pt>
                <c:pt idx="156">
                  <c:v>115062</c:v>
                </c:pt>
                <c:pt idx="157">
                  <c:v>60471</c:v>
                </c:pt>
                <c:pt idx="158">
                  <c:v>75195</c:v>
                </c:pt>
                <c:pt idx="159">
                  <c:v>173286</c:v>
                </c:pt>
                <c:pt idx="160">
                  <c:v>165522</c:v>
                </c:pt>
                <c:pt idx="161">
                  <c:v>151121</c:v>
                </c:pt>
                <c:pt idx="162">
                  <c:v>138474</c:v>
                </c:pt>
                <c:pt idx="163">
                  <c:v>106988</c:v>
                </c:pt>
                <c:pt idx="164">
                  <c:v>57232</c:v>
                </c:pt>
                <c:pt idx="165">
                  <c:v>71756</c:v>
                </c:pt>
                <c:pt idx="166">
                  <c:v>168384</c:v>
                </c:pt>
                <c:pt idx="167">
                  <c:v>161500</c:v>
                </c:pt>
                <c:pt idx="168">
                  <c:v>148524</c:v>
                </c:pt>
                <c:pt idx="169">
                  <c:v>137416</c:v>
                </c:pt>
                <c:pt idx="170">
                  <c:v>105505</c:v>
                </c:pt>
                <c:pt idx="171">
                  <c:v>56694</c:v>
                </c:pt>
                <c:pt idx="172">
                  <c:v>71481</c:v>
                </c:pt>
                <c:pt idx="173">
                  <c:v>162467</c:v>
                </c:pt>
                <c:pt idx="174">
                  <c:v>134737</c:v>
                </c:pt>
                <c:pt idx="175">
                  <c:v>89365</c:v>
                </c:pt>
                <c:pt idx="176">
                  <c:v>138571</c:v>
                </c:pt>
                <c:pt idx="177">
                  <c:v>109134</c:v>
                </c:pt>
                <c:pt idx="178">
                  <c:v>60535</c:v>
                </c:pt>
                <c:pt idx="179">
                  <c:v>72528</c:v>
                </c:pt>
                <c:pt idx="180">
                  <c:v>162237</c:v>
                </c:pt>
                <c:pt idx="181">
                  <c:v>160007</c:v>
                </c:pt>
                <c:pt idx="182">
                  <c:v>151415</c:v>
                </c:pt>
                <c:pt idx="183">
                  <c:v>136402</c:v>
                </c:pt>
                <c:pt idx="184">
                  <c:v>107869</c:v>
                </c:pt>
                <c:pt idx="185">
                  <c:v>55214</c:v>
                </c:pt>
                <c:pt idx="186">
                  <c:v>68707</c:v>
                </c:pt>
                <c:pt idx="187">
                  <c:v>152780</c:v>
                </c:pt>
                <c:pt idx="188">
                  <c:v>162871</c:v>
                </c:pt>
                <c:pt idx="189">
                  <c:v>149391</c:v>
                </c:pt>
                <c:pt idx="190">
                  <c:v>134564</c:v>
                </c:pt>
                <c:pt idx="191">
                  <c:v>108470</c:v>
                </c:pt>
                <c:pt idx="192">
                  <c:v>55444</c:v>
                </c:pt>
                <c:pt idx="193">
                  <c:v>68107</c:v>
                </c:pt>
                <c:pt idx="194">
                  <c:v>165407</c:v>
                </c:pt>
                <c:pt idx="195">
                  <c:v>158135</c:v>
                </c:pt>
                <c:pt idx="196">
                  <c:v>146520</c:v>
                </c:pt>
                <c:pt idx="197">
                  <c:v>134565</c:v>
                </c:pt>
                <c:pt idx="198">
                  <c:v>105113</c:v>
                </c:pt>
                <c:pt idx="199">
                  <c:v>54489</c:v>
                </c:pt>
                <c:pt idx="200">
                  <c:v>70727</c:v>
                </c:pt>
                <c:pt idx="201">
                  <c:v>164416</c:v>
                </c:pt>
                <c:pt idx="202">
                  <c:v>157519</c:v>
                </c:pt>
                <c:pt idx="203">
                  <c:v>146398</c:v>
                </c:pt>
                <c:pt idx="204">
                  <c:v>135261</c:v>
                </c:pt>
                <c:pt idx="205">
                  <c:v>102895</c:v>
                </c:pt>
                <c:pt idx="206">
                  <c:v>54931</c:v>
                </c:pt>
                <c:pt idx="207">
                  <c:v>72667</c:v>
                </c:pt>
                <c:pt idx="208">
                  <c:v>160967</c:v>
                </c:pt>
                <c:pt idx="209">
                  <c:v>154334</c:v>
                </c:pt>
                <c:pt idx="210">
                  <c:v>140739</c:v>
                </c:pt>
                <c:pt idx="211">
                  <c:v>127973</c:v>
                </c:pt>
                <c:pt idx="212">
                  <c:v>100210</c:v>
                </c:pt>
                <c:pt idx="213">
                  <c:v>53010</c:v>
                </c:pt>
                <c:pt idx="214">
                  <c:v>67006</c:v>
                </c:pt>
                <c:pt idx="215">
                  <c:v>151319</c:v>
                </c:pt>
                <c:pt idx="216">
                  <c:v>157857</c:v>
                </c:pt>
                <c:pt idx="217">
                  <c:v>142061</c:v>
                </c:pt>
                <c:pt idx="218">
                  <c:v>135122</c:v>
                </c:pt>
                <c:pt idx="219">
                  <c:v>108565</c:v>
                </c:pt>
                <c:pt idx="220">
                  <c:v>57318</c:v>
                </c:pt>
                <c:pt idx="221">
                  <c:v>61101</c:v>
                </c:pt>
                <c:pt idx="222">
                  <c:v>122326</c:v>
                </c:pt>
                <c:pt idx="223">
                  <c:v>160461</c:v>
                </c:pt>
                <c:pt idx="224">
                  <c:v>152458</c:v>
                </c:pt>
                <c:pt idx="225">
                  <c:v>137125</c:v>
                </c:pt>
                <c:pt idx="226">
                  <c:v>105634</c:v>
                </c:pt>
                <c:pt idx="227">
                  <c:v>57120</c:v>
                </c:pt>
                <c:pt idx="228">
                  <c:v>75278</c:v>
                </c:pt>
                <c:pt idx="229">
                  <c:v>169637</c:v>
                </c:pt>
                <c:pt idx="230">
                  <c:v>161226</c:v>
                </c:pt>
                <c:pt idx="231">
                  <c:v>150643</c:v>
                </c:pt>
                <c:pt idx="232">
                  <c:v>136889</c:v>
                </c:pt>
                <c:pt idx="233">
                  <c:v>105269</c:v>
                </c:pt>
                <c:pt idx="234">
                  <c:v>56136</c:v>
                </c:pt>
                <c:pt idx="235">
                  <c:v>73467</c:v>
                </c:pt>
                <c:pt idx="236">
                  <c:v>164274</c:v>
                </c:pt>
                <c:pt idx="237">
                  <c:v>158412</c:v>
                </c:pt>
                <c:pt idx="238">
                  <c:v>147385</c:v>
                </c:pt>
                <c:pt idx="239">
                  <c:v>133159</c:v>
                </c:pt>
                <c:pt idx="240">
                  <c:v>98390</c:v>
                </c:pt>
                <c:pt idx="241">
                  <c:v>55953</c:v>
                </c:pt>
                <c:pt idx="242">
                  <c:v>71198</c:v>
                </c:pt>
                <c:pt idx="243">
                  <c:v>162998</c:v>
                </c:pt>
                <c:pt idx="244">
                  <c:v>154557</c:v>
                </c:pt>
                <c:pt idx="245">
                  <c:v>148842</c:v>
                </c:pt>
                <c:pt idx="246">
                  <c:v>133308</c:v>
                </c:pt>
                <c:pt idx="247">
                  <c:v>104633</c:v>
                </c:pt>
                <c:pt idx="248">
                  <c:v>58769</c:v>
                </c:pt>
                <c:pt idx="249">
                  <c:v>71642</c:v>
                </c:pt>
                <c:pt idx="250">
                  <c:v>161072</c:v>
                </c:pt>
                <c:pt idx="251">
                  <c:v>151128</c:v>
                </c:pt>
                <c:pt idx="252">
                  <c:v>140278</c:v>
                </c:pt>
                <c:pt idx="253">
                  <c:v>129782</c:v>
                </c:pt>
                <c:pt idx="254">
                  <c:v>101088</c:v>
                </c:pt>
                <c:pt idx="255">
                  <c:v>57917</c:v>
                </c:pt>
                <c:pt idx="256">
                  <c:v>71973</c:v>
                </c:pt>
                <c:pt idx="257">
                  <c:v>154786</c:v>
                </c:pt>
                <c:pt idx="258">
                  <c:v>151798</c:v>
                </c:pt>
                <c:pt idx="259">
                  <c:v>142579</c:v>
                </c:pt>
                <c:pt idx="260">
                  <c:v>130190</c:v>
                </c:pt>
                <c:pt idx="261">
                  <c:v>101534</c:v>
                </c:pt>
                <c:pt idx="262">
                  <c:v>55855</c:v>
                </c:pt>
                <c:pt idx="263">
                  <c:v>71056</c:v>
                </c:pt>
                <c:pt idx="264">
                  <c:v>155071</c:v>
                </c:pt>
                <c:pt idx="265">
                  <c:v>148197</c:v>
                </c:pt>
                <c:pt idx="266">
                  <c:v>139099</c:v>
                </c:pt>
                <c:pt idx="267">
                  <c:v>129286</c:v>
                </c:pt>
                <c:pt idx="268">
                  <c:v>102075</c:v>
                </c:pt>
                <c:pt idx="269">
                  <c:v>55104</c:v>
                </c:pt>
                <c:pt idx="270">
                  <c:v>70712</c:v>
                </c:pt>
                <c:pt idx="271">
                  <c:v>153993</c:v>
                </c:pt>
                <c:pt idx="272">
                  <c:v>146572</c:v>
                </c:pt>
                <c:pt idx="273">
                  <c:v>138059</c:v>
                </c:pt>
                <c:pt idx="274">
                  <c:v>128259</c:v>
                </c:pt>
                <c:pt idx="275">
                  <c:v>102205</c:v>
                </c:pt>
                <c:pt idx="276">
                  <c:v>56088</c:v>
                </c:pt>
                <c:pt idx="277">
                  <c:v>69191</c:v>
                </c:pt>
                <c:pt idx="278">
                  <c:v>155663</c:v>
                </c:pt>
                <c:pt idx="279">
                  <c:v>152478</c:v>
                </c:pt>
                <c:pt idx="280">
                  <c:v>144057</c:v>
                </c:pt>
                <c:pt idx="281">
                  <c:v>131454</c:v>
                </c:pt>
                <c:pt idx="282">
                  <c:v>104065</c:v>
                </c:pt>
                <c:pt idx="283">
                  <c:v>57199</c:v>
                </c:pt>
                <c:pt idx="284">
                  <c:v>70939</c:v>
                </c:pt>
                <c:pt idx="285">
                  <c:v>155461</c:v>
                </c:pt>
                <c:pt idx="286">
                  <c:v>149864</c:v>
                </c:pt>
                <c:pt idx="287">
                  <c:v>130731</c:v>
                </c:pt>
                <c:pt idx="288">
                  <c:v>125321</c:v>
                </c:pt>
                <c:pt idx="289">
                  <c:v>101393</c:v>
                </c:pt>
                <c:pt idx="290">
                  <c:v>55956</c:v>
                </c:pt>
                <c:pt idx="291">
                  <c:v>69988</c:v>
                </c:pt>
                <c:pt idx="292">
                  <c:v>153410</c:v>
                </c:pt>
                <c:pt idx="293">
                  <c:v>149258</c:v>
                </c:pt>
                <c:pt idx="294">
                  <c:v>136518</c:v>
                </c:pt>
                <c:pt idx="295">
                  <c:v>129147</c:v>
                </c:pt>
                <c:pt idx="296">
                  <c:v>102661</c:v>
                </c:pt>
                <c:pt idx="297">
                  <c:v>54626</c:v>
                </c:pt>
                <c:pt idx="298">
                  <c:v>70701</c:v>
                </c:pt>
                <c:pt idx="299">
                  <c:v>156451</c:v>
                </c:pt>
                <c:pt idx="300">
                  <c:v>150548</c:v>
                </c:pt>
                <c:pt idx="301">
                  <c:v>140185</c:v>
                </c:pt>
                <c:pt idx="302">
                  <c:v>125043</c:v>
                </c:pt>
                <c:pt idx="303">
                  <c:v>99251</c:v>
                </c:pt>
                <c:pt idx="304">
                  <c:v>54194</c:v>
                </c:pt>
                <c:pt idx="305">
                  <c:v>65932</c:v>
                </c:pt>
                <c:pt idx="306">
                  <c:v>155799</c:v>
                </c:pt>
                <c:pt idx="307">
                  <c:v>152042</c:v>
                </c:pt>
                <c:pt idx="308">
                  <c:v>139938</c:v>
                </c:pt>
                <c:pt idx="309">
                  <c:v>127642</c:v>
                </c:pt>
                <c:pt idx="310">
                  <c:v>99325</c:v>
                </c:pt>
                <c:pt idx="311">
                  <c:v>54547</c:v>
                </c:pt>
                <c:pt idx="312">
                  <c:v>67606</c:v>
                </c:pt>
                <c:pt idx="313">
                  <c:v>152654</c:v>
                </c:pt>
                <c:pt idx="314">
                  <c:v>147470</c:v>
                </c:pt>
                <c:pt idx="315">
                  <c:v>133421</c:v>
                </c:pt>
                <c:pt idx="316">
                  <c:v>123288</c:v>
                </c:pt>
                <c:pt idx="317">
                  <c:v>96851</c:v>
                </c:pt>
                <c:pt idx="318">
                  <c:v>53274</c:v>
                </c:pt>
                <c:pt idx="319">
                  <c:v>66097</c:v>
                </c:pt>
                <c:pt idx="320">
                  <c:v>148498</c:v>
                </c:pt>
                <c:pt idx="321">
                  <c:v>140781</c:v>
                </c:pt>
                <c:pt idx="322">
                  <c:v>131461</c:v>
                </c:pt>
                <c:pt idx="323">
                  <c:v>118639</c:v>
                </c:pt>
                <c:pt idx="324">
                  <c:v>92704</c:v>
                </c:pt>
                <c:pt idx="325">
                  <c:v>49868</c:v>
                </c:pt>
                <c:pt idx="326">
                  <c:v>64640</c:v>
                </c:pt>
                <c:pt idx="327">
                  <c:v>137362</c:v>
                </c:pt>
                <c:pt idx="328">
                  <c:v>139779</c:v>
                </c:pt>
                <c:pt idx="329">
                  <c:v>131658</c:v>
                </c:pt>
                <c:pt idx="330">
                  <c:v>112230</c:v>
                </c:pt>
                <c:pt idx="331">
                  <c:v>84867</c:v>
                </c:pt>
                <c:pt idx="332">
                  <c:v>45646</c:v>
                </c:pt>
                <c:pt idx="333">
                  <c:v>54961</c:v>
                </c:pt>
                <c:pt idx="334">
                  <c:v>109001</c:v>
                </c:pt>
                <c:pt idx="335">
                  <c:v>139677</c:v>
                </c:pt>
                <c:pt idx="336">
                  <c:v>135199</c:v>
                </c:pt>
                <c:pt idx="337">
                  <c:v>125809</c:v>
                </c:pt>
                <c:pt idx="338">
                  <c:v>97627</c:v>
                </c:pt>
                <c:pt idx="339">
                  <c:v>56714</c:v>
                </c:pt>
                <c:pt idx="340">
                  <c:v>64958</c:v>
                </c:pt>
                <c:pt idx="341">
                  <c:v>144172</c:v>
                </c:pt>
                <c:pt idx="342">
                  <c:v>143957</c:v>
                </c:pt>
                <c:pt idx="343">
                  <c:v>133441</c:v>
                </c:pt>
                <c:pt idx="344">
                  <c:v>119233</c:v>
                </c:pt>
                <c:pt idx="345">
                  <c:v>98401</c:v>
                </c:pt>
                <c:pt idx="346">
                  <c:v>56151</c:v>
                </c:pt>
                <c:pt idx="347">
                  <c:v>69276</c:v>
                </c:pt>
                <c:pt idx="348">
                  <c:v>150962</c:v>
                </c:pt>
                <c:pt idx="349">
                  <c:v>142785</c:v>
                </c:pt>
                <c:pt idx="350">
                  <c:v>135487</c:v>
                </c:pt>
                <c:pt idx="351">
                  <c:v>120640</c:v>
                </c:pt>
                <c:pt idx="352">
                  <c:v>95528</c:v>
                </c:pt>
                <c:pt idx="353">
                  <c:v>55255</c:v>
                </c:pt>
                <c:pt idx="354">
                  <c:v>64507</c:v>
                </c:pt>
                <c:pt idx="355">
                  <c:v>139083</c:v>
                </c:pt>
                <c:pt idx="356">
                  <c:v>143322</c:v>
                </c:pt>
                <c:pt idx="357">
                  <c:v>132642</c:v>
                </c:pt>
                <c:pt idx="358">
                  <c:v>116692</c:v>
                </c:pt>
                <c:pt idx="359">
                  <c:v>92623</c:v>
                </c:pt>
                <c:pt idx="360">
                  <c:v>51761</c:v>
                </c:pt>
                <c:pt idx="361">
                  <c:v>63268</c:v>
                </c:pt>
                <c:pt idx="362">
                  <c:v>141236</c:v>
                </c:pt>
                <c:pt idx="363">
                  <c:v>134284</c:v>
                </c:pt>
                <c:pt idx="364">
                  <c:v>118501</c:v>
                </c:pt>
                <c:pt idx="365">
                  <c:v>119119</c:v>
                </c:pt>
                <c:pt idx="366">
                  <c:v>96064</c:v>
                </c:pt>
                <c:pt idx="367">
                  <c:v>52945</c:v>
                </c:pt>
                <c:pt idx="368">
                  <c:v>63881</c:v>
                </c:pt>
                <c:pt idx="369">
                  <c:v>134257</c:v>
                </c:pt>
                <c:pt idx="370">
                  <c:v>121013</c:v>
                </c:pt>
                <c:pt idx="371">
                  <c:v>127468</c:v>
                </c:pt>
                <c:pt idx="372">
                  <c:v>119082</c:v>
                </c:pt>
                <c:pt idx="373">
                  <c:v>97572</c:v>
                </c:pt>
                <c:pt idx="374">
                  <c:v>53540</c:v>
                </c:pt>
                <c:pt idx="375">
                  <c:v>65176</c:v>
                </c:pt>
                <c:pt idx="376">
                  <c:v>148256</c:v>
                </c:pt>
                <c:pt idx="377">
                  <c:v>141383</c:v>
                </c:pt>
                <c:pt idx="378">
                  <c:v>131213</c:v>
                </c:pt>
                <c:pt idx="379">
                  <c:v>118058</c:v>
                </c:pt>
                <c:pt idx="380">
                  <c:v>92393</c:v>
                </c:pt>
                <c:pt idx="381">
                  <c:v>52721</c:v>
                </c:pt>
                <c:pt idx="382">
                  <c:v>63257</c:v>
                </c:pt>
                <c:pt idx="383">
                  <c:v>142407</c:v>
                </c:pt>
                <c:pt idx="384">
                  <c:v>138330</c:v>
                </c:pt>
                <c:pt idx="385">
                  <c:v>131876</c:v>
                </c:pt>
                <c:pt idx="386">
                  <c:v>117710</c:v>
                </c:pt>
                <c:pt idx="387">
                  <c:v>89156</c:v>
                </c:pt>
                <c:pt idx="388">
                  <c:v>50316</c:v>
                </c:pt>
                <c:pt idx="389">
                  <c:v>62580</c:v>
                </c:pt>
                <c:pt idx="390">
                  <c:v>139747</c:v>
                </c:pt>
                <c:pt idx="391">
                  <c:v>137089</c:v>
                </c:pt>
                <c:pt idx="392">
                  <c:v>128194</c:v>
                </c:pt>
                <c:pt idx="393">
                  <c:v>113264</c:v>
                </c:pt>
                <c:pt idx="394">
                  <c:v>90849</c:v>
                </c:pt>
                <c:pt idx="395">
                  <c:v>49337</c:v>
                </c:pt>
                <c:pt idx="396">
                  <c:v>60184</c:v>
                </c:pt>
                <c:pt idx="397">
                  <c:v>129072</c:v>
                </c:pt>
                <c:pt idx="398">
                  <c:v>136608</c:v>
                </c:pt>
                <c:pt idx="399">
                  <c:v>126215</c:v>
                </c:pt>
                <c:pt idx="400">
                  <c:v>112963</c:v>
                </c:pt>
                <c:pt idx="401">
                  <c:v>85699</c:v>
                </c:pt>
                <c:pt idx="402">
                  <c:v>49464</c:v>
                </c:pt>
                <c:pt idx="403">
                  <c:v>55952</c:v>
                </c:pt>
                <c:pt idx="404">
                  <c:v>127003</c:v>
                </c:pt>
                <c:pt idx="405">
                  <c:v>119725</c:v>
                </c:pt>
                <c:pt idx="406">
                  <c:v>110964</c:v>
                </c:pt>
                <c:pt idx="407">
                  <c:v>103253</c:v>
                </c:pt>
                <c:pt idx="408">
                  <c:v>83102</c:v>
                </c:pt>
                <c:pt idx="409">
                  <c:v>43839</c:v>
                </c:pt>
                <c:pt idx="410">
                  <c:v>53399</c:v>
                </c:pt>
                <c:pt idx="411">
                  <c:v>107545</c:v>
                </c:pt>
                <c:pt idx="412">
                  <c:v>101648</c:v>
                </c:pt>
                <c:pt idx="413">
                  <c:v>95452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F2-467D-BA19-67BCA6D10E5F}"/>
            </c:ext>
          </c:extLst>
        </c:ser>
        <c:ser>
          <c:idx val="1"/>
          <c:order val="1"/>
          <c:tx>
            <c:strRef>
              <c:f>DP!$G$1</c:f>
              <c:strCache>
                <c:ptCount val="1"/>
                <c:pt idx="0">
                  <c:v>Adobe App complete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DP!$A$2:$A$415</c:f>
              <c:numCache>
                <c:formatCode>m/d/yyyy</c:formatCode>
                <c:ptCount val="414"/>
                <c:pt idx="0">
                  <c:v>43040</c:v>
                </c:pt>
                <c:pt idx="1">
                  <c:v>43041</c:v>
                </c:pt>
                <c:pt idx="2">
                  <c:v>43042</c:v>
                </c:pt>
                <c:pt idx="3">
                  <c:v>43043</c:v>
                </c:pt>
                <c:pt idx="4">
                  <c:v>43044</c:v>
                </c:pt>
                <c:pt idx="5">
                  <c:v>43045</c:v>
                </c:pt>
                <c:pt idx="6">
                  <c:v>43046</c:v>
                </c:pt>
                <c:pt idx="7">
                  <c:v>43047</c:v>
                </c:pt>
                <c:pt idx="8">
                  <c:v>43048</c:v>
                </c:pt>
                <c:pt idx="9">
                  <c:v>43049</c:v>
                </c:pt>
                <c:pt idx="10">
                  <c:v>43050</c:v>
                </c:pt>
                <c:pt idx="11">
                  <c:v>43051</c:v>
                </c:pt>
                <c:pt idx="12">
                  <c:v>43052</c:v>
                </c:pt>
                <c:pt idx="13">
                  <c:v>43053</c:v>
                </c:pt>
                <c:pt idx="14">
                  <c:v>43054</c:v>
                </c:pt>
                <c:pt idx="15">
                  <c:v>43055</c:v>
                </c:pt>
                <c:pt idx="16">
                  <c:v>43056</c:v>
                </c:pt>
                <c:pt idx="17">
                  <c:v>43057</c:v>
                </c:pt>
                <c:pt idx="18">
                  <c:v>43058</c:v>
                </c:pt>
                <c:pt idx="19">
                  <c:v>43059</c:v>
                </c:pt>
                <c:pt idx="20">
                  <c:v>43060</c:v>
                </c:pt>
                <c:pt idx="21">
                  <c:v>43061</c:v>
                </c:pt>
                <c:pt idx="22">
                  <c:v>43062</c:v>
                </c:pt>
                <c:pt idx="23">
                  <c:v>43063</c:v>
                </c:pt>
                <c:pt idx="24">
                  <c:v>43064</c:v>
                </c:pt>
                <c:pt idx="25">
                  <c:v>43065</c:v>
                </c:pt>
                <c:pt idx="26">
                  <c:v>43066</c:v>
                </c:pt>
                <c:pt idx="27">
                  <c:v>43067</c:v>
                </c:pt>
                <c:pt idx="28">
                  <c:v>43068</c:v>
                </c:pt>
                <c:pt idx="29">
                  <c:v>43069</c:v>
                </c:pt>
                <c:pt idx="30">
                  <c:v>43070</c:v>
                </c:pt>
                <c:pt idx="31">
                  <c:v>43071</c:v>
                </c:pt>
                <c:pt idx="32">
                  <c:v>43072</c:v>
                </c:pt>
                <c:pt idx="33">
                  <c:v>43073</c:v>
                </c:pt>
                <c:pt idx="34">
                  <c:v>43074</c:v>
                </c:pt>
                <c:pt idx="35">
                  <c:v>43075</c:v>
                </c:pt>
                <c:pt idx="36">
                  <c:v>43076</c:v>
                </c:pt>
                <c:pt idx="37">
                  <c:v>43077</c:v>
                </c:pt>
                <c:pt idx="38">
                  <c:v>43078</c:v>
                </c:pt>
                <c:pt idx="39">
                  <c:v>43079</c:v>
                </c:pt>
                <c:pt idx="40">
                  <c:v>43080</c:v>
                </c:pt>
                <c:pt idx="41">
                  <c:v>43081</c:v>
                </c:pt>
                <c:pt idx="42">
                  <c:v>43082</c:v>
                </c:pt>
                <c:pt idx="43">
                  <c:v>43083</c:v>
                </c:pt>
                <c:pt idx="44">
                  <c:v>43084</c:v>
                </c:pt>
                <c:pt idx="45">
                  <c:v>43085</c:v>
                </c:pt>
                <c:pt idx="46">
                  <c:v>43086</c:v>
                </c:pt>
                <c:pt idx="47">
                  <c:v>43087</c:v>
                </c:pt>
                <c:pt idx="48">
                  <c:v>43088</c:v>
                </c:pt>
                <c:pt idx="49">
                  <c:v>43089</c:v>
                </c:pt>
                <c:pt idx="50">
                  <c:v>43090</c:v>
                </c:pt>
                <c:pt idx="51">
                  <c:v>43091</c:v>
                </c:pt>
                <c:pt idx="52">
                  <c:v>43092</c:v>
                </c:pt>
                <c:pt idx="53">
                  <c:v>43093</c:v>
                </c:pt>
                <c:pt idx="54">
                  <c:v>43094</c:v>
                </c:pt>
                <c:pt idx="55">
                  <c:v>43095</c:v>
                </c:pt>
                <c:pt idx="56">
                  <c:v>43096</c:v>
                </c:pt>
                <c:pt idx="57">
                  <c:v>43097</c:v>
                </c:pt>
                <c:pt idx="58">
                  <c:v>43098</c:v>
                </c:pt>
                <c:pt idx="59">
                  <c:v>43099</c:v>
                </c:pt>
                <c:pt idx="60">
                  <c:v>43100</c:v>
                </c:pt>
                <c:pt idx="61">
                  <c:v>43101</c:v>
                </c:pt>
                <c:pt idx="62">
                  <c:v>43102</c:v>
                </c:pt>
                <c:pt idx="63">
                  <c:v>43103</c:v>
                </c:pt>
                <c:pt idx="64">
                  <c:v>43104</c:v>
                </c:pt>
                <c:pt idx="65">
                  <c:v>43105</c:v>
                </c:pt>
                <c:pt idx="66">
                  <c:v>43106</c:v>
                </c:pt>
                <c:pt idx="67">
                  <c:v>43107</c:v>
                </c:pt>
                <c:pt idx="68">
                  <c:v>43108</c:v>
                </c:pt>
                <c:pt idx="69">
                  <c:v>43109</c:v>
                </c:pt>
                <c:pt idx="70">
                  <c:v>43110</c:v>
                </c:pt>
                <c:pt idx="71">
                  <c:v>43111</c:v>
                </c:pt>
                <c:pt idx="72">
                  <c:v>43112</c:v>
                </c:pt>
                <c:pt idx="73">
                  <c:v>43113</c:v>
                </c:pt>
                <c:pt idx="74">
                  <c:v>43114</c:v>
                </c:pt>
                <c:pt idx="75">
                  <c:v>43115</c:v>
                </c:pt>
                <c:pt idx="76">
                  <c:v>43116</c:v>
                </c:pt>
                <c:pt idx="77">
                  <c:v>43117</c:v>
                </c:pt>
                <c:pt idx="78">
                  <c:v>43118</c:v>
                </c:pt>
                <c:pt idx="79">
                  <c:v>43119</c:v>
                </c:pt>
                <c:pt idx="80">
                  <c:v>43120</c:v>
                </c:pt>
                <c:pt idx="81">
                  <c:v>43121</c:v>
                </c:pt>
                <c:pt idx="82">
                  <c:v>43122</c:v>
                </c:pt>
                <c:pt idx="83">
                  <c:v>43123</c:v>
                </c:pt>
                <c:pt idx="84">
                  <c:v>43124</c:v>
                </c:pt>
                <c:pt idx="85">
                  <c:v>43125</c:v>
                </c:pt>
                <c:pt idx="86">
                  <c:v>43126</c:v>
                </c:pt>
                <c:pt idx="87">
                  <c:v>43127</c:v>
                </c:pt>
                <c:pt idx="88">
                  <c:v>43128</c:v>
                </c:pt>
                <c:pt idx="89">
                  <c:v>43129</c:v>
                </c:pt>
                <c:pt idx="90">
                  <c:v>43130</c:v>
                </c:pt>
                <c:pt idx="91">
                  <c:v>43131</c:v>
                </c:pt>
                <c:pt idx="92">
                  <c:v>43132</c:v>
                </c:pt>
                <c:pt idx="93">
                  <c:v>43133</c:v>
                </c:pt>
                <c:pt idx="94">
                  <c:v>43134</c:v>
                </c:pt>
                <c:pt idx="95">
                  <c:v>43135</c:v>
                </c:pt>
                <c:pt idx="96">
                  <c:v>43136</c:v>
                </c:pt>
                <c:pt idx="97">
                  <c:v>43137</c:v>
                </c:pt>
                <c:pt idx="98">
                  <c:v>43138</c:v>
                </c:pt>
                <c:pt idx="99">
                  <c:v>43139</c:v>
                </c:pt>
                <c:pt idx="100">
                  <c:v>43140</c:v>
                </c:pt>
                <c:pt idx="101">
                  <c:v>43141</c:v>
                </c:pt>
                <c:pt idx="102">
                  <c:v>43142</c:v>
                </c:pt>
                <c:pt idx="103">
                  <c:v>43143</c:v>
                </c:pt>
                <c:pt idx="104">
                  <c:v>43144</c:v>
                </c:pt>
                <c:pt idx="105">
                  <c:v>43145</c:v>
                </c:pt>
                <c:pt idx="106">
                  <c:v>43146</c:v>
                </c:pt>
                <c:pt idx="107">
                  <c:v>43147</c:v>
                </c:pt>
                <c:pt idx="108">
                  <c:v>43148</c:v>
                </c:pt>
                <c:pt idx="109">
                  <c:v>43149</c:v>
                </c:pt>
                <c:pt idx="110">
                  <c:v>43150</c:v>
                </c:pt>
                <c:pt idx="111">
                  <c:v>43151</c:v>
                </c:pt>
                <c:pt idx="112">
                  <c:v>43152</c:v>
                </c:pt>
                <c:pt idx="113">
                  <c:v>43153</c:v>
                </c:pt>
                <c:pt idx="114">
                  <c:v>43154</c:v>
                </c:pt>
                <c:pt idx="115">
                  <c:v>43155</c:v>
                </c:pt>
                <c:pt idx="116">
                  <c:v>43156</c:v>
                </c:pt>
                <c:pt idx="117">
                  <c:v>43157</c:v>
                </c:pt>
                <c:pt idx="118">
                  <c:v>43158</c:v>
                </c:pt>
                <c:pt idx="119">
                  <c:v>43159</c:v>
                </c:pt>
                <c:pt idx="120">
                  <c:v>43160</c:v>
                </c:pt>
                <c:pt idx="121">
                  <c:v>43161</c:v>
                </c:pt>
                <c:pt idx="122">
                  <c:v>43162</c:v>
                </c:pt>
                <c:pt idx="123">
                  <c:v>43163</c:v>
                </c:pt>
                <c:pt idx="124">
                  <c:v>43164</c:v>
                </c:pt>
                <c:pt idx="125">
                  <c:v>43165</c:v>
                </c:pt>
                <c:pt idx="126">
                  <c:v>43166</c:v>
                </c:pt>
                <c:pt idx="127">
                  <c:v>43167</c:v>
                </c:pt>
                <c:pt idx="128">
                  <c:v>43168</c:v>
                </c:pt>
                <c:pt idx="129">
                  <c:v>43169</c:v>
                </c:pt>
                <c:pt idx="130">
                  <c:v>43170</c:v>
                </c:pt>
                <c:pt idx="131">
                  <c:v>43171</c:v>
                </c:pt>
                <c:pt idx="132">
                  <c:v>43172</c:v>
                </c:pt>
                <c:pt idx="133">
                  <c:v>43173</c:v>
                </c:pt>
                <c:pt idx="134">
                  <c:v>43174</c:v>
                </c:pt>
                <c:pt idx="135">
                  <c:v>43175</c:v>
                </c:pt>
                <c:pt idx="136">
                  <c:v>43176</c:v>
                </c:pt>
                <c:pt idx="137">
                  <c:v>43177</c:v>
                </c:pt>
                <c:pt idx="138">
                  <c:v>43178</c:v>
                </c:pt>
                <c:pt idx="139">
                  <c:v>43179</c:v>
                </c:pt>
                <c:pt idx="140">
                  <c:v>43180</c:v>
                </c:pt>
                <c:pt idx="141">
                  <c:v>43181</c:v>
                </c:pt>
                <c:pt idx="142">
                  <c:v>43182</c:v>
                </c:pt>
                <c:pt idx="143">
                  <c:v>43183</c:v>
                </c:pt>
                <c:pt idx="144">
                  <c:v>43184</c:v>
                </c:pt>
                <c:pt idx="145">
                  <c:v>43185</c:v>
                </c:pt>
                <c:pt idx="146">
                  <c:v>43186</c:v>
                </c:pt>
                <c:pt idx="147">
                  <c:v>43187</c:v>
                </c:pt>
                <c:pt idx="148">
                  <c:v>43188</c:v>
                </c:pt>
                <c:pt idx="149">
                  <c:v>43189</c:v>
                </c:pt>
                <c:pt idx="150">
                  <c:v>43190</c:v>
                </c:pt>
                <c:pt idx="151">
                  <c:v>43191</c:v>
                </c:pt>
                <c:pt idx="152">
                  <c:v>43192</c:v>
                </c:pt>
                <c:pt idx="153">
                  <c:v>43193</c:v>
                </c:pt>
                <c:pt idx="154">
                  <c:v>43194</c:v>
                </c:pt>
                <c:pt idx="155">
                  <c:v>43195</c:v>
                </c:pt>
                <c:pt idx="156">
                  <c:v>43196</c:v>
                </c:pt>
                <c:pt idx="157">
                  <c:v>43197</c:v>
                </c:pt>
                <c:pt idx="158">
                  <c:v>43198</c:v>
                </c:pt>
                <c:pt idx="159">
                  <c:v>43199</c:v>
                </c:pt>
                <c:pt idx="160">
                  <c:v>43200</c:v>
                </c:pt>
                <c:pt idx="161">
                  <c:v>43201</c:v>
                </c:pt>
                <c:pt idx="162">
                  <c:v>43202</c:v>
                </c:pt>
                <c:pt idx="163">
                  <c:v>43203</c:v>
                </c:pt>
                <c:pt idx="164">
                  <c:v>43204</c:v>
                </c:pt>
                <c:pt idx="165">
                  <c:v>43205</c:v>
                </c:pt>
                <c:pt idx="166">
                  <c:v>43206</c:v>
                </c:pt>
                <c:pt idx="167">
                  <c:v>43207</c:v>
                </c:pt>
                <c:pt idx="168">
                  <c:v>43208</c:v>
                </c:pt>
                <c:pt idx="169">
                  <c:v>43209</c:v>
                </c:pt>
                <c:pt idx="170">
                  <c:v>43210</c:v>
                </c:pt>
                <c:pt idx="171">
                  <c:v>43211</c:v>
                </c:pt>
                <c:pt idx="172">
                  <c:v>43212</c:v>
                </c:pt>
                <c:pt idx="173">
                  <c:v>43213</c:v>
                </c:pt>
                <c:pt idx="174">
                  <c:v>43214</c:v>
                </c:pt>
                <c:pt idx="175">
                  <c:v>43215</c:v>
                </c:pt>
                <c:pt idx="176">
                  <c:v>43216</c:v>
                </c:pt>
                <c:pt idx="177">
                  <c:v>43217</c:v>
                </c:pt>
                <c:pt idx="178">
                  <c:v>43218</c:v>
                </c:pt>
                <c:pt idx="179">
                  <c:v>43219</c:v>
                </c:pt>
                <c:pt idx="180">
                  <c:v>43220</c:v>
                </c:pt>
                <c:pt idx="181">
                  <c:v>43221</c:v>
                </c:pt>
                <c:pt idx="182">
                  <c:v>43222</c:v>
                </c:pt>
                <c:pt idx="183">
                  <c:v>43223</c:v>
                </c:pt>
                <c:pt idx="184">
                  <c:v>43224</c:v>
                </c:pt>
                <c:pt idx="185">
                  <c:v>43225</c:v>
                </c:pt>
                <c:pt idx="186">
                  <c:v>43226</c:v>
                </c:pt>
                <c:pt idx="187">
                  <c:v>43227</c:v>
                </c:pt>
                <c:pt idx="188">
                  <c:v>43228</c:v>
                </c:pt>
                <c:pt idx="189">
                  <c:v>43229</c:v>
                </c:pt>
                <c:pt idx="190">
                  <c:v>43230</c:v>
                </c:pt>
                <c:pt idx="191">
                  <c:v>43231</c:v>
                </c:pt>
                <c:pt idx="192">
                  <c:v>43232</c:v>
                </c:pt>
                <c:pt idx="193">
                  <c:v>43233</c:v>
                </c:pt>
                <c:pt idx="194">
                  <c:v>43234</c:v>
                </c:pt>
                <c:pt idx="195">
                  <c:v>43235</c:v>
                </c:pt>
                <c:pt idx="196">
                  <c:v>43236</c:v>
                </c:pt>
                <c:pt idx="197">
                  <c:v>43237</c:v>
                </c:pt>
                <c:pt idx="198">
                  <c:v>43238</c:v>
                </c:pt>
                <c:pt idx="199">
                  <c:v>43239</c:v>
                </c:pt>
                <c:pt idx="200">
                  <c:v>43240</c:v>
                </c:pt>
                <c:pt idx="201">
                  <c:v>43241</c:v>
                </c:pt>
                <c:pt idx="202">
                  <c:v>43242</c:v>
                </c:pt>
                <c:pt idx="203">
                  <c:v>43243</c:v>
                </c:pt>
                <c:pt idx="204">
                  <c:v>43244</c:v>
                </c:pt>
                <c:pt idx="205">
                  <c:v>43245</c:v>
                </c:pt>
                <c:pt idx="206">
                  <c:v>43246</c:v>
                </c:pt>
                <c:pt idx="207">
                  <c:v>43247</c:v>
                </c:pt>
                <c:pt idx="208">
                  <c:v>43248</c:v>
                </c:pt>
                <c:pt idx="209">
                  <c:v>43249</c:v>
                </c:pt>
                <c:pt idx="210">
                  <c:v>43250</c:v>
                </c:pt>
                <c:pt idx="211">
                  <c:v>43251</c:v>
                </c:pt>
                <c:pt idx="212">
                  <c:v>43252</c:v>
                </c:pt>
                <c:pt idx="213">
                  <c:v>43253</c:v>
                </c:pt>
                <c:pt idx="214">
                  <c:v>43254</c:v>
                </c:pt>
                <c:pt idx="215">
                  <c:v>43255</c:v>
                </c:pt>
                <c:pt idx="216">
                  <c:v>43256</c:v>
                </c:pt>
                <c:pt idx="217">
                  <c:v>43257</c:v>
                </c:pt>
                <c:pt idx="218">
                  <c:v>43258</c:v>
                </c:pt>
                <c:pt idx="219">
                  <c:v>43259</c:v>
                </c:pt>
                <c:pt idx="220">
                  <c:v>43260</c:v>
                </c:pt>
                <c:pt idx="221">
                  <c:v>43261</c:v>
                </c:pt>
                <c:pt idx="222">
                  <c:v>43262</c:v>
                </c:pt>
                <c:pt idx="223">
                  <c:v>43263</c:v>
                </c:pt>
                <c:pt idx="224">
                  <c:v>43264</c:v>
                </c:pt>
                <c:pt idx="225">
                  <c:v>43265</c:v>
                </c:pt>
                <c:pt idx="226">
                  <c:v>43266</c:v>
                </c:pt>
                <c:pt idx="227">
                  <c:v>43267</c:v>
                </c:pt>
                <c:pt idx="228">
                  <c:v>43268</c:v>
                </c:pt>
                <c:pt idx="229">
                  <c:v>43269</c:v>
                </c:pt>
                <c:pt idx="230">
                  <c:v>43270</c:v>
                </c:pt>
                <c:pt idx="231">
                  <c:v>43271</c:v>
                </c:pt>
                <c:pt idx="232">
                  <c:v>43272</c:v>
                </c:pt>
                <c:pt idx="233">
                  <c:v>43273</c:v>
                </c:pt>
                <c:pt idx="234">
                  <c:v>43274</c:v>
                </c:pt>
                <c:pt idx="235">
                  <c:v>43275</c:v>
                </c:pt>
                <c:pt idx="236">
                  <c:v>43276</c:v>
                </c:pt>
                <c:pt idx="237">
                  <c:v>43277</c:v>
                </c:pt>
                <c:pt idx="238">
                  <c:v>43278</c:v>
                </c:pt>
                <c:pt idx="239">
                  <c:v>43279</c:v>
                </c:pt>
                <c:pt idx="240">
                  <c:v>43280</c:v>
                </c:pt>
                <c:pt idx="241">
                  <c:v>43281</c:v>
                </c:pt>
                <c:pt idx="242">
                  <c:v>43282</c:v>
                </c:pt>
                <c:pt idx="243">
                  <c:v>43283</c:v>
                </c:pt>
                <c:pt idx="244">
                  <c:v>43284</c:v>
                </c:pt>
                <c:pt idx="245">
                  <c:v>43285</c:v>
                </c:pt>
                <c:pt idx="246">
                  <c:v>43286</c:v>
                </c:pt>
                <c:pt idx="247">
                  <c:v>43287</c:v>
                </c:pt>
                <c:pt idx="248">
                  <c:v>43288</c:v>
                </c:pt>
                <c:pt idx="249">
                  <c:v>43289</c:v>
                </c:pt>
                <c:pt idx="250">
                  <c:v>43290</c:v>
                </c:pt>
                <c:pt idx="251">
                  <c:v>43291</c:v>
                </c:pt>
                <c:pt idx="252">
                  <c:v>43292</c:v>
                </c:pt>
                <c:pt idx="253">
                  <c:v>43293</c:v>
                </c:pt>
                <c:pt idx="254">
                  <c:v>43294</c:v>
                </c:pt>
                <c:pt idx="255">
                  <c:v>43295</c:v>
                </c:pt>
                <c:pt idx="256">
                  <c:v>43296</c:v>
                </c:pt>
                <c:pt idx="257">
                  <c:v>43297</c:v>
                </c:pt>
                <c:pt idx="258">
                  <c:v>43298</c:v>
                </c:pt>
                <c:pt idx="259">
                  <c:v>43299</c:v>
                </c:pt>
                <c:pt idx="260">
                  <c:v>43300</c:v>
                </c:pt>
                <c:pt idx="261">
                  <c:v>43301</c:v>
                </c:pt>
                <c:pt idx="262">
                  <c:v>43302</c:v>
                </c:pt>
                <c:pt idx="263">
                  <c:v>43303</c:v>
                </c:pt>
                <c:pt idx="264">
                  <c:v>43304</c:v>
                </c:pt>
                <c:pt idx="265">
                  <c:v>43305</c:v>
                </c:pt>
                <c:pt idx="266">
                  <c:v>43306</c:v>
                </c:pt>
                <c:pt idx="267">
                  <c:v>43307</c:v>
                </c:pt>
                <c:pt idx="268">
                  <c:v>43308</c:v>
                </c:pt>
                <c:pt idx="269">
                  <c:v>43309</c:v>
                </c:pt>
                <c:pt idx="270">
                  <c:v>43310</c:v>
                </c:pt>
                <c:pt idx="271">
                  <c:v>43311</c:v>
                </c:pt>
                <c:pt idx="272">
                  <c:v>43312</c:v>
                </c:pt>
                <c:pt idx="273">
                  <c:v>43313</c:v>
                </c:pt>
                <c:pt idx="274">
                  <c:v>43314</c:v>
                </c:pt>
                <c:pt idx="275">
                  <c:v>43315</c:v>
                </c:pt>
                <c:pt idx="276">
                  <c:v>43316</c:v>
                </c:pt>
                <c:pt idx="277">
                  <c:v>43317</c:v>
                </c:pt>
                <c:pt idx="278">
                  <c:v>43318</c:v>
                </c:pt>
                <c:pt idx="279">
                  <c:v>43319</c:v>
                </c:pt>
                <c:pt idx="280">
                  <c:v>43320</c:v>
                </c:pt>
                <c:pt idx="281">
                  <c:v>43321</c:v>
                </c:pt>
                <c:pt idx="282">
                  <c:v>43322</c:v>
                </c:pt>
                <c:pt idx="283">
                  <c:v>43323</c:v>
                </c:pt>
                <c:pt idx="284">
                  <c:v>43324</c:v>
                </c:pt>
                <c:pt idx="285">
                  <c:v>43325</c:v>
                </c:pt>
                <c:pt idx="286">
                  <c:v>43326</c:v>
                </c:pt>
                <c:pt idx="287">
                  <c:v>43327</c:v>
                </c:pt>
                <c:pt idx="288">
                  <c:v>43328</c:v>
                </c:pt>
                <c:pt idx="289">
                  <c:v>43329</c:v>
                </c:pt>
                <c:pt idx="290">
                  <c:v>43330</c:v>
                </c:pt>
                <c:pt idx="291">
                  <c:v>43331</c:v>
                </c:pt>
                <c:pt idx="292">
                  <c:v>43332</c:v>
                </c:pt>
                <c:pt idx="293">
                  <c:v>43333</c:v>
                </c:pt>
                <c:pt idx="294">
                  <c:v>43334</c:v>
                </c:pt>
                <c:pt idx="295">
                  <c:v>43335</c:v>
                </c:pt>
                <c:pt idx="296">
                  <c:v>43336</c:v>
                </c:pt>
                <c:pt idx="297">
                  <c:v>43337</c:v>
                </c:pt>
                <c:pt idx="298">
                  <c:v>43338</c:v>
                </c:pt>
                <c:pt idx="299">
                  <c:v>43339</c:v>
                </c:pt>
                <c:pt idx="300">
                  <c:v>43340</c:v>
                </c:pt>
                <c:pt idx="301">
                  <c:v>43341</c:v>
                </c:pt>
                <c:pt idx="302">
                  <c:v>43342</c:v>
                </c:pt>
                <c:pt idx="303">
                  <c:v>43343</c:v>
                </c:pt>
                <c:pt idx="304">
                  <c:v>43344</c:v>
                </c:pt>
                <c:pt idx="305">
                  <c:v>43345</c:v>
                </c:pt>
                <c:pt idx="306">
                  <c:v>43346</c:v>
                </c:pt>
                <c:pt idx="307">
                  <c:v>43347</c:v>
                </c:pt>
                <c:pt idx="308">
                  <c:v>43348</c:v>
                </c:pt>
                <c:pt idx="309">
                  <c:v>43349</c:v>
                </c:pt>
                <c:pt idx="310">
                  <c:v>43350</c:v>
                </c:pt>
                <c:pt idx="311">
                  <c:v>43351</c:v>
                </c:pt>
                <c:pt idx="312">
                  <c:v>43352</c:v>
                </c:pt>
                <c:pt idx="313">
                  <c:v>43353</c:v>
                </c:pt>
                <c:pt idx="314">
                  <c:v>43354</c:v>
                </c:pt>
                <c:pt idx="315">
                  <c:v>43355</c:v>
                </c:pt>
                <c:pt idx="316">
                  <c:v>43356</c:v>
                </c:pt>
                <c:pt idx="317">
                  <c:v>43357</c:v>
                </c:pt>
                <c:pt idx="318">
                  <c:v>43358</c:v>
                </c:pt>
                <c:pt idx="319">
                  <c:v>43359</c:v>
                </c:pt>
                <c:pt idx="320">
                  <c:v>43360</c:v>
                </c:pt>
                <c:pt idx="321">
                  <c:v>43361</c:v>
                </c:pt>
                <c:pt idx="322">
                  <c:v>43362</c:v>
                </c:pt>
                <c:pt idx="323">
                  <c:v>43363</c:v>
                </c:pt>
                <c:pt idx="324">
                  <c:v>43364</c:v>
                </c:pt>
                <c:pt idx="325">
                  <c:v>43365</c:v>
                </c:pt>
                <c:pt idx="326">
                  <c:v>43366</c:v>
                </c:pt>
                <c:pt idx="327">
                  <c:v>43367</c:v>
                </c:pt>
                <c:pt idx="328">
                  <c:v>43368</c:v>
                </c:pt>
                <c:pt idx="329">
                  <c:v>43369</c:v>
                </c:pt>
                <c:pt idx="330">
                  <c:v>43370</c:v>
                </c:pt>
                <c:pt idx="331">
                  <c:v>43371</c:v>
                </c:pt>
                <c:pt idx="332">
                  <c:v>43372</c:v>
                </c:pt>
                <c:pt idx="333">
                  <c:v>43373</c:v>
                </c:pt>
                <c:pt idx="334">
                  <c:v>43374</c:v>
                </c:pt>
                <c:pt idx="335">
                  <c:v>43375</c:v>
                </c:pt>
                <c:pt idx="336">
                  <c:v>43376</c:v>
                </c:pt>
                <c:pt idx="337">
                  <c:v>43377</c:v>
                </c:pt>
                <c:pt idx="338">
                  <c:v>43378</c:v>
                </c:pt>
                <c:pt idx="339">
                  <c:v>43379</c:v>
                </c:pt>
                <c:pt idx="340">
                  <c:v>43380</c:v>
                </c:pt>
                <c:pt idx="341">
                  <c:v>43381</c:v>
                </c:pt>
                <c:pt idx="342">
                  <c:v>43382</c:v>
                </c:pt>
                <c:pt idx="343">
                  <c:v>43383</c:v>
                </c:pt>
                <c:pt idx="344">
                  <c:v>43384</c:v>
                </c:pt>
                <c:pt idx="345">
                  <c:v>43385</c:v>
                </c:pt>
                <c:pt idx="346">
                  <c:v>43386</c:v>
                </c:pt>
                <c:pt idx="347">
                  <c:v>43387</c:v>
                </c:pt>
                <c:pt idx="348">
                  <c:v>43388</c:v>
                </c:pt>
                <c:pt idx="349">
                  <c:v>43389</c:v>
                </c:pt>
                <c:pt idx="350">
                  <c:v>43390</c:v>
                </c:pt>
                <c:pt idx="351">
                  <c:v>43391</c:v>
                </c:pt>
                <c:pt idx="352">
                  <c:v>43392</c:v>
                </c:pt>
                <c:pt idx="353">
                  <c:v>43393</c:v>
                </c:pt>
                <c:pt idx="354">
                  <c:v>43394</c:v>
                </c:pt>
                <c:pt idx="355">
                  <c:v>43395</c:v>
                </c:pt>
                <c:pt idx="356">
                  <c:v>43396</c:v>
                </c:pt>
                <c:pt idx="357">
                  <c:v>43397</c:v>
                </c:pt>
                <c:pt idx="358">
                  <c:v>43398</c:v>
                </c:pt>
                <c:pt idx="359">
                  <c:v>43399</c:v>
                </c:pt>
                <c:pt idx="360">
                  <c:v>43400</c:v>
                </c:pt>
                <c:pt idx="361">
                  <c:v>43401</c:v>
                </c:pt>
                <c:pt idx="362">
                  <c:v>43402</c:v>
                </c:pt>
                <c:pt idx="363">
                  <c:v>43403</c:v>
                </c:pt>
                <c:pt idx="364">
                  <c:v>43404</c:v>
                </c:pt>
                <c:pt idx="365">
                  <c:v>43405</c:v>
                </c:pt>
                <c:pt idx="366">
                  <c:v>43406</c:v>
                </c:pt>
                <c:pt idx="367">
                  <c:v>43407</c:v>
                </c:pt>
                <c:pt idx="368">
                  <c:v>43408</c:v>
                </c:pt>
                <c:pt idx="369">
                  <c:v>43409</c:v>
                </c:pt>
                <c:pt idx="370">
                  <c:v>43410</c:v>
                </c:pt>
                <c:pt idx="371">
                  <c:v>43411</c:v>
                </c:pt>
                <c:pt idx="372">
                  <c:v>43412</c:v>
                </c:pt>
                <c:pt idx="373">
                  <c:v>43413</c:v>
                </c:pt>
                <c:pt idx="374">
                  <c:v>43414</c:v>
                </c:pt>
                <c:pt idx="375">
                  <c:v>43415</c:v>
                </c:pt>
                <c:pt idx="376">
                  <c:v>43416</c:v>
                </c:pt>
                <c:pt idx="377">
                  <c:v>43417</c:v>
                </c:pt>
                <c:pt idx="378">
                  <c:v>43418</c:v>
                </c:pt>
                <c:pt idx="379">
                  <c:v>43419</c:v>
                </c:pt>
                <c:pt idx="380">
                  <c:v>43420</c:v>
                </c:pt>
                <c:pt idx="381">
                  <c:v>43421</c:v>
                </c:pt>
                <c:pt idx="382">
                  <c:v>43422</c:v>
                </c:pt>
                <c:pt idx="383">
                  <c:v>43423</c:v>
                </c:pt>
                <c:pt idx="384">
                  <c:v>43424</c:v>
                </c:pt>
                <c:pt idx="385">
                  <c:v>43425</c:v>
                </c:pt>
                <c:pt idx="386">
                  <c:v>43426</c:v>
                </c:pt>
                <c:pt idx="387">
                  <c:v>43427</c:v>
                </c:pt>
                <c:pt idx="388">
                  <c:v>43428</c:v>
                </c:pt>
                <c:pt idx="389">
                  <c:v>43429</c:v>
                </c:pt>
                <c:pt idx="390">
                  <c:v>43430</c:v>
                </c:pt>
                <c:pt idx="391">
                  <c:v>43431</c:v>
                </c:pt>
                <c:pt idx="392">
                  <c:v>43432</c:v>
                </c:pt>
                <c:pt idx="393">
                  <c:v>43433</c:v>
                </c:pt>
                <c:pt idx="394">
                  <c:v>43434</c:v>
                </c:pt>
                <c:pt idx="395">
                  <c:v>43435</c:v>
                </c:pt>
                <c:pt idx="396">
                  <c:v>43436</c:v>
                </c:pt>
                <c:pt idx="397">
                  <c:v>43437</c:v>
                </c:pt>
                <c:pt idx="398">
                  <c:v>43438</c:v>
                </c:pt>
                <c:pt idx="399">
                  <c:v>43439</c:v>
                </c:pt>
                <c:pt idx="400">
                  <c:v>43440</c:v>
                </c:pt>
                <c:pt idx="401">
                  <c:v>43441</c:v>
                </c:pt>
                <c:pt idx="402">
                  <c:v>43442</c:v>
                </c:pt>
                <c:pt idx="403">
                  <c:v>43443</c:v>
                </c:pt>
                <c:pt idx="404">
                  <c:v>43444</c:v>
                </c:pt>
                <c:pt idx="405">
                  <c:v>43445</c:v>
                </c:pt>
                <c:pt idx="406">
                  <c:v>43446</c:v>
                </c:pt>
                <c:pt idx="407">
                  <c:v>43447</c:v>
                </c:pt>
                <c:pt idx="408">
                  <c:v>43448</c:v>
                </c:pt>
                <c:pt idx="409">
                  <c:v>43449</c:v>
                </c:pt>
                <c:pt idx="410">
                  <c:v>43450</c:v>
                </c:pt>
                <c:pt idx="411">
                  <c:v>43451</c:v>
                </c:pt>
                <c:pt idx="412">
                  <c:v>43452</c:v>
                </c:pt>
                <c:pt idx="413">
                  <c:v>43453</c:v>
                </c:pt>
              </c:numCache>
            </c:numRef>
          </c:cat>
          <c:val>
            <c:numRef>
              <c:f>DP!$G$2:$G$415</c:f>
              <c:numCache>
                <c:formatCode>General</c:formatCode>
                <c:ptCount val="414"/>
                <c:pt idx="0">
                  <c:v>132756</c:v>
                </c:pt>
                <c:pt idx="1">
                  <c:v>122994</c:v>
                </c:pt>
                <c:pt idx="2">
                  <c:v>97468</c:v>
                </c:pt>
                <c:pt idx="3">
                  <c:v>52724</c:v>
                </c:pt>
                <c:pt idx="4">
                  <c:v>63316</c:v>
                </c:pt>
                <c:pt idx="5">
                  <c:v>134223</c:v>
                </c:pt>
                <c:pt idx="6">
                  <c:v>119484</c:v>
                </c:pt>
                <c:pt idx="7">
                  <c:v>130673</c:v>
                </c:pt>
                <c:pt idx="8">
                  <c:v>120189</c:v>
                </c:pt>
                <c:pt idx="9">
                  <c:v>96559</c:v>
                </c:pt>
                <c:pt idx="10">
                  <c:v>50335</c:v>
                </c:pt>
                <c:pt idx="11">
                  <c:v>64352</c:v>
                </c:pt>
                <c:pt idx="12">
                  <c:v>139938</c:v>
                </c:pt>
                <c:pt idx="13">
                  <c:v>138617</c:v>
                </c:pt>
                <c:pt idx="14">
                  <c:v>128714</c:v>
                </c:pt>
                <c:pt idx="15">
                  <c:v>121614</c:v>
                </c:pt>
                <c:pt idx="16">
                  <c:v>97555</c:v>
                </c:pt>
                <c:pt idx="17">
                  <c:v>51716</c:v>
                </c:pt>
                <c:pt idx="18">
                  <c:v>62487</c:v>
                </c:pt>
                <c:pt idx="19">
                  <c:v>141221</c:v>
                </c:pt>
                <c:pt idx="20">
                  <c:v>140443</c:v>
                </c:pt>
                <c:pt idx="21">
                  <c:v>132379</c:v>
                </c:pt>
                <c:pt idx="22">
                  <c:v>116002</c:v>
                </c:pt>
                <c:pt idx="23">
                  <c:v>90554</c:v>
                </c:pt>
                <c:pt idx="24">
                  <c:v>47158</c:v>
                </c:pt>
                <c:pt idx="25">
                  <c:v>60992</c:v>
                </c:pt>
                <c:pt idx="26">
                  <c:v>135272</c:v>
                </c:pt>
                <c:pt idx="27">
                  <c:v>132303</c:v>
                </c:pt>
                <c:pt idx="28">
                  <c:v>126876</c:v>
                </c:pt>
                <c:pt idx="29">
                  <c:v>114285</c:v>
                </c:pt>
                <c:pt idx="30">
                  <c:v>91551</c:v>
                </c:pt>
                <c:pt idx="31">
                  <c:v>50731</c:v>
                </c:pt>
                <c:pt idx="32">
                  <c:v>60089</c:v>
                </c:pt>
                <c:pt idx="33">
                  <c:v>131598</c:v>
                </c:pt>
                <c:pt idx="34">
                  <c:v>127874</c:v>
                </c:pt>
                <c:pt idx="35">
                  <c:v>119496</c:v>
                </c:pt>
                <c:pt idx="36">
                  <c:v>105766</c:v>
                </c:pt>
                <c:pt idx="37">
                  <c:v>84736</c:v>
                </c:pt>
                <c:pt idx="38">
                  <c:v>45108</c:v>
                </c:pt>
                <c:pt idx="39">
                  <c:v>51321</c:v>
                </c:pt>
                <c:pt idx="40">
                  <c:v>120450</c:v>
                </c:pt>
                <c:pt idx="41">
                  <c:v>121841</c:v>
                </c:pt>
                <c:pt idx="42">
                  <c:v>108979</c:v>
                </c:pt>
                <c:pt idx="43">
                  <c:v>99034</c:v>
                </c:pt>
                <c:pt idx="44">
                  <c:v>79153</c:v>
                </c:pt>
                <c:pt idx="45">
                  <c:v>41331</c:v>
                </c:pt>
                <c:pt idx="46">
                  <c:v>48540</c:v>
                </c:pt>
                <c:pt idx="47">
                  <c:v>103127</c:v>
                </c:pt>
                <c:pt idx="48">
                  <c:v>99592</c:v>
                </c:pt>
                <c:pt idx="49">
                  <c:v>89148</c:v>
                </c:pt>
                <c:pt idx="50">
                  <c:v>76555</c:v>
                </c:pt>
                <c:pt idx="51">
                  <c:v>55732</c:v>
                </c:pt>
                <c:pt idx="52">
                  <c:v>31784</c:v>
                </c:pt>
                <c:pt idx="53">
                  <c:v>21644</c:v>
                </c:pt>
                <c:pt idx="54">
                  <c:v>19201</c:v>
                </c:pt>
                <c:pt idx="55">
                  <c:v>33693</c:v>
                </c:pt>
                <c:pt idx="56">
                  <c:v>61161</c:v>
                </c:pt>
                <c:pt idx="57">
                  <c:v>67666</c:v>
                </c:pt>
                <c:pt idx="58">
                  <c:v>59750</c:v>
                </c:pt>
                <c:pt idx="59">
                  <c:v>40529</c:v>
                </c:pt>
                <c:pt idx="60">
                  <c:v>27747</c:v>
                </c:pt>
                <c:pt idx="61">
                  <c:v>45749</c:v>
                </c:pt>
                <c:pt idx="62">
                  <c:v>118389</c:v>
                </c:pt>
                <c:pt idx="63">
                  <c:v>136746</c:v>
                </c:pt>
                <c:pt idx="64">
                  <c:v>132870</c:v>
                </c:pt>
                <c:pt idx="65">
                  <c:v>112252</c:v>
                </c:pt>
                <c:pt idx="66">
                  <c:v>64024</c:v>
                </c:pt>
                <c:pt idx="67">
                  <c:v>74123</c:v>
                </c:pt>
                <c:pt idx="68">
                  <c:v>170589</c:v>
                </c:pt>
                <c:pt idx="69">
                  <c:v>175863</c:v>
                </c:pt>
                <c:pt idx="70">
                  <c:v>166678</c:v>
                </c:pt>
                <c:pt idx="71">
                  <c:v>157210</c:v>
                </c:pt>
                <c:pt idx="72">
                  <c:v>128485</c:v>
                </c:pt>
                <c:pt idx="73">
                  <c:v>70692</c:v>
                </c:pt>
                <c:pt idx="74">
                  <c:v>81676</c:v>
                </c:pt>
                <c:pt idx="75">
                  <c:v>182043</c:v>
                </c:pt>
                <c:pt idx="76">
                  <c:v>183302</c:v>
                </c:pt>
                <c:pt idx="77">
                  <c:v>177487</c:v>
                </c:pt>
                <c:pt idx="78">
                  <c:v>160864</c:v>
                </c:pt>
                <c:pt idx="79">
                  <c:v>130523</c:v>
                </c:pt>
                <c:pt idx="80">
                  <c:v>68538</c:v>
                </c:pt>
                <c:pt idx="81">
                  <c:v>83098</c:v>
                </c:pt>
                <c:pt idx="82">
                  <c:v>185295</c:v>
                </c:pt>
                <c:pt idx="83">
                  <c:v>181440</c:v>
                </c:pt>
                <c:pt idx="84">
                  <c:v>166866</c:v>
                </c:pt>
                <c:pt idx="85">
                  <c:v>133185</c:v>
                </c:pt>
                <c:pt idx="86">
                  <c:v>67154</c:v>
                </c:pt>
                <c:pt idx="87">
                  <c:v>60136</c:v>
                </c:pt>
                <c:pt idx="88">
                  <c:v>80485</c:v>
                </c:pt>
                <c:pt idx="89">
                  <c:v>180674</c:v>
                </c:pt>
                <c:pt idx="90">
                  <c:v>183271</c:v>
                </c:pt>
                <c:pt idx="91">
                  <c:v>178106</c:v>
                </c:pt>
                <c:pt idx="92">
                  <c:v>171429</c:v>
                </c:pt>
                <c:pt idx="93">
                  <c:v>137101</c:v>
                </c:pt>
                <c:pt idx="94">
                  <c:v>74681</c:v>
                </c:pt>
                <c:pt idx="95">
                  <c:v>89723</c:v>
                </c:pt>
                <c:pt idx="96">
                  <c:v>192027</c:v>
                </c:pt>
                <c:pt idx="97">
                  <c:v>187411</c:v>
                </c:pt>
                <c:pt idx="98">
                  <c:v>184017</c:v>
                </c:pt>
                <c:pt idx="99">
                  <c:v>166634</c:v>
                </c:pt>
                <c:pt idx="100">
                  <c:v>135558</c:v>
                </c:pt>
                <c:pt idx="101">
                  <c:v>69101</c:v>
                </c:pt>
                <c:pt idx="102">
                  <c:v>84991</c:v>
                </c:pt>
                <c:pt idx="103">
                  <c:v>187621</c:v>
                </c:pt>
                <c:pt idx="104">
                  <c:v>182696</c:v>
                </c:pt>
                <c:pt idx="105">
                  <c:v>156287</c:v>
                </c:pt>
                <c:pt idx="106">
                  <c:v>159676</c:v>
                </c:pt>
                <c:pt idx="107">
                  <c:v>130464</c:v>
                </c:pt>
                <c:pt idx="108">
                  <c:v>68294</c:v>
                </c:pt>
                <c:pt idx="109">
                  <c:v>84858</c:v>
                </c:pt>
                <c:pt idx="110">
                  <c:v>192931</c:v>
                </c:pt>
                <c:pt idx="111">
                  <c:v>187185</c:v>
                </c:pt>
                <c:pt idx="112">
                  <c:v>176553</c:v>
                </c:pt>
                <c:pt idx="113">
                  <c:v>163831</c:v>
                </c:pt>
                <c:pt idx="114">
                  <c:v>128943</c:v>
                </c:pt>
                <c:pt idx="115">
                  <c:v>69540</c:v>
                </c:pt>
                <c:pt idx="116">
                  <c:v>84763</c:v>
                </c:pt>
                <c:pt idx="117">
                  <c:v>180214</c:v>
                </c:pt>
                <c:pt idx="118">
                  <c:v>174446</c:v>
                </c:pt>
                <c:pt idx="119">
                  <c:v>172862</c:v>
                </c:pt>
                <c:pt idx="120">
                  <c:v>159347</c:v>
                </c:pt>
                <c:pt idx="121">
                  <c:v>124526</c:v>
                </c:pt>
                <c:pt idx="122">
                  <c:v>65284</c:v>
                </c:pt>
                <c:pt idx="123">
                  <c:v>81400</c:v>
                </c:pt>
                <c:pt idx="124">
                  <c:v>184329</c:v>
                </c:pt>
                <c:pt idx="125">
                  <c:v>182617</c:v>
                </c:pt>
                <c:pt idx="126">
                  <c:v>170144</c:v>
                </c:pt>
                <c:pt idx="127">
                  <c:v>153858</c:v>
                </c:pt>
                <c:pt idx="128">
                  <c:v>122860</c:v>
                </c:pt>
                <c:pt idx="129">
                  <c:v>66696</c:v>
                </c:pt>
                <c:pt idx="130">
                  <c:v>76603</c:v>
                </c:pt>
                <c:pt idx="131">
                  <c:v>165472</c:v>
                </c:pt>
                <c:pt idx="132">
                  <c:v>182734</c:v>
                </c:pt>
                <c:pt idx="133">
                  <c:v>168624</c:v>
                </c:pt>
                <c:pt idx="134">
                  <c:v>154351</c:v>
                </c:pt>
                <c:pt idx="135">
                  <c:v>119006</c:v>
                </c:pt>
                <c:pt idx="136">
                  <c:v>62203</c:v>
                </c:pt>
                <c:pt idx="137">
                  <c:v>76859</c:v>
                </c:pt>
                <c:pt idx="138">
                  <c:v>185859</c:v>
                </c:pt>
                <c:pt idx="139">
                  <c:v>174643</c:v>
                </c:pt>
                <c:pt idx="140">
                  <c:v>160470</c:v>
                </c:pt>
                <c:pt idx="141">
                  <c:v>145802</c:v>
                </c:pt>
                <c:pt idx="142">
                  <c:v>116777</c:v>
                </c:pt>
                <c:pt idx="143">
                  <c:v>61286</c:v>
                </c:pt>
                <c:pt idx="144">
                  <c:v>75166</c:v>
                </c:pt>
                <c:pt idx="145">
                  <c:v>170631</c:v>
                </c:pt>
                <c:pt idx="146">
                  <c:v>160290</c:v>
                </c:pt>
                <c:pt idx="147">
                  <c:v>139857</c:v>
                </c:pt>
                <c:pt idx="148">
                  <c:v>103688</c:v>
                </c:pt>
                <c:pt idx="149">
                  <c:v>53615</c:v>
                </c:pt>
                <c:pt idx="150">
                  <c:v>42555</c:v>
                </c:pt>
                <c:pt idx="151">
                  <c:v>46063</c:v>
                </c:pt>
                <c:pt idx="152">
                  <c:v>92870</c:v>
                </c:pt>
                <c:pt idx="153">
                  <c:v>166060</c:v>
                </c:pt>
                <c:pt idx="154">
                  <c:v>165150</c:v>
                </c:pt>
                <c:pt idx="155">
                  <c:v>153240</c:v>
                </c:pt>
                <c:pt idx="156">
                  <c:v>117062</c:v>
                </c:pt>
                <c:pt idx="157">
                  <c:v>61375</c:v>
                </c:pt>
                <c:pt idx="158">
                  <c:v>76507</c:v>
                </c:pt>
                <c:pt idx="159">
                  <c:v>175670</c:v>
                </c:pt>
                <c:pt idx="160">
                  <c:v>167526</c:v>
                </c:pt>
                <c:pt idx="161">
                  <c:v>153453</c:v>
                </c:pt>
                <c:pt idx="162">
                  <c:v>139972</c:v>
                </c:pt>
                <c:pt idx="163">
                  <c:v>108994</c:v>
                </c:pt>
                <c:pt idx="164">
                  <c:v>58691</c:v>
                </c:pt>
                <c:pt idx="165">
                  <c:v>73068</c:v>
                </c:pt>
                <c:pt idx="166">
                  <c:v>170465</c:v>
                </c:pt>
                <c:pt idx="167">
                  <c:v>164579</c:v>
                </c:pt>
                <c:pt idx="168">
                  <c:v>150358</c:v>
                </c:pt>
                <c:pt idx="169">
                  <c:v>139878</c:v>
                </c:pt>
                <c:pt idx="170">
                  <c:v>107778</c:v>
                </c:pt>
                <c:pt idx="171">
                  <c:v>57927</c:v>
                </c:pt>
                <c:pt idx="172">
                  <c:v>72964</c:v>
                </c:pt>
                <c:pt idx="173">
                  <c:v>165242</c:v>
                </c:pt>
                <c:pt idx="174">
                  <c:v>136687</c:v>
                </c:pt>
                <c:pt idx="175">
                  <c:v>91456</c:v>
                </c:pt>
                <c:pt idx="176">
                  <c:v>140400</c:v>
                </c:pt>
                <c:pt idx="177">
                  <c:v>111690</c:v>
                </c:pt>
                <c:pt idx="178">
                  <c:v>60575</c:v>
                </c:pt>
                <c:pt idx="179">
                  <c:v>74006</c:v>
                </c:pt>
                <c:pt idx="180">
                  <c:v>165357</c:v>
                </c:pt>
                <c:pt idx="181">
                  <c:v>162922</c:v>
                </c:pt>
                <c:pt idx="182">
                  <c:v>153646</c:v>
                </c:pt>
                <c:pt idx="183">
                  <c:v>139349</c:v>
                </c:pt>
                <c:pt idx="184">
                  <c:v>109123</c:v>
                </c:pt>
                <c:pt idx="185">
                  <c:v>56649</c:v>
                </c:pt>
                <c:pt idx="186">
                  <c:v>70166</c:v>
                </c:pt>
                <c:pt idx="187">
                  <c:v>155862</c:v>
                </c:pt>
                <c:pt idx="188">
                  <c:v>165664</c:v>
                </c:pt>
                <c:pt idx="189">
                  <c:v>151433</c:v>
                </c:pt>
                <c:pt idx="190">
                  <c:v>137476</c:v>
                </c:pt>
                <c:pt idx="191">
                  <c:v>110416</c:v>
                </c:pt>
                <c:pt idx="192">
                  <c:v>56825</c:v>
                </c:pt>
                <c:pt idx="193">
                  <c:v>68237</c:v>
                </c:pt>
                <c:pt idx="194">
                  <c:v>167785</c:v>
                </c:pt>
                <c:pt idx="195">
                  <c:v>160851</c:v>
                </c:pt>
                <c:pt idx="196">
                  <c:v>148633</c:v>
                </c:pt>
                <c:pt idx="197">
                  <c:v>136972</c:v>
                </c:pt>
                <c:pt idx="198">
                  <c:v>107497</c:v>
                </c:pt>
                <c:pt idx="199">
                  <c:v>55706</c:v>
                </c:pt>
                <c:pt idx="200">
                  <c:v>71854</c:v>
                </c:pt>
                <c:pt idx="201">
                  <c:v>166356</c:v>
                </c:pt>
                <c:pt idx="202">
                  <c:v>160398</c:v>
                </c:pt>
                <c:pt idx="203">
                  <c:v>149050</c:v>
                </c:pt>
                <c:pt idx="204">
                  <c:v>137220</c:v>
                </c:pt>
                <c:pt idx="205">
                  <c:v>104666</c:v>
                </c:pt>
                <c:pt idx="206">
                  <c:v>56050</c:v>
                </c:pt>
                <c:pt idx="207">
                  <c:v>73698</c:v>
                </c:pt>
                <c:pt idx="208">
                  <c:v>163192</c:v>
                </c:pt>
                <c:pt idx="209">
                  <c:v>156907</c:v>
                </c:pt>
                <c:pt idx="210">
                  <c:v>143172</c:v>
                </c:pt>
                <c:pt idx="211">
                  <c:v>130724</c:v>
                </c:pt>
                <c:pt idx="212">
                  <c:v>102290</c:v>
                </c:pt>
                <c:pt idx="213">
                  <c:v>54432</c:v>
                </c:pt>
                <c:pt idx="214">
                  <c:v>68440</c:v>
                </c:pt>
                <c:pt idx="215">
                  <c:v>153885</c:v>
                </c:pt>
                <c:pt idx="216">
                  <c:v>160425</c:v>
                </c:pt>
                <c:pt idx="217">
                  <c:v>144757</c:v>
                </c:pt>
                <c:pt idx="218">
                  <c:v>137851</c:v>
                </c:pt>
                <c:pt idx="219">
                  <c:v>111011</c:v>
                </c:pt>
                <c:pt idx="220">
                  <c:v>58158</c:v>
                </c:pt>
                <c:pt idx="221">
                  <c:v>62550</c:v>
                </c:pt>
                <c:pt idx="222">
                  <c:v>124876</c:v>
                </c:pt>
                <c:pt idx="223">
                  <c:v>163374</c:v>
                </c:pt>
                <c:pt idx="224">
                  <c:v>155333</c:v>
                </c:pt>
                <c:pt idx="225">
                  <c:v>139952</c:v>
                </c:pt>
                <c:pt idx="226">
                  <c:v>107837</c:v>
                </c:pt>
                <c:pt idx="227">
                  <c:v>58702</c:v>
                </c:pt>
                <c:pt idx="228">
                  <c:v>76823</c:v>
                </c:pt>
                <c:pt idx="229">
                  <c:v>172810</c:v>
                </c:pt>
                <c:pt idx="230">
                  <c:v>163467</c:v>
                </c:pt>
                <c:pt idx="231">
                  <c:v>153075</c:v>
                </c:pt>
                <c:pt idx="232">
                  <c:v>138653</c:v>
                </c:pt>
                <c:pt idx="233">
                  <c:v>106941</c:v>
                </c:pt>
                <c:pt idx="234">
                  <c:v>57155</c:v>
                </c:pt>
                <c:pt idx="235">
                  <c:v>74641</c:v>
                </c:pt>
                <c:pt idx="236">
                  <c:v>166159</c:v>
                </c:pt>
                <c:pt idx="237">
                  <c:v>160384</c:v>
                </c:pt>
                <c:pt idx="238">
                  <c:v>149306</c:v>
                </c:pt>
                <c:pt idx="239">
                  <c:v>134776</c:v>
                </c:pt>
                <c:pt idx="240">
                  <c:v>99630</c:v>
                </c:pt>
                <c:pt idx="241">
                  <c:v>57061</c:v>
                </c:pt>
                <c:pt idx="242">
                  <c:v>72273</c:v>
                </c:pt>
                <c:pt idx="243">
                  <c:v>164715</c:v>
                </c:pt>
                <c:pt idx="244">
                  <c:v>156418</c:v>
                </c:pt>
                <c:pt idx="245">
                  <c:v>150695</c:v>
                </c:pt>
                <c:pt idx="246">
                  <c:v>134906</c:v>
                </c:pt>
                <c:pt idx="247">
                  <c:v>105921</c:v>
                </c:pt>
                <c:pt idx="248">
                  <c:v>59728</c:v>
                </c:pt>
                <c:pt idx="249">
                  <c:v>72448</c:v>
                </c:pt>
                <c:pt idx="250">
                  <c:v>161047</c:v>
                </c:pt>
                <c:pt idx="251">
                  <c:v>152524</c:v>
                </c:pt>
                <c:pt idx="252">
                  <c:v>141906</c:v>
                </c:pt>
                <c:pt idx="253">
                  <c:v>131042</c:v>
                </c:pt>
                <c:pt idx="254">
                  <c:v>102214</c:v>
                </c:pt>
                <c:pt idx="255">
                  <c:v>58552</c:v>
                </c:pt>
                <c:pt idx="256">
                  <c:v>72931</c:v>
                </c:pt>
                <c:pt idx="257">
                  <c:v>156790</c:v>
                </c:pt>
                <c:pt idx="258">
                  <c:v>154126</c:v>
                </c:pt>
                <c:pt idx="259">
                  <c:v>144621</c:v>
                </c:pt>
                <c:pt idx="260">
                  <c:v>131890</c:v>
                </c:pt>
                <c:pt idx="261">
                  <c:v>103483</c:v>
                </c:pt>
                <c:pt idx="262">
                  <c:v>56940</c:v>
                </c:pt>
                <c:pt idx="263">
                  <c:v>72003</c:v>
                </c:pt>
                <c:pt idx="264">
                  <c:v>156922</c:v>
                </c:pt>
                <c:pt idx="265">
                  <c:v>149463</c:v>
                </c:pt>
                <c:pt idx="266">
                  <c:v>140103</c:v>
                </c:pt>
                <c:pt idx="267">
                  <c:v>130236</c:v>
                </c:pt>
                <c:pt idx="268">
                  <c:v>102360</c:v>
                </c:pt>
                <c:pt idx="269">
                  <c:v>55621</c:v>
                </c:pt>
                <c:pt idx="270">
                  <c:v>71266</c:v>
                </c:pt>
                <c:pt idx="271">
                  <c:v>155050</c:v>
                </c:pt>
                <c:pt idx="272">
                  <c:v>147724</c:v>
                </c:pt>
                <c:pt idx="273">
                  <c:v>139607</c:v>
                </c:pt>
                <c:pt idx="274">
                  <c:v>129189</c:v>
                </c:pt>
                <c:pt idx="275">
                  <c:v>103825</c:v>
                </c:pt>
                <c:pt idx="276">
                  <c:v>57257</c:v>
                </c:pt>
                <c:pt idx="277">
                  <c:v>70197</c:v>
                </c:pt>
                <c:pt idx="278">
                  <c:v>157373</c:v>
                </c:pt>
                <c:pt idx="279">
                  <c:v>153819</c:v>
                </c:pt>
                <c:pt idx="280">
                  <c:v>145256</c:v>
                </c:pt>
                <c:pt idx="281">
                  <c:v>131261</c:v>
                </c:pt>
                <c:pt idx="282">
                  <c:v>104020</c:v>
                </c:pt>
                <c:pt idx="283">
                  <c:v>58193</c:v>
                </c:pt>
                <c:pt idx="284">
                  <c:v>71713</c:v>
                </c:pt>
                <c:pt idx="285">
                  <c:v>155848</c:v>
                </c:pt>
                <c:pt idx="286">
                  <c:v>149430</c:v>
                </c:pt>
                <c:pt idx="287">
                  <c:v>133711</c:v>
                </c:pt>
                <c:pt idx="288">
                  <c:v>128496</c:v>
                </c:pt>
                <c:pt idx="289">
                  <c:v>101664</c:v>
                </c:pt>
                <c:pt idx="290">
                  <c:v>57117</c:v>
                </c:pt>
                <c:pt idx="291">
                  <c:v>70969</c:v>
                </c:pt>
                <c:pt idx="292">
                  <c:v>153771</c:v>
                </c:pt>
                <c:pt idx="293">
                  <c:v>149960</c:v>
                </c:pt>
                <c:pt idx="294">
                  <c:v>138488</c:v>
                </c:pt>
                <c:pt idx="295">
                  <c:v>129911</c:v>
                </c:pt>
                <c:pt idx="296">
                  <c:v>101964</c:v>
                </c:pt>
                <c:pt idx="297">
                  <c:v>55478</c:v>
                </c:pt>
                <c:pt idx="298">
                  <c:v>71631</c:v>
                </c:pt>
                <c:pt idx="299">
                  <c:v>158174</c:v>
                </c:pt>
                <c:pt idx="300">
                  <c:v>151335</c:v>
                </c:pt>
                <c:pt idx="301">
                  <c:v>140233</c:v>
                </c:pt>
                <c:pt idx="302">
                  <c:v>126738</c:v>
                </c:pt>
                <c:pt idx="303">
                  <c:v>100750</c:v>
                </c:pt>
                <c:pt idx="304">
                  <c:v>55359</c:v>
                </c:pt>
                <c:pt idx="305">
                  <c:v>66923</c:v>
                </c:pt>
                <c:pt idx="306">
                  <c:v>155874</c:v>
                </c:pt>
                <c:pt idx="307">
                  <c:v>152161</c:v>
                </c:pt>
                <c:pt idx="308">
                  <c:v>141466</c:v>
                </c:pt>
                <c:pt idx="309">
                  <c:v>128762</c:v>
                </c:pt>
                <c:pt idx="310">
                  <c:v>100742</c:v>
                </c:pt>
                <c:pt idx="311">
                  <c:v>55203</c:v>
                </c:pt>
                <c:pt idx="312">
                  <c:v>68171</c:v>
                </c:pt>
                <c:pt idx="313">
                  <c:v>152289</c:v>
                </c:pt>
                <c:pt idx="314">
                  <c:v>146709</c:v>
                </c:pt>
                <c:pt idx="315">
                  <c:v>134580</c:v>
                </c:pt>
                <c:pt idx="316">
                  <c:v>124547</c:v>
                </c:pt>
                <c:pt idx="317">
                  <c:v>98230</c:v>
                </c:pt>
                <c:pt idx="318">
                  <c:v>54406</c:v>
                </c:pt>
                <c:pt idx="319">
                  <c:v>66791</c:v>
                </c:pt>
                <c:pt idx="320">
                  <c:v>149692</c:v>
                </c:pt>
                <c:pt idx="321">
                  <c:v>141807</c:v>
                </c:pt>
                <c:pt idx="322">
                  <c:v>132909</c:v>
                </c:pt>
                <c:pt idx="323">
                  <c:v>120267</c:v>
                </c:pt>
                <c:pt idx="324">
                  <c:v>93690</c:v>
                </c:pt>
                <c:pt idx="325">
                  <c:v>50633</c:v>
                </c:pt>
                <c:pt idx="326">
                  <c:v>65260</c:v>
                </c:pt>
                <c:pt idx="327">
                  <c:v>137907</c:v>
                </c:pt>
                <c:pt idx="328">
                  <c:v>140626</c:v>
                </c:pt>
                <c:pt idx="329">
                  <c:v>132371</c:v>
                </c:pt>
                <c:pt idx="330">
                  <c:v>113294</c:v>
                </c:pt>
                <c:pt idx="331">
                  <c:v>85705</c:v>
                </c:pt>
                <c:pt idx="332">
                  <c:v>46324</c:v>
                </c:pt>
                <c:pt idx="333">
                  <c:v>55281</c:v>
                </c:pt>
                <c:pt idx="334">
                  <c:v>109802</c:v>
                </c:pt>
                <c:pt idx="335">
                  <c:v>140864</c:v>
                </c:pt>
                <c:pt idx="336">
                  <c:v>134732</c:v>
                </c:pt>
                <c:pt idx="337">
                  <c:v>125701</c:v>
                </c:pt>
                <c:pt idx="338">
                  <c:v>98721</c:v>
                </c:pt>
                <c:pt idx="339">
                  <c:v>57432</c:v>
                </c:pt>
                <c:pt idx="340">
                  <c:v>65503</c:v>
                </c:pt>
                <c:pt idx="341">
                  <c:v>145196</c:v>
                </c:pt>
                <c:pt idx="342">
                  <c:v>145364</c:v>
                </c:pt>
                <c:pt idx="343">
                  <c:v>134438</c:v>
                </c:pt>
                <c:pt idx="344">
                  <c:v>120676</c:v>
                </c:pt>
                <c:pt idx="345">
                  <c:v>99560</c:v>
                </c:pt>
                <c:pt idx="346">
                  <c:v>56949</c:v>
                </c:pt>
                <c:pt idx="347">
                  <c:v>69648</c:v>
                </c:pt>
                <c:pt idx="348">
                  <c:v>151459</c:v>
                </c:pt>
                <c:pt idx="349">
                  <c:v>144209</c:v>
                </c:pt>
                <c:pt idx="350">
                  <c:v>136401</c:v>
                </c:pt>
                <c:pt idx="351">
                  <c:v>121568</c:v>
                </c:pt>
                <c:pt idx="352">
                  <c:v>94655</c:v>
                </c:pt>
                <c:pt idx="353">
                  <c:v>54131</c:v>
                </c:pt>
                <c:pt idx="354">
                  <c:v>65130</c:v>
                </c:pt>
                <c:pt idx="355">
                  <c:v>139814</c:v>
                </c:pt>
                <c:pt idx="356">
                  <c:v>142252</c:v>
                </c:pt>
                <c:pt idx="357">
                  <c:v>131669</c:v>
                </c:pt>
                <c:pt idx="358">
                  <c:v>117532</c:v>
                </c:pt>
                <c:pt idx="359">
                  <c:v>93086</c:v>
                </c:pt>
                <c:pt idx="360">
                  <c:v>52135</c:v>
                </c:pt>
                <c:pt idx="361">
                  <c:v>63696</c:v>
                </c:pt>
                <c:pt idx="362">
                  <c:v>141126</c:v>
                </c:pt>
                <c:pt idx="363">
                  <c:v>134855</c:v>
                </c:pt>
                <c:pt idx="364">
                  <c:v>118061</c:v>
                </c:pt>
                <c:pt idx="365">
                  <c:v>119422</c:v>
                </c:pt>
                <c:pt idx="366">
                  <c:v>96403</c:v>
                </c:pt>
                <c:pt idx="367">
                  <c:v>53404</c:v>
                </c:pt>
                <c:pt idx="368">
                  <c:v>64121</c:v>
                </c:pt>
                <c:pt idx="369">
                  <c:v>134639</c:v>
                </c:pt>
                <c:pt idx="370">
                  <c:v>120386</c:v>
                </c:pt>
                <c:pt idx="371">
                  <c:v>127358</c:v>
                </c:pt>
                <c:pt idx="372">
                  <c:v>119106</c:v>
                </c:pt>
                <c:pt idx="373">
                  <c:v>97959</c:v>
                </c:pt>
                <c:pt idx="374">
                  <c:v>54063</c:v>
                </c:pt>
                <c:pt idx="375">
                  <c:v>65556</c:v>
                </c:pt>
                <c:pt idx="376">
                  <c:v>146906</c:v>
                </c:pt>
                <c:pt idx="377">
                  <c:v>140739</c:v>
                </c:pt>
                <c:pt idx="378">
                  <c:v>131961</c:v>
                </c:pt>
                <c:pt idx="379">
                  <c:v>118536</c:v>
                </c:pt>
                <c:pt idx="380">
                  <c:v>92967</c:v>
                </c:pt>
                <c:pt idx="381">
                  <c:v>53333</c:v>
                </c:pt>
                <c:pt idx="382">
                  <c:v>63548</c:v>
                </c:pt>
                <c:pt idx="383">
                  <c:v>143280</c:v>
                </c:pt>
                <c:pt idx="384">
                  <c:v>139752</c:v>
                </c:pt>
                <c:pt idx="385">
                  <c:v>131888</c:v>
                </c:pt>
                <c:pt idx="386">
                  <c:v>116449</c:v>
                </c:pt>
                <c:pt idx="387">
                  <c:v>88101</c:v>
                </c:pt>
                <c:pt idx="388">
                  <c:v>50182</c:v>
                </c:pt>
                <c:pt idx="389">
                  <c:v>62116</c:v>
                </c:pt>
                <c:pt idx="390">
                  <c:v>137515</c:v>
                </c:pt>
                <c:pt idx="391">
                  <c:v>136367</c:v>
                </c:pt>
                <c:pt idx="392">
                  <c:v>128874</c:v>
                </c:pt>
                <c:pt idx="393">
                  <c:v>112883</c:v>
                </c:pt>
                <c:pt idx="394">
                  <c:v>89432</c:v>
                </c:pt>
                <c:pt idx="395">
                  <c:v>50425</c:v>
                </c:pt>
                <c:pt idx="396">
                  <c:v>61107</c:v>
                </c:pt>
                <c:pt idx="397">
                  <c:v>129401</c:v>
                </c:pt>
                <c:pt idx="398">
                  <c:v>136572</c:v>
                </c:pt>
                <c:pt idx="399">
                  <c:v>86748</c:v>
                </c:pt>
                <c:pt idx="400">
                  <c:v>68500</c:v>
                </c:pt>
                <c:pt idx="401">
                  <c:v>98794</c:v>
                </c:pt>
                <c:pt idx="402">
                  <c:v>62662</c:v>
                </c:pt>
                <c:pt idx="403">
                  <c:v>74191</c:v>
                </c:pt>
                <c:pt idx="404">
                  <c:v>153791</c:v>
                </c:pt>
                <c:pt idx="405">
                  <c:v>135779</c:v>
                </c:pt>
                <c:pt idx="406">
                  <c:v>127887</c:v>
                </c:pt>
                <c:pt idx="407">
                  <c:v>117441</c:v>
                </c:pt>
                <c:pt idx="408">
                  <c:v>104247</c:v>
                </c:pt>
                <c:pt idx="409">
                  <c:v>61416</c:v>
                </c:pt>
                <c:pt idx="410">
                  <c:v>73679</c:v>
                </c:pt>
                <c:pt idx="411">
                  <c:v>145805</c:v>
                </c:pt>
                <c:pt idx="412">
                  <c:v>137414</c:v>
                </c:pt>
                <c:pt idx="413">
                  <c:v>126517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F2-467D-BA19-67BCA6D10E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5426432"/>
        <c:axId val="775426760"/>
      </c:lineChart>
      <c:dateAx>
        <c:axId val="77542643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426760"/>
        <c:crosses val="autoZero"/>
        <c:auto val="1"/>
        <c:lblOffset val="100"/>
        <c:baseTimeUnit val="days"/>
      </c:dateAx>
      <c:valAx>
        <c:axId val="775426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426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App Starts Adobe &amp; DP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DP!$B$1</c:f>
              <c:strCache>
                <c:ptCount val="1"/>
                <c:pt idx="0">
                  <c:v>appstarts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DP!$A$2:$A$415</c:f>
              <c:numCache>
                <c:formatCode>m/d/yyyy</c:formatCode>
                <c:ptCount val="414"/>
                <c:pt idx="0">
                  <c:v>43040</c:v>
                </c:pt>
                <c:pt idx="1">
                  <c:v>43041</c:v>
                </c:pt>
                <c:pt idx="2">
                  <c:v>43042</c:v>
                </c:pt>
                <c:pt idx="3">
                  <c:v>43043</c:v>
                </c:pt>
                <c:pt idx="4">
                  <c:v>43044</c:v>
                </c:pt>
                <c:pt idx="5">
                  <c:v>43045</c:v>
                </c:pt>
                <c:pt idx="6">
                  <c:v>43046</c:v>
                </c:pt>
                <c:pt idx="7">
                  <c:v>43047</c:v>
                </c:pt>
                <c:pt idx="8">
                  <c:v>43048</c:v>
                </c:pt>
                <c:pt idx="9">
                  <c:v>43049</c:v>
                </c:pt>
                <c:pt idx="10">
                  <c:v>43050</c:v>
                </c:pt>
                <c:pt idx="11">
                  <c:v>43051</c:v>
                </c:pt>
                <c:pt idx="12">
                  <c:v>43052</c:v>
                </c:pt>
                <c:pt idx="13">
                  <c:v>43053</c:v>
                </c:pt>
                <c:pt idx="14">
                  <c:v>43054</c:v>
                </c:pt>
                <c:pt idx="15">
                  <c:v>43055</c:v>
                </c:pt>
                <c:pt idx="16">
                  <c:v>43056</c:v>
                </c:pt>
                <c:pt idx="17">
                  <c:v>43057</c:v>
                </c:pt>
                <c:pt idx="18">
                  <c:v>43058</c:v>
                </c:pt>
                <c:pt idx="19">
                  <c:v>43059</c:v>
                </c:pt>
                <c:pt idx="20">
                  <c:v>43060</c:v>
                </c:pt>
                <c:pt idx="21">
                  <c:v>43061</c:v>
                </c:pt>
                <c:pt idx="22">
                  <c:v>43062</c:v>
                </c:pt>
                <c:pt idx="23">
                  <c:v>43063</c:v>
                </c:pt>
                <c:pt idx="24">
                  <c:v>43064</c:v>
                </c:pt>
                <c:pt idx="25">
                  <c:v>43065</c:v>
                </c:pt>
                <c:pt idx="26">
                  <c:v>43066</c:v>
                </c:pt>
                <c:pt idx="27">
                  <c:v>43067</c:v>
                </c:pt>
                <c:pt idx="28">
                  <c:v>43068</c:v>
                </c:pt>
                <c:pt idx="29">
                  <c:v>43069</c:v>
                </c:pt>
                <c:pt idx="30">
                  <c:v>43070</c:v>
                </c:pt>
                <c:pt idx="31">
                  <c:v>43071</c:v>
                </c:pt>
                <c:pt idx="32">
                  <c:v>43072</c:v>
                </c:pt>
                <c:pt idx="33">
                  <c:v>43073</c:v>
                </c:pt>
                <c:pt idx="34">
                  <c:v>43074</c:v>
                </c:pt>
                <c:pt idx="35">
                  <c:v>43075</c:v>
                </c:pt>
                <c:pt idx="36">
                  <c:v>43076</c:v>
                </c:pt>
                <c:pt idx="37">
                  <c:v>43077</c:v>
                </c:pt>
                <c:pt idx="38">
                  <c:v>43078</c:v>
                </c:pt>
                <c:pt idx="39">
                  <c:v>43079</c:v>
                </c:pt>
                <c:pt idx="40">
                  <c:v>43080</c:v>
                </c:pt>
                <c:pt idx="41">
                  <c:v>43081</c:v>
                </c:pt>
                <c:pt idx="42">
                  <c:v>43082</c:v>
                </c:pt>
                <c:pt idx="43">
                  <c:v>43083</c:v>
                </c:pt>
                <c:pt idx="44">
                  <c:v>43084</c:v>
                </c:pt>
                <c:pt idx="45">
                  <c:v>43085</c:v>
                </c:pt>
                <c:pt idx="46">
                  <c:v>43086</c:v>
                </c:pt>
                <c:pt idx="47">
                  <c:v>43087</c:v>
                </c:pt>
                <c:pt idx="48">
                  <c:v>43088</c:v>
                </c:pt>
                <c:pt idx="49">
                  <c:v>43089</c:v>
                </c:pt>
                <c:pt idx="50">
                  <c:v>43090</c:v>
                </c:pt>
                <c:pt idx="51">
                  <c:v>43091</c:v>
                </c:pt>
                <c:pt idx="52">
                  <c:v>43092</c:v>
                </c:pt>
                <c:pt idx="53">
                  <c:v>43093</c:v>
                </c:pt>
                <c:pt idx="54">
                  <c:v>43094</c:v>
                </c:pt>
                <c:pt idx="55">
                  <c:v>43095</c:v>
                </c:pt>
                <c:pt idx="56">
                  <c:v>43096</c:v>
                </c:pt>
                <c:pt idx="57">
                  <c:v>43097</c:v>
                </c:pt>
                <c:pt idx="58">
                  <c:v>43098</c:v>
                </c:pt>
                <c:pt idx="59">
                  <c:v>43099</c:v>
                </c:pt>
                <c:pt idx="60">
                  <c:v>43100</c:v>
                </c:pt>
                <c:pt idx="61">
                  <c:v>43101</c:v>
                </c:pt>
                <c:pt idx="62">
                  <c:v>43102</c:v>
                </c:pt>
                <c:pt idx="63">
                  <c:v>43103</c:v>
                </c:pt>
                <c:pt idx="64">
                  <c:v>43104</c:v>
                </c:pt>
                <c:pt idx="65">
                  <c:v>43105</c:v>
                </c:pt>
                <c:pt idx="66">
                  <c:v>43106</c:v>
                </c:pt>
                <c:pt idx="67">
                  <c:v>43107</c:v>
                </c:pt>
                <c:pt idx="68">
                  <c:v>43108</c:v>
                </c:pt>
                <c:pt idx="69">
                  <c:v>43109</c:v>
                </c:pt>
                <c:pt idx="70">
                  <c:v>43110</c:v>
                </c:pt>
                <c:pt idx="71">
                  <c:v>43111</c:v>
                </c:pt>
                <c:pt idx="72">
                  <c:v>43112</c:v>
                </c:pt>
                <c:pt idx="73">
                  <c:v>43113</c:v>
                </c:pt>
                <c:pt idx="74">
                  <c:v>43114</c:v>
                </c:pt>
                <c:pt idx="75">
                  <c:v>43115</c:v>
                </c:pt>
                <c:pt idx="76">
                  <c:v>43116</c:v>
                </c:pt>
                <c:pt idx="77">
                  <c:v>43117</c:v>
                </c:pt>
                <c:pt idx="78">
                  <c:v>43118</c:v>
                </c:pt>
                <c:pt idx="79">
                  <c:v>43119</c:v>
                </c:pt>
                <c:pt idx="80">
                  <c:v>43120</c:v>
                </c:pt>
                <c:pt idx="81">
                  <c:v>43121</c:v>
                </c:pt>
                <c:pt idx="82">
                  <c:v>43122</c:v>
                </c:pt>
                <c:pt idx="83">
                  <c:v>43123</c:v>
                </c:pt>
                <c:pt idx="84">
                  <c:v>43124</c:v>
                </c:pt>
                <c:pt idx="85">
                  <c:v>43125</c:v>
                </c:pt>
                <c:pt idx="86">
                  <c:v>43126</c:v>
                </c:pt>
                <c:pt idx="87">
                  <c:v>43127</c:v>
                </c:pt>
                <c:pt idx="88">
                  <c:v>43128</c:v>
                </c:pt>
                <c:pt idx="89">
                  <c:v>43129</c:v>
                </c:pt>
                <c:pt idx="90">
                  <c:v>43130</c:v>
                </c:pt>
                <c:pt idx="91">
                  <c:v>43131</c:v>
                </c:pt>
                <c:pt idx="92">
                  <c:v>43132</c:v>
                </c:pt>
                <c:pt idx="93">
                  <c:v>43133</c:v>
                </c:pt>
                <c:pt idx="94">
                  <c:v>43134</c:v>
                </c:pt>
                <c:pt idx="95">
                  <c:v>43135</c:v>
                </c:pt>
                <c:pt idx="96">
                  <c:v>43136</c:v>
                </c:pt>
                <c:pt idx="97">
                  <c:v>43137</c:v>
                </c:pt>
                <c:pt idx="98">
                  <c:v>43138</c:v>
                </c:pt>
                <c:pt idx="99">
                  <c:v>43139</c:v>
                </c:pt>
                <c:pt idx="100">
                  <c:v>43140</c:v>
                </c:pt>
                <c:pt idx="101">
                  <c:v>43141</c:v>
                </c:pt>
                <c:pt idx="102">
                  <c:v>43142</c:v>
                </c:pt>
                <c:pt idx="103">
                  <c:v>43143</c:v>
                </c:pt>
                <c:pt idx="104">
                  <c:v>43144</c:v>
                </c:pt>
                <c:pt idx="105">
                  <c:v>43145</c:v>
                </c:pt>
                <c:pt idx="106">
                  <c:v>43146</c:v>
                </c:pt>
                <c:pt idx="107">
                  <c:v>43147</c:v>
                </c:pt>
                <c:pt idx="108">
                  <c:v>43148</c:v>
                </c:pt>
                <c:pt idx="109">
                  <c:v>43149</c:v>
                </c:pt>
                <c:pt idx="110">
                  <c:v>43150</c:v>
                </c:pt>
                <c:pt idx="111">
                  <c:v>43151</c:v>
                </c:pt>
                <c:pt idx="112">
                  <c:v>43152</c:v>
                </c:pt>
                <c:pt idx="113">
                  <c:v>43153</c:v>
                </c:pt>
                <c:pt idx="114">
                  <c:v>43154</c:v>
                </c:pt>
                <c:pt idx="115">
                  <c:v>43155</c:v>
                </c:pt>
                <c:pt idx="116">
                  <c:v>43156</c:v>
                </c:pt>
                <c:pt idx="117">
                  <c:v>43157</c:v>
                </c:pt>
                <c:pt idx="118">
                  <c:v>43158</c:v>
                </c:pt>
                <c:pt idx="119">
                  <c:v>43159</c:v>
                </c:pt>
                <c:pt idx="120">
                  <c:v>43160</c:v>
                </c:pt>
                <c:pt idx="121">
                  <c:v>43161</c:v>
                </c:pt>
                <c:pt idx="122">
                  <c:v>43162</c:v>
                </c:pt>
                <c:pt idx="123">
                  <c:v>43163</c:v>
                </c:pt>
                <c:pt idx="124">
                  <c:v>43164</c:v>
                </c:pt>
                <c:pt idx="125">
                  <c:v>43165</c:v>
                </c:pt>
                <c:pt idx="126">
                  <c:v>43166</c:v>
                </c:pt>
                <c:pt idx="127">
                  <c:v>43167</c:v>
                </c:pt>
                <c:pt idx="128">
                  <c:v>43168</c:v>
                </c:pt>
                <c:pt idx="129">
                  <c:v>43169</c:v>
                </c:pt>
                <c:pt idx="130">
                  <c:v>43170</c:v>
                </c:pt>
                <c:pt idx="131">
                  <c:v>43171</c:v>
                </c:pt>
                <c:pt idx="132">
                  <c:v>43172</c:v>
                </c:pt>
                <c:pt idx="133">
                  <c:v>43173</c:v>
                </c:pt>
                <c:pt idx="134">
                  <c:v>43174</c:v>
                </c:pt>
                <c:pt idx="135">
                  <c:v>43175</c:v>
                </c:pt>
                <c:pt idx="136">
                  <c:v>43176</c:v>
                </c:pt>
                <c:pt idx="137">
                  <c:v>43177</c:v>
                </c:pt>
                <c:pt idx="138">
                  <c:v>43178</c:v>
                </c:pt>
                <c:pt idx="139">
                  <c:v>43179</c:v>
                </c:pt>
                <c:pt idx="140">
                  <c:v>43180</c:v>
                </c:pt>
                <c:pt idx="141">
                  <c:v>43181</c:v>
                </c:pt>
                <c:pt idx="142">
                  <c:v>43182</c:v>
                </c:pt>
                <c:pt idx="143">
                  <c:v>43183</c:v>
                </c:pt>
                <c:pt idx="144">
                  <c:v>43184</c:v>
                </c:pt>
                <c:pt idx="145">
                  <c:v>43185</c:v>
                </c:pt>
                <c:pt idx="146">
                  <c:v>43186</c:v>
                </c:pt>
                <c:pt idx="147">
                  <c:v>43187</c:v>
                </c:pt>
                <c:pt idx="148">
                  <c:v>43188</c:v>
                </c:pt>
                <c:pt idx="149">
                  <c:v>43189</c:v>
                </c:pt>
                <c:pt idx="150">
                  <c:v>43190</c:v>
                </c:pt>
                <c:pt idx="151">
                  <c:v>43191</c:v>
                </c:pt>
                <c:pt idx="152">
                  <c:v>43192</c:v>
                </c:pt>
                <c:pt idx="153">
                  <c:v>43193</c:v>
                </c:pt>
                <c:pt idx="154">
                  <c:v>43194</c:v>
                </c:pt>
                <c:pt idx="155">
                  <c:v>43195</c:v>
                </c:pt>
                <c:pt idx="156">
                  <c:v>43196</c:v>
                </c:pt>
                <c:pt idx="157">
                  <c:v>43197</c:v>
                </c:pt>
                <c:pt idx="158">
                  <c:v>43198</c:v>
                </c:pt>
                <c:pt idx="159">
                  <c:v>43199</c:v>
                </c:pt>
                <c:pt idx="160">
                  <c:v>43200</c:v>
                </c:pt>
                <c:pt idx="161">
                  <c:v>43201</c:v>
                </c:pt>
                <c:pt idx="162">
                  <c:v>43202</c:v>
                </c:pt>
                <c:pt idx="163">
                  <c:v>43203</c:v>
                </c:pt>
                <c:pt idx="164">
                  <c:v>43204</c:v>
                </c:pt>
                <c:pt idx="165">
                  <c:v>43205</c:v>
                </c:pt>
                <c:pt idx="166">
                  <c:v>43206</c:v>
                </c:pt>
                <c:pt idx="167">
                  <c:v>43207</c:v>
                </c:pt>
                <c:pt idx="168">
                  <c:v>43208</c:v>
                </c:pt>
                <c:pt idx="169">
                  <c:v>43209</c:v>
                </c:pt>
                <c:pt idx="170">
                  <c:v>43210</c:v>
                </c:pt>
                <c:pt idx="171">
                  <c:v>43211</c:v>
                </c:pt>
                <c:pt idx="172">
                  <c:v>43212</c:v>
                </c:pt>
                <c:pt idx="173">
                  <c:v>43213</c:v>
                </c:pt>
                <c:pt idx="174">
                  <c:v>43214</c:v>
                </c:pt>
                <c:pt idx="175">
                  <c:v>43215</c:v>
                </c:pt>
                <c:pt idx="176">
                  <c:v>43216</c:v>
                </c:pt>
                <c:pt idx="177">
                  <c:v>43217</c:v>
                </c:pt>
                <c:pt idx="178">
                  <c:v>43218</c:v>
                </c:pt>
                <c:pt idx="179">
                  <c:v>43219</c:v>
                </c:pt>
                <c:pt idx="180">
                  <c:v>43220</c:v>
                </c:pt>
                <c:pt idx="181">
                  <c:v>43221</c:v>
                </c:pt>
                <c:pt idx="182">
                  <c:v>43222</c:v>
                </c:pt>
                <c:pt idx="183">
                  <c:v>43223</c:v>
                </c:pt>
                <c:pt idx="184">
                  <c:v>43224</c:v>
                </c:pt>
                <c:pt idx="185">
                  <c:v>43225</c:v>
                </c:pt>
                <c:pt idx="186">
                  <c:v>43226</c:v>
                </c:pt>
                <c:pt idx="187">
                  <c:v>43227</c:v>
                </c:pt>
                <c:pt idx="188">
                  <c:v>43228</c:v>
                </c:pt>
                <c:pt idx="189">
                  <c:v>43229</c:v>
                </c:pt>
                <c:pt idx="190">
                  <c:v>43230</c:v>
                </c:pt>
                <c:pt idx="191">
                  <c:v>43231</c:v>
                </c:pt>
                <c:pt idx="192">
                  <c:v>43232</c:v>
                </c:pt>
                <c:pt idx="193">
                  <c:v>43233</c:v>
                </c:pt>
                <c:pt idx="194">
                  <c:v>43234</c:v>
                </c:pt>
                <c:pt idx="195">
                  <c:v>43235</c:v>
                </c:pt>
                <c:pt idx="196">
                  <c:v>43236</c:v>
                </c:pt>
                <c:pt idx="197">
                  <c:v>43237</c:v>
                </c:pt>
                <c:pt idx="198">
                  <c:v>43238</c:v>
                </c:pt>
                <c:pt idx="199">
                  <c:v>43239</c:v>
                </c:pt>
                <c:pt idx="200">
                  <c:v>43240</c:v>
                </c:pt>
                <c:pt idx="201">
                  <c:v>43241</c:v>
                </c:pt>
                <c:pt idx="202">
                  <c:v>43242</c:v>
                </c:pt>
                <c:pt idx="203">
                  <c:v>43243</c:v>
                </c:pt>
                <c:pt idx="204">
                  <c:v>43244</c:v>
                </c:pt>
                <c:pt idx="205">
                  <c:v>43245</c:v>
                </c:pt>
                <c:pt idx="206">
                  <c:v>43246</c:v>
                </c:pt>
                <c:pt idx="207">
                  <c:v>43247</c:v>
                </c:pt>
                <c:pt idx="208">
                  <c:v>43248</c:v>
                </c:pt>
                <c:pt idx="209">
                  <c:v>43249</c:v>
                </c:pt>
                <c:pt idx="210">
                  <c:v>43250</c:v>
                </c:pt>
                <c:pt idx="211">
                  <c:v>43251</c:v>
                </c:pt>
                <c:pt idx="212">
                  <c:v>43252</c:v>
                </c:pt>
                <c:pt idx="213">
                  <c:v>43253</c:v>
                </c:pt>
                <c:pt idx="214">
                  <c:v>43254</c:v>
                </c:pt>
                <c:pt idx="215">
                  <c:v>43255</c:v>
                </c:pt>
                <c:pt idx="216">
                  <c:v>43256</c:v>
                </c:pt>
                <c:pt idx="217">
                  <c:v>43257</c:v>
                </c:pt>
                <c:pt idx="218">
                  <c:v>43258</c:v>
                </c:pt>
                <c:pt idx="219">
                  <c:v>43259</c:v>
                </c:pt>
                <c:pt idx="220">
                  <c:v>43260</c:v>
                </c:pt>
                <c:pt idx="221">
                  <c:v>43261</c:v>
                </c:pt>
                <c:pt idx="222">
                  <c:v>43262</c:v>
                </c:pt>
                <c:pt idx="223">
                  <c:v>43263</c:v>
                </c:pt>
                <c:pt idx="224">
                  <c:v>43264</c:v>
                </c:pt>
                <c:pt idx="225">
                  <c:v>43265</c:v>
                </c:pt>
                <c:pt idx="226">
                  <c:v>43266</c:v>
                </c:pt>
                <c:pt idx="227">
                  <c:v>43267</c:v>
                </c:pt>
                <c:pt idx="228">
                  <c:v>43268</c:v>
                </c:pt>
                <c:pt idx="229">
                  <c:v>43269</c:v>
                </c:pt>
                <c:pt idx="230">
                  <c:v>43270</c:v>
                </c:pt>
                <c:pt idx="231">
                  <c:v>43271</c:v>
                </c:pt>
                <c:pt idx="232">
                  <c:v>43272</c:v>
                </c:pt>
                <c:pt idx="233">
                  <c:v>43273</c:v>
                </c:pt>
                <c:pt idx="234">
                  <c:v>43274</c:v>
                </c:pt>
                <c:pt idx="235">
                  <c:v>43275</c:v>
                </c:pt>
                <c:pt idx="236">
                  <c:v>43276</c:v>
                </c:pt>
                <c:pt idx="237">
                  <c:v>43277</c:v>
                </c:pt>
                <c:pt idx="238">
                  <c:v>43278</c:v>
                </c:pt>
                <c:pt idx="239">
                  <c:v>43279</c:v>
                </c:pt>
                <c:pt idx="240">
                  <c:v>43280</c:v>
                </c:pt>
                <c:pt idx="241">
                  <c:v>43281</c:v>
                </c:pt>
                <c:pt idx="242">
                  <c:v>43282</c:v>
                </c:pt>
                <c:pt idx="243">
                  <c:v>43283</c:v>
                </c:pt>
                <c:pt idx="244">
                  <c:v>43284</c:v>
                </c:pt>
                <c:pt idx="245">
                  <c:v>43285</c:v>
                </c:pt>
                <c:pt idx="246">
                  <c:v>43286</c:v>
                </c:pt>
                <c:pt idx="247">
                  <c:v>43287</c:v>
                </c:pt>
                <c:pt idx="248">
                  <c:v>43288</c:v>
                </c:pt>
                <c:pt idx="249">
                  <c:v>43289</c:v>
                </c:pt>
                <c:pt idx="250">
                  <c:v>43290</c:v>
                </c:pt>
                <c:pt idx="251">
                  <c:v>43291</c:v>
                </c:pt>
                <c:pt idx="252">
                  <c:v>43292</c:v>
                </c:pt>
                <c:pt idx="253">
                  <c:v>43293</c:v>
                </c:pt>
                <c:pt idx="254">
                  <c:v>43294</c:v>
                </c:pt>
                <c:pt idx="255">
                  <c:v>43295</c:v>
                </c:pt>
                <c:pt idx="256">
                  <c:v>43296</c:v>
                </c:pt>
                <c:pt idx="257">
                  <c:v>43297</c:v>
                </c:pt>
                <c:pt idx="258">
                  <c:v>43298</c:v>
                </c:pt>
                <c:pt idx="259">
                  <c:v>43299</c:v>
                </c:pt>
                <c:pt idx="260">
                  <c:v>43300</c:v>
                </c:pt>
                <c:pt idx="261">
                  <c:v>43301</c:v>
                </c:pt>
                <c:pt idx="262">
                  <c:v>43302</c:v>
                </c:pt>
                <c:pt idx="263">
                  <c:v>43303</c:v>
                </c:pt>
                <c:pt idx="264">
                  <c:v>43304</c:v>
                </c:pt>
                <c:pt idx="265">
                  <c:v>43305</c:v>
                </c:pt>
                <c:pt idx="266">
                  <c:v>43306</c:v>
                </c:pt>
                <c:pt idx="267">
                  <c:v>43307</c:v>
                </c:pt>
                <c:pt idx="268">
                  <c:v>43308</c:v>
                </c:pt>
                <c:pt idx="269">
                  <c:v>43309</c:v>
                </c:pt>
                <c:pt idx="270">
                  <c:v>43310</c:v>
                </c:pt>
                <c:pt idx="271">
                  <c:v>43311</c:v>
                </c:pt>
                <c:pt idx="272">
                  <c:v>43312</c:v>
                </c:pt>
                <c:pt idx="273">
                  <c:v>43313</c:v>
                </c:pt>
                <c:pt idx="274">
                  <c:v>43314</c:v>
                </c:pt>
                <c:pt idx="275">
                  <c:v>43315</c:v>
                </c:pt>
                <c:pt idx="276">
                  <c:v>43316</c:v>
                </c:pt>
                <c:pt idx="277">
                  <c:v>43317</c:v>
                </c:pt>
                <c:pt idx="278">
                  <c:v>43318</c:v>
                </c:pt>
                <c:pt idx="279">
                  <c:v>43319</c:v>
                </c:pt>
                <c:pt idx="280">
                  <c:v>43320</c:v>
                </c:pt>
                <c:pt idx="281">
                  <c:v>43321</c:v>
                </c:pt>
                <c:pt idx="282">
                  <c:v>43322</c:v>
                </c:pt>
                <c:pt idx="283">
                  <c:v>43323</c:v>
                </c:pt>
                <c:pt idx="284">
                  <c:v>43324</c:v>
                </c:pt>
                <c:pt idx="285">
                  <c:v>43325</c:v>
                </c:pt>
                <c:pt idx="286">
                  <c:v>43326</c:v>
                </c:pt>
                <c:pt idx="287">
                  <c:v>43327</c:v>
                </c:pt>
                <c:pt idx="288">
                  <c:v>43328</c:v>
                </c:pt>
                <c:pt idx="289">
                  <c:v>43329</c:v>
                </c:pt>
                <c:pt idx="290">
                  <c:v>43330</c:v>
                </c:pt>
                <c:pt idx="291">
                  <c:v>43331</c:v>
                </c:pt>
                <c:pt idx="292">
                  <c:v>43332</c:v>
                </c:pt>
                <c:pt idx="293">
                  <c:v>43333</c:v>
                </c:pt>
                <c:pt idx="294">
                  <c:v>43334</c:v>
                </c:pt>
                <c:pt idx="295">
                  <c:v>43335</c:v>
                </c:pt>
                <c:pt idx="296">
                  <c:v>43336</c:v>
                </c:pt>
                <c:pt idx="297">
                  <c:v>43337</c:v>
                </c:pt>
                <c:pt idx="298">
                  <c:v>43338</c:v>
                </c:pt>
                <c:pt idx="299">
                  <c:v>43339</c:v>
                </c:pt>
                <c:pt idx="300">
                  <c:v>43340</c:v>
                </c:pt>
                <c:pt idx="301">
                  <c:v>43341</c:v>
                </c:pt>
                <c:pt idx="302">
                  <c:v>43342</c:v>
                </c:pt>
                <c:pt idx="303">
                  <c:v>43343</c:v>
                </c:pt>
                <c:pt idx="304">
                  <c:v>43344</c:v>
                </c:pt>
                <c:pt idx="305">
                  <c:v>43345</c:v>
                </c:pt>
                <c:pt idx="306">
                  <c:v>43346</c:v>
                </c:pt>
                <c:pt idx="307">
                  <c:v>43347</c:v>
                </c:pt>
                <c:pt idx="308">
                  <c:v>43348</c:v>
                </c:pt>
                <c:pt idx="309">
                  <c:v>43349</c:v>
                </c:pt>
                <c:pt idx="310">
                  <c:v>43350</c:v>
                </c:pt>
                <c:pt idx="311">
                  <c:v>43351</c:v>
                </c:pt>
                <c:pt idx="312">
                  <c:v>43352</c:v>
                </c:pt>
                <c:pt idx="313">
                  <c:v>43353</c:v>
                </c:pt>
                <c:pt idx="314">
                  <c:v>43354</c:v>
                </c:pt>
                <c:pt idx="315">
                  <c:v>43355</c:v>
                </c:pt>
                <c:pt idx="316">
                  <c:v>43356</c:v>
                </c:pt>
                <c:pt idx="317">
                  <c:v>43357</c:v>
                </c:pt>
                <c:pt idx="318">
                  <c:v>43358</c:v>
                </c:pt>
                <c:pt idx="319">
                  <c:v>43359</c:v>
                </c:pt>
                <c:pt idx="320">
                  <c:v>43360</c:v>
                </c:pt>
                <c:pt idx="321">
                  <c:v>43361</c:v>
                </c:pt>
                <c:pt idx="322">
                  <c:v>43362</c:v>
                </c:pt>
                <c:pt idx="323">
                  <c:v>43363</c:v>
                </c:pt>
                <c:pt idx="324">
                  <c:v>43364</c:v>
                </c:pt>
                <c:pt idx="325">
                  <c:v>43365</c:v>
                </c:pt>
                <c:pt idx="326">
                  <c:v>43366</c:v>
                </c:pt>
                <c:pt idx="327">
                  <c:v>43367</c:v>
                </c:pt>
                <c:pt idx="328">
                  <c:v>43368</c:v>
                </c:pt>
                <c:pt idx="329">
                  <c:v>43369</c:v>
                </c:pt>
                <c:pt idx="330">
                  <c:v>43370</c:v>
                </c:pt>
                <c:pt idx="331">
                  <c:v>43371</c:v>
                </c:pt>
                <c:pt idx="332">
                  <c:v>43372</c:v>
                </c:pt>
                <c:pt idx="333">
                  <c:v>43373</c:v>
                </c:pt>
                <c:pt idx="334">
                  <c:v>43374</c:v>
                </c:pt>
                <c:pt idx="335">
                  <c:v>43375</c:v>
                </c:pt>
                <c:pt idx="336">
                  <c:v>43376</c:v>
                </c:pt>
                <c:pt idx="337">
                  <c:v>43377</c:v>
                </c:pt>
                <c:pt idx="338">
                  <c:v>43378</c:v>
                </c:pt>
                <c:pt idx="339">
                  <c:v>43379</c:v>
                </c:pt>
                <c:pt idx="340">
                  <c:v>43380</c:v>
                </c:pt>
                <c:pt idx="341">
                  <c:v>43381</c:v>
                </c:pt>
                <c:pt idx="342">
                  <c:v>43382</c:v>
                </c:pt>
                <c:pt idx="343">
                  <c:v>43383</c:v>
                </c:pt>
                <c:pt idx="344">
                  <c:v>43384</c:v>
                </c:pt>
                <c:pt idx="345">
                  <c:v>43385</c:v>
                </c:pt>
                <c:pt idx="346">
                  <c:v>43386</c:v>
                </c:pt>
                <c:pt idx="347">
                  <c:v>43387</c:v>
                </c:pt>
                <c:pt idx="348">
                  <c:v>43388</c:v>
                </c:pt>
                <c:pt idx="349">
                  <c:v>43389</c:v>
                </c:pt>
                <c:pt idx="350">
                  <c:v>43390</c:v>
                </c:pt>
                <c:pt idx="351">
                  <c:v>43391</c:v>
                </c:pt>
                <c:pt idx="352">
                  <c:v>43392</c:v>
                </c:pt>
                <c:pt idx="353">
                  <c:v>43393</c:v>
                </c:pt>
                <c:pt idx="354">
                  <c:v>43394</c:v>
                </c:pt>
                <c:pt idx="355">
                  <c:v>43395</c:v>
                </c:pt>
                <c:pt idx="356">
                  <c:v>43396</c:v>
                </c:pt>
                <c:pt idx="357">
                  <c:v>43397</c:v>
                </c:pt>
                <c:pt idx="358">
                  <c:v>43398</c:v>
                </c:pt>
                <c:pt idx="359">
                  <c:v>43399</c:v>
                </c:pt>
                <c:pt idx="360">
                  <c:v>43400</c:v>
                </c:pt>
                <c:pt idx="361">
                  <c:v>43401</c:v>
                </c:pt>
                <c:pt idx="362">
                  <c:v>43402</c:v>
                </c:pt>
                <c:pt idx="363">
                  <c:v>43403</c:v>
                </c:pt>
                <c:pt idx="364">
                  <c:v>43404</c:v>
                </c:pt>
                <c:pt idx="365">
                  <c:v>43405</c:v>
                </c:pt>
                <c:pt idx="366">
                  <c:v>43406</c:v>
                </c:pt>
                <c:pt idx="367">
                  <c:v>43407</c:v>
                </c:pt>
                <c:pt idx="368">
                  <c:v>43408</c:v>
                </c:pt>
                <c:pt idx="369">
                  <c:v>43409</c:v>
                </c:pt>
                <c:pt idx="370">
                  <c:v>43410</c:v>
                </c:pt>
                <c:pt idx="371">
                  <c:v>43411</c:v>
                </c:pt>
                <c:pt idx="372">
                  <c:v>43412</c:v>
                </c:pt>
                <c:pt idx="373">
                  <c:v>43413</c:v>
                </c:pt>
                <c:pt idx="374">
                  <c:v>43414</c:v>
                </c:pt>
                <c:pt idx="375">
                  <c:v>43415</c:v>
                </c:pt>
                <c:pt idx="376">
                  <c:v>43416</c:v>
                </c:pt>
                <c:pt idx="377">
                  <c:v>43417</c:v>
                </c:pt>
                <c:pt idx="378">
                  <c:v>43418</c:v>
                </c:pt>
                <c:pt idx="379">
                  <c:v>43419</c:v>
                </c:pt>
                <c:pt idx="380">
                  <c:v>43420</c:v>
                </c:pt>
                <c:pt idx="381">
                  <c:v>43421</c:v>
                </c:pt>
                <c:pt idx="382">
                  <c:v>43422</c:v>
                </c:pt>
                <c:pt idx="383">
                  <c:v>43423</c:v>
                </c:pt>
                <c:pt idx="384">
                  <c:v>43424</c:v>
                </c:pt>
                <c:pt idx="385">
                  <c:v>43425</c:v>
                </c:pt>
                <c:pt idx="386">
                  <c:v>43426</c:v>
                </c:pt>
                <c:pt idx="387">
                  <c:v>43427</c:v>
                </c:pt>
                <c:pt idx="388">
                  <c:v>43428</c:v>
                </c:pt>
                <c:pt idx="389">
                  <c:v>43429</c:v>
                </c:pt>
                <c:pt idx="390">
                  <c:v>43430</c:v>
                </c:pt>
                <c:pt idx="391">
                  <c:v>43431</c:v>
                </c:pt>
                <c:pt idx="392">
                  <c:v>43432</c:v>
                </c:pt>
                <c:pt idx="393">
                  <c:v>43433</c:v>
                </c:pt>
                <c:pt idx="394">
                  <c:v>43434</c:v>
                </c:pt>
                <c:pt idx="395">
                  <c:v>43435</c:v>
                </c:pt>
                <c:pt idx="396">
                  <c:v>43436</c:v>
                </c:pt>
                <c:pt idx="397">
                  <c:v>43437</c:v>
                </c:pt>
                <c:pt idx="398">
                  <c:v>43438</c:v>
                </c:pt>
                <c:pt idx="399">
                  <c:v>43439</c:v>
                </c:pt>
                <c:pt idx="400">
                  <c:v>43440</c:v>
                </c:pt>
                <c:pt idx="401">
                  <c:v>43441</c:v>
                </c:pt>
                <c:pt idx="402">
                  <c:v>43442</c:v>
                </c:pt>
                <c:pt idx="403">
                  <c:v>43443</c:v>
                </c:pt>
                <c:pt idx="404">
                  <c:v>43444</c:v>
                </c:pt>
                <c:pt idx="405">
                  <c:v>43445</c:v>
                </c:pt>
                <c:pt idx="406">
                  <c:v>43446</c:v>
                </c:pt>
                <c:pt idx="407">
                  <c:v>43447</c:v>
                </c:pt>
                <c:pt idx="408">
                  <c:v>43448</c:v>
                </c:pt>
                <c:pt idx="409">
                  <c:v>43449</c:v>
                </c:pt>
                <c:pt idx="410">
                  <c:v>43450</c:v>
                </c:pt>
                <c:pt idx="411">
                  <c:v>43451</c:v>
                </c:pt>
                <c:pt idx="412">
                  <c:v>43452</c:v>
                </c:pt>
                <c:pt idx="413">
                  <c:v>43453</c:v>
                </c:pt>
              </c:numCache>
            </c:numRef>
          </c:cat>
          <c:val>
            <c:numRef>
              <c:f>DP!$B$2:$B$415</c:f>
              <c:numCache>
                <c:formatCode>General</c:formatCode>
                <c:ptCount val="414"/>
                <c:pt idx="0">
                  <c:v>187410</c:v>
                </c:pt>
                <c:pt idx="1">
                  <c:v>174482</c:v>
                </c:pt>
                <c:pt idx="2">
                  <c:v>139252</c:v>
                </c:pt>
                <c:pt idx="3">
                  <c:v>78045</c:v>
                </c:pt>
                <c:pt idx="4">
                  <c:v>90961</c:v>
                </c:pt>
                <c:pt idx="5">
                  <c:v>188434</c:v>
                </c:pt>
                <c:pt idx="6">
                  <c:v>169411</c:v>
                </c:pt>
                <c:pt idx="7">
                  <c:v>185014</c:v>
                </c:pt>
                <c:pt idx="8">
                  <c:v>170960</c:v>
                </c:pt>
                <c:pt idx="9">
                  <c:v>137664</c:v>
                </c:pt>
                <c:pt idx="10">
                  <c:v>73897</c:v>
                </c:pt>
                <c:pt idx="11">
                  <c:v>92251</c:v>
                </c:pt>
                <c:pt idx="12">
                  <c:v>195191</c:v>
                </c:pt>
                <c:pt idx="13">
                  <c:v>194256</c:v>
                </c:pt>
                <c:pt idx="14">
                  <c:v>183312</c:v>
                </c:pt>
                <c:pt idx="15">
                  <c:v>172593</c:v>
                </c:pt>
                <c:pt idx="16">
                  <c:v>137906</c:v>
                </c:pt>
                <c:pt idx="17">
                  <c:v>76626</c:v>
                </c:pt>
                <c:pt idx="18">
                  <c:v>90050</c:v>
                </c:pt>
                <c:pt idx="19">
                  <c:v>196743</c:v>
                </c:pt>
                <c:pt idx="20">
                  <c:v>197361</c:v>
                </c:pt>
                <c:pt idx="21">
                  <c:v>186676</c:v>
                </c:pt>
                <c:pt idx="22">
                  <c:v>164709</c:v>
                </c:pt>
                <c:pt idx="23">
                  <c:v>129829</c:v>
                </c:pt>
                <c:pt idx="24">
                  <c:v>70160</c:v>
                </c:pt>
                <c:pt idx="25">
                  <c:v>89060</c:v>
                </c:pt>
                <c:pt idx="26">
                  <c:v>189984</c:v>
                </c:pt>
                <c:pt idx="27">
                  <c:v>186518</c:v>
                </c:pt>
                <c:pt idx="28">
                  <c:v>179638</c:v>
                </c:pt>
                <c:pt idx="29">
                  <c:v>162427</c:v>
                </c:pt>
                <c:pt idx="30">
                  <c:v>131324</c:v>
                </c:pt>
                <c:pt idx="31">
                  <c:v>74945</c:v>
                </c:pt>
                <c:pt idx="32">
                  <c:v>86789</c:v>
                </c:pt>
                <c:pt idx="33">
                  <c:v>186260</c:v>
                </c:pt>
                <c:pt idx="34">
                  <c:v>181299</c:v>
                </c:pt>
                <c:pt idx="35">
                  <c:v>169291</c:v>
                </c:pt>
                <c:pt idx="36">
                  <c:v>151289</c:v>
                </c:pt>
                <c:pt idx="37">
                  <c:v>121114</c:v>
                </c:pt>
                <c:pt idx="38">
                  <c:v>66173</c:v>
                </c:pt>
                <c:pt idx="39">
                  <c:v>74940</c:v>
                </c:pt>
                <c:pt idx="40">
                  <c:v>174493</c:v>
                </c:pt>
                <c:pt idx="41">
                  <c:v>179798</c:v>
                </c:pt>
                <c:pt idx="42">
                  <c:v>161446</c:v>
                </c:pt>
                <c:pt idx="43">
                  <c:v>147035</c:v>
                </c:pt>
                <c:pt idx="44">
                  <c:v>117738</c:v>
                </c:pt>
                <c:pt idx="45">
                  <c:v>63188</c:v>
                </c:pt>
                <c:pt idx="46">
                  <c:v>72554</c:v>
                </c:pt>
                <c:pt idx="47">
                  <c:v>151026</c:v>
                </c:pt>
                <c:pt idx="48">
                  <c:v>145423</c:v>
                </c:pt>
                <c:pt idx="49">
                  <c:v>131418</c:v>
                </c:pt>
                <c:pt idx="50">
                  <c:v>113442</c:v>
                </c:pt>
                <c:pt idx="51">
                  <c:v>83304</c:v>
                </c:pt>
                <c:pt idx="52">
                  <c:v>48447</c:v>
                </c:pt>
                <c:pt idx="53">
                  <c:v>32763</c:v>
                </c:pt>
                <c:pt idx="54">
                  <c:v>28588</c:v>
                </c:pt>
                <c:pt idx="55">
                  <c:v>50766</c:v>
                </c:pt>
                <c:pt idx="56">
                  <c:v>91025</c:v>
                </c:pt>
                <c:pt idx="57">
                  <c:v>99438</c:v>
                </c:pt>
                <c:pt idx="58">
                  <c:v>88039</c:v>
                </c:pt>
                <c:pt idx="59">
                  <c:v>60625</c:v>
                </c:pt>
                <c:pt idx="60">
                  <c:v>41609</c:v>
                </c:pt>
                <c:pt idx="61">
                  <c:v>68313</c:v>
                </c:pt>
                <c:pt idx="62">
                  <c:v>172017</c:v>
                </c:pt>
                <c:pt idx="63">
                  <c:v>198885</c:v>
                </c:pt>
                <c:pt idx="64">
                  <c:v>198778</c:v>
                </c:pt>
                <c:pt idx="65">
                  <c:v>163633</c:v>
                </c:pt>
                <c:pt idx="66">
                  <c:v>96027</c:v>
                </c:pt>
                <c:pt idx="67">
                  <c:v>109918</c:v>
                </c:pt>
                <c:pt idx="68">
                  <c:v>249444</c:v>
                </c:pt>
                <c:pt idx="69">
                  <c:v>255487</c:v>
                </c:pt>
                <c:pt idx="70">
                  <c:v>243614</c:v>
                </c:pt>
                <c:pt idx="71">
                  <c:v>228215</c:v>
                </c:pt>
                <c:pt idx="72">
                  <c:v>189105</c:v>
                </c:pt>
                <c:pt idx="73">
                  <c:v>105373</c:v>
                </c:pt>
                <c:pt idx="74">
                  <c:v>120048</c:v>
                </c:pt>
                <c:pt idx="75">
                  <c:v>262671</c:v>
                </c:pt>
                <c:pt idx="76">
                  <c:v>265345</c:v>
                </c:pt>
                <c:pt idx="77">
                  <c:v>256030</c:v>
                </c:pt>
                <c:pt idx="78">
                  <c:v>232961</c:v>
                </c:pt>
                <c:pt idx="79">
                  <c:v>188869</c:v>
                </c:pt>
                <c:pt idx="80">
                  <c:v>101763</c:v>
                </c:pt>
                <c:pt idx="81">
                  <c:v>121748</c:v>
                </c:pt>
                <c:pt idx="82">
                  <c:v>266876</c:v>
                </c:pt>
                <c:pt idx="83">
                  <c:v>263170</c:v>
                </c:pt>
                <c:pt idx="84">
                  <c:v>242348</c:v>
                </c:pt>
                <c:pt idx="85">
                  <c:v>194837</c:v>
                </c:pt>
                <c:pt idx="86">
                  <c:v>101528</c:v>
                </c:pt>
                <c:pt idx="87">
                  <c:v>90014</c:v>
                </c:pt>
                <c:pt idx="88">
                  <c:v>119413</c:v>
                </c:pt>
                <c:pt idx="89">
                  <c:v>262734</c:v>
                </c:pt>
                <c:pt idx="90">
                  <c:v>266895</c:v>
                </c:pt>
                <c:pt idx="91">
                  <c:v>259443</c:v>
                </c:pt>
                <c:pt idx="92">
                  <c:v>250125</c:v>
                </c:pt>
                <c:pt idx="93">
                  <c:v>200435</c:v>
                </c:pt>
                <c:pt idx="94">
                  <c:v>111366</c:v>
                </c:pt>
                <c:pt idx="95">
                  <c:v>131547</c:v>
                </c:pt>
                <c:pt idx="96">
                  <c:v>275470</c:v>
                </c:pt>
                <c:pt idx="97">
                  <c:v>270455</c:v>
                </c:pt>
                <c:pt idx="98">
                  <c:v>265249</c:v>
                </c:pt>
                <c:pt idx="99">
                  <c:v>240488</c:v>
                </c:pt>
                <c:pt idx="100">
                  <c:v>198184</c:v>
                </c:pt>
                <c:pt idx="101">
                  <c:v>103005</c:v>
                </c:pt>
                <c:pt idx="102">
                  <c:v>123677</c:v>
                </c:pt>
                <c:pt idx="103">
                  <c:v>267596</c:v>
                </c:pt>
                <c:pt idx="104">
                  <c:v>259935</c:v>
                </c:pt>
                <c:pt idx="105">
                  <c:v>223444</c:v>
                </c:pt>
                <c:pt idx="106">
                  <c:v>227232</c:v>
                </c:pt>
                <c:pt idx="107">
                  <c:v>186284</c:v>
                </c:pt>
                <c:pt idx="108">
                  <c:v>100096</c:v>
                </c:pt>
                <c:pt idx="109">
                  <c:v>121652</c:v>
                </c:pt>
                <c:pt idx="110">
                  <c:v>272102</c:v>
                </c:pt>
                <c:pt idx="111">
                  <c:v>266567</c:v>
                </c:pt>
                <c:pt idx="112">
                  <c:v>252038</c:v>
                </c:pt>
                <c:pt idx="113">
                  <c:v>232792</c:v>
                </c:pt>
                <c:pt idx="114">
                  <c:v>185611</c:v>
                </c:pt>
                <c:pt idx="115">
                  <c:v>101861</c:v>
                </c:pt>
                <c:pt idx="116">
                  <c:v>122353</c:v>
                </c:pt>
                <c:pt idx="117">
                  <c:v>254975</c:v>
                </c:pt>
                <c:pt idx="118">
                  <c:v>249735</c:v>
                </c:pt>
                <c:pt idx="119">
                  <c:v>243891</c:v>
                </c:pt>
                <c:pt idx="120">
                  <c:v>225358</c:v>
                </c:pt>
                <c:pt idx="121">
                  <c:v>177583</c:v>
                </c:pt>
                <c:pt idx="122">
                  <c:v>95377</c:v>
                </c:pt>
                <c:pt idx="123">
                  <c:v>116565</c:v>
                </c:pt>
                <c:pt idx="124">
                  <c:v>259668</c:v>
                </c:pt>
                <c:pt idx="125">
                  <c:v>258689</c:v>
                </c:pt>
                <c:pt idx="126">
                  <c:v>240404</c:v>
                </c:pt>
                <c:pt idx="127">
                  <c:v>218358</c:v>
                </c:pt>
                <c:pt idx="128">
                  <c:v>174851</c:v>
                </c:pt>
                <c:pt idx="129">
                  <c:v>96413</c:v>
                </c:pt>
                <c:pt idx="130">
                  <c:v>109239</c:v>
                </c:pt>
                <c:pt idx="131">
                  <c:v>233008</c:v>
                </c:pt>
                <c:pt idx="132">
                  <c:v>256722</c:v>
                </c:pt>
                <c:pt idx="133">
                  <c:v>239867</c:v>
                </c:pt>
                <c:pt idx="134">
                  <c:v>217889</c:v>
                </c:pt>
                <c:pt idx="135">
                  <c:v>170298</c:v>
                </c:pt>
                <c:pt idx="136">
                  <c:v>90564</c:v>
                </c:pt>
                <c:pt idx="137">
                  <c:v>111479</c:v>
                </c:pt>
                <c:pt idx="138">
                  <c:v>261495</c:v>
                </c:pt>
                <c:pt idx="139">
                  <c:v>248128</c:v>
                </c:pt>
                <c:pt idx="140">
                  <c:v>229694</c:v>
                </c:pt>
                <c:pt idx="141">
                  <c:v>207095</c:v>
                </c:pt>
                <c:pt idx="142">
                  <c:v>165632</c:v>
                </c:pt>
                <c:pt idx="143">
                  <c:v>89721</c:v>
                </c:pt>
                <c:pt idx="144">
                  <c:v>107413</c:v>
                </c:pt>
                <c:pt idx="145">
                  <c:v>240134</c:v>
                </c:pt>
                <c:pt idx="146">
                  <c:v>225396</c:v>
                </c:pt>
                <c:pt idx="147">
                  <c:v>196863</c:v>
                </c:pt>
                <c:pt idx="148">
                  <c:v>146602</c:v>
                </c:pt>
                <c:pt idx="149">
                  <c:v>78501</c:v>
                </c:pt>
                <c:pt idx="150">
                  <c:v>62889</c:v>
                </c:pt>
                <c:pt idx="151">
                  <c:v>67709</c:v>
                </c:pt>
                <c:pt idx="152">
                  <c:v>132972</c:v>
                </c:pt>
                <c:pt idx="153">
                  <c:v>239036</c:v>
                </c:pt>
                <c:pt idx="154">
                  <c:v>232498</c:v>
                </c:pt>
                <c:pt idx="155">
                  <c:v>214285</c:v>
                </c:pt>
                <c:pt idx="156">
                  <c:v>165960</c:v>
                </c:pt>
                <c:pt idx="157">
                  <c:v>89881</c:v>
                </c:pt>
                <c:pt idx="158">
                  <c:v>108635</c:v>
                </c:pt>
                <c:pt idx="159">
                  <c:v>246751</c:v>
                </c:pt>
                <c:pt idx="160">
                  <c:v>235536</c:v>
                </c:pt>
                <c:pt idx="161">
                  <c:v>215936</c:v>
                </c:pt>
                <c:pt idx="162">
                  <c:v>199866</c:v>
                </c:pt>
                <c:pt idx="163">
                  <c:v>155314</c:v>
                </c:pt>
                <c:pt idx="164">
                  <c:v>85667</c:v>
                </c:pt>
                <c:pt idx="165">
                  <c:v>104809</c:v>
                </c:pt>
                <c:pt idx="166">
                  <c:v>239435</c:v>
                </c:pt>
                <c:pt idx="167">
                  <c:v>230270</c:v>
                </c:pt>
                <c:pt idx="168">
                  <c:v>213071</c:v>
                </c:pt>
                <c:pt idx="169">
                  <c:v>198168</c:v>
                </c:pt>
                <c:pt idx="170">
                  <c:v>152824</c:v>
                </c:pt>
                <c:pt idx="171">
                  <c:v>85186</c:v>
                </c:pt>
                <c:pt idx="172">
                  <c:v>104116</c:v>
                </c:pt>
                <c:pt idx="173">
                  <c:v>230972</c:v>
                </c:pt>
                <c:pt idx="174">
                  <c:v>193341</c:v>
                </c:pt>
                <c:pt idx="175">
                  <c:v>129897</c:v>
                </c:pt>
                <c:pt idx="176">
                  <c:v>197135</c:v>
                </c:pt>
                <c:pt idx="177">
                  <c:v>157729</c:v>
                </c:pt>
                <c:pt idx="178">
                  <c:v>88997</c:v>
                </c:pt>
                <c:pt idx="179">
                  <c:v>105523</c:v>
                </c:pt>
                <c:pt idx="180">
                  <c:v>232321</c:v>
                </c:pt>
                <c:pt idx="181">
                  <c:v>229245</c:v>
                </c:pt>
                <c:pt idx="182">
                  <c:v>216322</c:v>
                </c:pt>
                <c:pt idx="183">
                  <c:v>196954</c:v>
                </c:pt>
                <c:pt idx="184">
                  <c:v>156038</c:v>
                </c:pt>
                <c:pt idx="185">
                  <c:v>83520</c:v>
                </c:pt>
                <c:pt idx="186">
                  <c:v>100634</c:v>
                </c:pt>
                <c:pt idx="187">
                  <c:v>220399</c:v>
                </c:pt>
                <c:pt idx="188">
                  <c:v>233862</c:v>
                </c:pt>
                <c:pt idx="189">
                  <c:v>214833</c:v>
                </c:pt>
                <c:pt idx="190">
                  <c:v>194566</c:v>
                </c:pt>
                <c:pt idx="191">
                  <c:v>156186</c:v>
                </c:pt>
                <c:pt idx="192">
                  <c:v>82699</c:v>
                </c:pt>
                <c:pt idx="193">
                  <c:v>98433</c:v>
                </c:pt>
                <c:pt idx="194">
                  <c:v>237328</c:v>
                </c:pt>
                <c:pt idx="195">
                  <c:v>227434</c:v>
                </c:pt>
                <c:pt idx="196">
                  <c:v>211330</c:v>
                </c:pt>
                <c:pt idx="197">
                  <c:v>193985</c:v>
                </c:pt>
                <c:pt idx="198">
                  <c:v>152312</c:v>
                </c:pt>
                <c:pt idx="199">
                  <c:v>81167</c:v>
                </c:pt>
                <c:pt idx="200">
                  <c:v>103369</c:v>
                </c:pt>
                <c:pt idx="201">
                  <c:v>234808</c:v>
                </c:pt>
                <c:pt idx="202">
                  <c:v>226238</c:v>
                </c:pt>
                <c:pt idx="203">
                  <c:v>210710</c:v>
                </c:pt>
                <c:pt idx="204">
                  <c:v>193422</c:v>
                </c:pt>
                <c:pt idx="205">
                  <c:v>149283</c:v>
                </c:pt>
                <c:pt idx="206">
                  <c:v>81996</c:v>
                </c:pt>
                <c:pt idx="207">
                  <c:v>105885</c:v>
                </c:pt>
                <c:pt idx="208">
                  <c:v>231690</c:v>
                </c:pt>
                <c:pt idx="209">
                  <c:v>221612</c:v>
                </c:pt>
                <c:pt idx="210">
                  <c:v>201972</c:v>
                </c:pt>
                <c:pt idx="211">
                  <c:v>184659</c:v>
                </c:pt>
                <c:pt idx="212">
                  <c:v>145393</c:v>
                </c:pt>
                <c:pt idx="213">
                  <c:v>79537</c:v>
                </c:pt>
                <c:pt idx="214">
                  <c:v>97757</c:v>
                </c:pt>
                <c:pt idx="215">
                  <c:v>216755</c:v>
                </c:pt>
                <c:pt idx="216">
                  <c:v>225844</c:v>
                </c:pt>
                <c:pt idx="217">
                  <c:v>203818</c:v>
                </c:pt>
                <c:pt idx="218">
                  <c:v>193864</c:v>
                </c:pt>
                <c:pt idx="219">
                  <c:v>156826</c:v>
                </c:pt>
                <c:pt idx="220">
                  <c:v>84731</c:v>
                </c:pt>
                <c:pt idx="221">
                  <c:v>89586</c:v>
                </c:pt>
                <c:pt idx="222">
                  <c:v>176249</c:v>
                </c:pt>
                <c:pt idx="223">
                  <c:v>228629</c:v>
                </c:pt>
                <c:pt idx="224">
                  <c:v>218929</c:v>
                </c:pt>
                <c:pt idx="225">
                  <c:v>197681</c:v>
                </c:pt>
                <c:pt idx="226">
                  <c:v>152992</c:v>
                </c:pt>
                <c:pt idx="227">
                  <c:v>84825</c:v>
                </c:pt>
                <c:pt idx="228">
                  <c:v>109796</c:v>
                </c:pt>
                <c:pt idx="229">
                  <c:v>242073</c:v>
                </c:pt>
                <c:pt idx="230">
                  <c:v>230750</c:v>
                </c:pt>
                <c:pt idx="231">
                  <c:v>216097</c:v>
                </c:pt>
                <c:pt idx="232">
                  <c:v>196477</c:v>
                </c:pt>
                <c:pt idx="233">
                  <c:v>152919</c:v>
                </c:pt>
                <c:pt idx="234">
                  <c:v>84053</c:v>
                </c:pt>
                <c:pt idx="235">
                  <c:v>106715</c:v>
                </c:pt>
                <c:pt idx="236">
                  <c:v>234954</c:v>
                </c:pt>
                <c:pt idx="237">
                  <c:v>225668</c:v>
                </c:pt>
                <c:pt idx="238">
                  <c:v>210886</c:v>
                </c:pt>
                <c:pt idx="239">
                  <c:v>191214</c:v>
                </c:pt>
                <c:pt idx="240">
                  <c:v>141912</c:v>
                </c:pt>
                <c:pt idx="241">
                  <c:v>83560</c:v>
                </c:pt>
                <c:pt idx="242">
                  <c:v>104020</c:v>
                </c:pt>
                <c:pt idx="243">
                  <c:v>233215</c:v>
                </c:pt>
                <c:pt idx="244">
                  <c:v>221139</c:v>
                </c:pt>
                <c:pt idx="245">
                  <c:v>212456</c:v>
                </c:pt>
                <c:pt idx="246">
                  <c:v>191153</c:v>
                </c:pt>
                <c:pt idx="247">
                  <c:v>151066</c:v>
                </c:pt>
                <c:pt idx="248">
                  <c:v>86964</c:v>
                </c:pt>
                <c:pt idx="249">
                  <c:v>103504</c:v>
                </c:pt>
                <c:pt idx="250">
                  <c:v>227816</c:v>
                </c:pt>
                <c:pt idx="251">
                  <c:v>215102</c:v>
                </c:pt>
                <c:pt idx="252">
                  <c:v>199751</c:v>
                </c:pt>
                <c:pt idx="253">
                  <c:v>185801</c:v>
                </c:pt>
                <c:pt idx="254">
                  <c:v>146998</c:v>
                </c:pt>
                <c:pt idx="255">
                  <c:v>86061</c:v>
                </c:pt>
                <c:pt idx="256">
                  <c:v>104779</c:v>
                </c:pt>
                <c:pt idx="257">
                  <c:v>221519</c:v>
                </c:pt>
                <c:pt idx="258">
                  <c:v>217865</c:v>
                </c:pt>
                <c:pt idx="259">
                  <c:v>205702</c:v>
                </c:pt>
                <c:pt idx="260">
                  <c:v>187234</c:v>
                </c:pt>
                <c:pt idx="261">
                  <c:v>148038</c:v>
                </c:pt>
                <c:pt idx="262">
                  <c:v>83484</c:v>
                </c:pt>
                <c:pt idx="263">
                  <c:v>103860</c:v>
                </c:pt>
                <c:pt idx="264">
                  <c:v>222219</c:v>
                </c:pt>
                <c:pt idx="265">
                  <c:v>213077</c:v>
                </c:pt>
                <c:pt idx="266">
                  <c:v>201347</c:v>
                </c:pt>
                <c:pt idx="267">
                  <c:v>186551</c:v>
                </c:pt>
                <c:pt idx="268">
                  <c:v>148552</c:v>
                </c:pt>
                <c:pt idx="269">
                  <c:v>82028</c:v>
                </c:pt>
                <c:pt idx="270">
                  <c:v>102958</c:v>
                </c:pt>
                <c:pt idx="271">
                  <c:v>220933</c:v>
                </c:pt>
                <c:pt idx="272">
                  <c:v>209404</c:v>
                </c:pt>
                <c:pt idx="273">
                  <c:v>199300</c:v>
                </c:pt>
                <c:pt idx="274">
                  <c:v>184814</c:v>
                </c:pt>
                <c:pt idx="275">
                  <c:v>149830</c:v>
                </c:pt>
                <c:pt idx="276">
                  <c:v>84420</c:v>
                </c:pt>
                <c:pt idx="277">
                  <c:v>102052</c:v>
                </c:pt>
                <c:pt idx="278">
                  <c:v>223635</c:v>
                </c:pt>
                <c:pt idx="279">
                  <c:v>218864</c:v>
                </c:pt>
                <c:pt idx="280">
                  <c:v>207656</c:v>
                </c:pt>
                <c:pt idx="281">
                  <c:v>188362</c:v>
                </c:pt>
                <c:pt idx="282">
                  <c:v>149283</c:v>
                </c:pt>
                <c:pt idx="283">
                  <c:v>85192</c:v>
                </c:pt>
                <c:pt idx="284">
                  <c:v>103226</c:v>
                </c:pt>
                <c:pt idx="285">
                  <c:v>222386</c:v>
                </c:pt>
                <c:pt idx="286">
                  <c:v>212501</c:v>
                </c:pt>
                <c:pt idx="287">
                  <c:v>190758</c:v>
                </c:pt>
                <c:pt idx="288">
                  <c:v>182723</c:v>
                </c:pt>
                <c:pt idx="289">
                  <c:v>146335</c:v>
                </c:pt>
                <c:pt idx="290">
                  <c:v>83475</c:v>
                </c:pt>
                <c:pt idx="291">
                  <c:v>102198</c:v>
                </c:pt>
                <c:pt idx="292">
                  <c:v>219687</c:v>
                </c:pt>
                <c:pt idx="293">
                  <c:v>212509</c:v>
                </c:pt>
                <c:pt idx="294">
                  <c:v>196675</c:v>
                </c:pt>
                <c:pt idx="295">
                  <c:v>183519</c:v>
                </c:pt>
                <c:pt idx="296">
                  <c:v>145059</c:v>
                </c:pt>
                <c:pt idx="297">
                  <c:v>81016</c:v>
                </c:pt>
                <c:pt idx="298">
                  <c:v>102244</c:v>
                </c:pt>
                <c:pt idx="299">
                  <c:v>223536</c:v>
                </c:pt>
                <c:pt idx="300">
                  <c:v>213331</c:v>
                </c:pt>
                <c:pt idx="301">
                  <c:v>197905</c:v>
                </c:pt>
                <c:pt idx="302">
                  <c:v>179374</c:v>
                </c:pt>
                <c:pt idx="303">
                  <c:v>143316</c:v>
                </c:pt>
                <c:pt idx="304">
                  <c:v>80307</c:v>
                </c:pt>
                <c:pt idx="305">
                  <c:v>95028</c:v>
                </c:pt>
                <c:pt idx="306">
                  <c:v>221012</c:v>
                </c:pt>
                <c:pt idx="307">
                  <c:v>217662</c:v>
                </c:pt>
                <c:pt idx="308">
                  <c:v>202515</c:v>
                </c:pt>
                <c:pt idx="309">
                  <c:v>185617</c:v>
                </c:pt>
                <c:pt idx="310">
                  <c:v>144922</c:v>
                </c:pt>
                <c:pt idx="311">
                  <c:v>81463</c:v>
                </c:pt>
                <c:pt idx="312">
                  <c:v>98634</c:v>
                </c:pt>
                <c:pt idx="313">
                  <c:v>217427</c:v>
                </c:pt>
                <c:pt idx="314">
                  <c:v>209438</c:v>
                </c:pt>
                <c:pt idx="315">
                  <c:v>191412</c:v>
                </c:pt>
                <c:pt idx="316">
                  <c:v>177623</c:v>
                </c:pt>
                <c:pt idx="317">
                  <c:v>140950</c:v>
                </c:pt>
                <c:pt idx="318">
                  <c:v>79737</c:v>
                </c:pt>
                <c:pt idx="319">
                  <c:v>96163</c:v>
                </c:pt>
                <c:pt idx="320">
                  <c:v>212457</c:v>
                </c:pt>
                <c:pt idx="321">
                  <c:v>203393</c:v>
                </c:pt>
                <c:pt idx="322">
                  <c:v>189936</c:v>
                </c:pt>
                <c:pt idx="323">
                  <c:v>171733</c:v>
                </c:pt>
                <c:pt idx="324">
                  <c:v>136047</c:v>
                </c:pt>
                <c:pt idx="325">
                  <c:v>74687</c:v>
                </c:pt>
                <c:pt idx="326">
                  <c:v>94630</c:v>
                </c:pt>
                <c:pt idx="327">
                  <c:v>197975</c:v>
                </c:pt>
                <c:pt idx="328">
                  <c:v>201369</c:v>
                </c:pt>
                <c:pt idx="329">
                  <c:v>189419</c:v>
                </c:pt>
                <c:pt idx="330">
                  <c:v>162998</c:v>
                </c:pt>
                <c:pt idx="331">
                  <c:v>124307</c:v>
                </c:pt>
                <c:pt idx="332">
                  <c:v>68916</c:v>
                </c:pt>
                <c:pt idx="333">
                  <c:v>81297</c:v>
                </c:pt>
                <c:pt idx="334">
                  <c:v>157781</c:v>
                </c:pt>
                <c:pt idx="335">
                  <c:v>200132</c:v>
                </c:pt>
                <c:pt idx="336">
                  <c:v>192440</c:v>
                </c:pt>
                <c:pt idx="337">
                  <c:v>179684</c:v>
                </c:pt>
                <c:pt idx="338">
                  <c:v>142019</c:v>
                </c:pt>
                <c:pt idx="339">
                  <c:v>83458</c:v>
                </c:pt>
                <c:pt idx="340">
                  <c:v>94359</c:v>
                </c:pt>
                <c:pt idx="341">
                  <c:v>207392</c:v>
                </c:pt>
                <c:pt idx="342">
                  <c:v>206337</c:v>
                </c:pt>
                <c:pt idx="343">
                  <c:v>192523</c:v>
                </c:pt>
                <c:pt idx="344">
                  <c:v>173778</c:v>
                </c:pt>
                <c:pt idx="345">
                  <c:v>143232</c:v>
                </c:pt>
                <c:pt idx="346">
                  <c:v>83430</c:v>
                </c:pt>
                <c:pt idx="347">
                  <c:v>101444</c:v>
                </c:pt>
                <c:pt idx="348">
                  <c:v>217224</c:v>
                </c:pt>
                <c:pt idx="349">
                  <c:v>206612</c:v>
                </c:pt>
                <c:pt idx="350">
                  <c:v>196324</c:v>
                </c:pt>
                <c:pt idx="351">
                  <c:v>175309</c:v>
                </c:pt>
                <c:pt idx="352">
                  <c:v>136110</c:v>
                </c:pt>
                <c:pt idx="353">
                  <c:v>79271</c:v>
                </c:pt>
                <c:pt idx="354">
                  <c:v>93945</c:v>
                </c:pt>
                <c:pt idx="355">
                  <c:v>199405</c:v>
                </c:pt>
                <c:pt idx="356">
                  <c:v>203408</c:v>
                </c:pt>
                <c:pt idx="357">
                  <c:v>189236</c:v>
                </c:pt>
                <c:pt idx="358">
                  <c:v>169676</c:v>
                </c:pt>
                <c:pt idx="359">
                  <c:v>134688</c:v>
                </c:pt>
                <c:pt idx="360">
                  <c:v>76439</c:v>
                </c:pt>
                <c:pt idx="361">
                  <c:v>92572</c:v>
                </c:pt>
                <c:pt idx="362">
                  <c:v>205885</c:v>
                </c:pt>
                <c:pt idx="363">
                  <c:v>198329</c:v>
                </c:pt>
                <c:pt idx="364">
                  <c:v>186922</c:v>
                </c:pt>
                <c:pt idx="365">
                  <c:v>174134</c:v>
                </c:pt>
                <c:pt idx="366">
                  <c:v>141757</c:v>
                </c:pt>
                <c:pt idx="367">
                  <c:v>80710</c:v>
                </c:pt>
                <c:pt idx="368">
                  <c:v>95657</c:v>
                </c:pt>
                <c:pt idx="369">
                  <c:v>196260</c:v>
                </c:pt>
                <c:pt idx="370">
                  <c:v>177771</c:v>
                </c:pt>
                <c:pt idx="371">
                  <c:v>187006</c:v>
                </c:pt>
                <c:pt idx="372">
                  <c:v>174413</c:v>
                </c:pt>
                <c:pt idx="373">
                  <c:v>143969</c:v>
                </c:pt>
                <c:pt idx="374">
                  <c:v>81035</c:v>
                </c:pt>
                <c:pt idx="375">
                  <c:v>96887</c:v>
                </c:pt>
                <c:pt idx="376">
                  <c:v>213840</c:v>
                </c:pt>
                <c:pt idx="377">
                  <c:v>205244</c:v>
                </c:pt>
                <c:pt idx="378">
                  <c:v>193380</c:v>
                </c:pt>
                <c:pt idx="379">
                  <c:v>174844</c:v>
                </c:pt>
                <c:pt idx="380">
                  <c:v>137098</c:v>
                </c:pt>
                <c:pt idx="381">
                  <c:v>80310</c:v>
                </c:pt>
                <c:pt idx="382">
                  <c:v>94520</c:v>
                </c:pt>
                <c:pt idx="383">
                  <c:v>209120</c:v>
                </c:pt>
                <c:pt idx="384">
                  <c:v>203513</c:v>
                </c:pt>
                <c:pt idx="385">
                  <c:v>193917</c:v>
                </c:pt>
                <c:pt idx="386">
                  <c:v>173300</c:v>
                </c:pt>
                <c:pt idx="387">
                  <c:v>132486</c:v>
                </c:pt>
                <c:pt idx="388">
                  <c:v>76972</c:v>
                </c:pt>
                <c:pt idx="389">
                  <c:v>93941</c:v>
                </c:pt>
                <c:pt idx="390">
                  <c:v>205052</c:v>
                </c:pt>
                <c:pt idx="391">
                  <c:v>201668</c:v>
                </c:pt>
                <c:pt idx="392">
                  <c:v>188599</c:v>
                </c:pt>
                <c:pt idx="393">
                  <c:v>165177</c:v>
                </c:pt>
                <c:pt idx="394">
                  <c:v>132269</c:v>
                </c:pt>
                <c:pt idx="395">
                  <c:v>74790</c:v>
                </c:pt>
                <c:pt idx="396">
                  <c:v>90715</c:v>
                </c:pt>
                <c:pt idx="397">
                  <c:v>189594</c:v>
                </c:pt>
                <c:pt idx="398">
                  <c:v>199389</c:v>
                </c:pt>
                <c:pt idx="399">
                  <c:v>182450</c:v>
                </c:pt>
                <c:pt idx="400">
                  <c:v>163734</c:v>
                </c:pt>
                <c:pt idx="401">
                  <c:v>125539</c:v>
                </c:pt>
                <c:pt idx="402">
                  <c:v>70824</c:v>
                </c:pt>
                <c:pt idx="403">
                  <c:v>84012</c:v>
                </c:pt>
                <c:pt idx="404">
                  <c:v>185528</c:v>
                </c:pt>
                <c:pt idx="405">
                  <c:v>178603</c:v>
                </c:pt>
                <c:pt idx="406">
                  <c:v>164834</c:v>
                </c:pt>
                <c:pt idx="407">
                  <c:v>151530</c:v>
                </c:pt>
                <c:pt idx="408">
                  <c:v>121576</c:v>
                </c:pt>
                <c:pt idx="409">
                  <c:v>68454</c:v>
                </c:pt>
                <c:pt idx="410">
                  <c:v>80937</c:v>
                </c:pt>
                <c:pt idx="411">
                  <c:v>160357</c:v>
                </c:pt>
                <c:pt idx="412">
                  <c:v>151791</c:v>
                </c:pt>
                <c:pt idx="413">
                  <c:v>140294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F2-467D-BA19-67BCA6D10E5F}"/>
            </c:ext>
          </c:extLst>
        </c:ser>
        <c:ser>
          <c:idx val="1"/>
          <c:order val="1"/>
          <c:tx>
            <c:strRef>
              <c:f>DP!$G$1</c:f>
              <c:strCache>
                <c:ptCount val="1"/>
                <c:pt idx="0">
                  <c:v>Adobe App complete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DP!$A$2:$A$415</c:f>
              <c:numCache>
                <c:formatCode>m/d/yyyy</c:formatCode>
                <c:ptCount val="414"/>
                <c:pt idx="0">
                  <c:v>43040</c:v>
                </c:pt>
                <c:pt idx="1">
                  <c:v>43041</c:v>
                </c:pt>
                <c:pt idx="2">
                  <c:v>43042</c:v>
                </c:pt>
                <c:pt idx="3">
                  <c:v>43043</c:v>
                </c:pt>
                <c:pt idx="4">
                  <c:v>43044</c:v>
                </c:pt>
                <c:pt idx="5">
                  <c:v>43045</c:v>
                </c:pt>
                <c:pt idx="6">
                  <c:v>43046</c:v>
                </c:pt>
                <c:pt idx="7">
                  <c:v>43047</c:v>
                </c:pt>
                <c:pt idx="8">
                  <c:v>43048</c:v>
                </c:pt>
                <c:pt idx="9">
                  <c:v>43049</c:v>
                </c:pt>
                <c:pt idx="10">
                  <c:v>43050</c:v>
                </c:pt>
                <c:pt idx="11">
                  <c:v>43051</c:v>
                </c:pt>
                <c:pt idx="12">
                  <c:v>43052</c:v>
                </c:pt>
                <c:pt idx="13">
                  <c:v>43053</c:v>
                </c:pt>
                <c:pt idx="14">
                  <c:v>43054</c:v>
                </c:pt>
                <c:pt idx="15">
                  <c:v>43055</c:v>
                </c:pt>
                <c:pt idx="16">
                  <c:v>43056</c:v>
                </c:pt>
                <c:pt idx="17">
                  <c:v>43057</c:v>
                </c:pt>
                <c:pt idx="18">
                  <c:v>43058</c:v>
                </c:pt>
                <c:pt idx="19">
                  <c:v>43059</c:v>
                </c:pt>
                <c:pt idx="20">
                  <c:v>43060</c:v>
                </c:pt>
                <c:pt idx="21">
                  <c:v>43061</c:v>
                </c:pt>
                <c:pt idx="22">
                  <c:v>43062</c:v>
                </c:pt>
                <c:pt idx="23">
                  <c:v>43063</c:v>
                </c:pt>
                <c:pt idx="24">
                  <c:v>43064</c:v>
                </c:pt>
                <c:pt idx="25">
                  <c:v>43065</c:v>
                </c:pt>
                <c:pt idx="26">
                  <c:v>43066</c:v>
                </c:pt>
                <c:pt idx="27">
                  <c:v>43067</c:v>
                </c:pt>
                <c:pt idx="28">
                  <c:v>43068</c:v>
                </c:pt>
                <c:pt idx="29">
                  <c:v>43069</c:v>
                </c:pt>
                <c:pt idx="30">
                  <c:v>43070</c:v>
                </c:pt>
                <c:pt idx="31">
                  <c:v>43071</c:v>
                </c:pt>
                <c:pt idx="32">
                  <c:v>43072</c:v>
                </c:pt>
                <c:pt idx="33">
                  <c:v>43073</c:v>
                </c:pt>
                <c:pt idx="34">
                  <c:v>43074</c:v>
                </c:pt>
                <c:pt idx="35">
                  <c:v>43075</c:v>
                </c:pt>
                <c:pt idx="36">
                  <c:v>43076</c:v>
                </c:pt>
                <c:pt idx="37">
                  <c:v>43077</c:v>
                </c:pt>
                <c:pt idx="38">
                  <c:v>43078</c:v>
                </c:pt>
                <c:pt idx="39">
                  <c:v>43079</c:v>
                </c:pt>
                <c:pt idx="40">
                  <c:v>43080</c:v>
                </c:pt>
                <c:pt idx="41">
                  <c:v>43081</c:v>
                </c:pt>
                <c:pt idx="42">
                  <c:v>43082</c:v>
                </c:pt>
                <c:pt idx="43">
                  <c:v>43083</c:v>
                </c:pt>
                <c:pt idx="44">
                  <c:v>43084</c:v>
                </c:pt>
                <c:pt idx="45">
                  <c:v>43085</c:v>
                </c:pt>
                <c:pt idx="46">
                  <c:v>43086</c:v>
                </c:pt>
                <c:pt idx="47">
                  <c:v>43087</c:v>
                </c:pt>
                <c:pt idx="48">
                  <c:v>43088</c:v>
                </c:pt>
                <c:pt idx="49">
                  <c:v>43089</c:v>
                </c:pt>
                <c:pt idx="50">
                  <c:v>43090</c:v>
                </c:pt>
                <c:pt idx="51">
                  <c:v>43091</c:v>
                </c:pt>
                <c:pt idx="52">
                  <c:v>43092</c:v>
                </c:pt>
                <c:pt idx="53">
                  <c:v>43093</c:v>
                </c:pt>
                <c:pt idx="54">
                  <c:v>43094</c:v>
                </c:pt>
                <c:pt idx="55">
                  <c:v>43095</c:v>
                </c:pt>
                <c:pt idx="56">
                  <c:v>43096</c:v>
                </c:pt>
                <c:pt idx="57">
                  <c:v>43097</c:v>
                </c:pt>
                <c:pt idx="58">
                  <c:v>43098</c:v>
                </c:pt>
                <c:pt idx="59">
                  <c:v>43099</c:v>
                </c:pt>
                <c:pt idx="60">
                  <c:v>43100</c:v>
                </c:pt>
                <c:pt idx="61">
                  <c:v>43101</c:v>
                </c:pt>
                <c:pt idx="62">
                  <c:v>43102</c:v>
                </c:pt>
                <c:pt idx="63">
                  <c:v>43103</c:v>
                </c:pt>
                <c:pt idx="64">
                  <c:v>43104</c:v>
                </c:pt>
                <c:pt idx="65">
                  <c:v>43105</c:v>
                </c:pt>
                <c:pt idx="66">
                  <c:v>43106</c:v>
                </c:pt>
                <c:pt idx="67">
                  <c:v>43107</c:v>
                </c:pt>
                <c:pt idx="68">
                  <c:v>43108</c:v>
                </c:pt>
                <c:pt idx="69">
                  <c:v>43109</c:v>
                </c:pt>
                <c:pt idx="70">
                  <c:v>43110</c:v>
                </c:pt>
                <c:pt idx="71">
                  <c:v>43111</c:v>
                </c:pt>
                <c:pt idx="72">
                  <c:v>43112</c:v>
                </c:pt>
                <c:pt idx="73">
                  <c:v>43113</c:v>
                </c:pt>
                <c:pt idx="74">
                  <c:v>43114</c:v>
                </c:pt>
                <c:pt idx="75">
                  <c:v>43115</c:v>
                </c:pt>
                <c:pt idx="76">
                  <c:v>43116</c:v>
                </c:pt>
                <c:pt idx="77">
                  <c:v>43117</c:v>
                </c:pt>
                <c:pt idx="78">
                  <c:v>43118</c:v>
                </c:pt>
                <c:pt idx="79">
                  <c:v>43119</c:v>
                </c:pt>
                <c:pt idx="80">
                  <c:v>43120</c:v>
                </c:pt>
                <c:pt idx="81">
                  <c:v>43121</c:v>
                </c:pt>
                <c:pt idx="82">
                  <c:v>43122</c:v>
                </c:pt>
                <c:pt idx="83">
                  <c:v>43123</c:v>
                </c:pt>
                <c:pt idx="84">
                  <c:v>43124</c:v>
                </c:pt>
                <c:pt idx="85">
                  <c:v>43125</c:v>
                </c:pt>
                <c:pt idx="86">
                  <c:v>43126</c:v>
                </c:pt>
                <c:pt idx="87">
                  <c:v>43127</c:v>
                </c:pt>
                <c:pt idx="88">
                  <c:v>43128</c:v>
                </c:pt>
                <c:pt idx="89">
                  <c:v>43129</c:v>
                </c:pt>
                <c:pt idx="90">
                  <c:v>43130</c:v>
                </c:pt>
                <c:pt idx="91">
                  <c:v>43131</c:v>
                </c:pt>
                <c:pt idx="92">
                  <c:v>43132</c:v>
                </c:pt>
                <c:pt idx="93">
                  <c:v>43133</c:v>
                </c:pt>
                <c:pt idx="94">
                  <c:v>43134</c:v>
                </c:pt>
                <c:pt idx="95">
                  <c:v>43135</c:v>
                </c:pt>
                <c:pt idx="96">
                  <c:v>43136</c:v>
                </c:pt>
                <c:pt idx="97">
                  <c:v>43137</c:v>
                </c:pt>
                <c:pt idx="98">
                  <c:v>43138</c:v>
                </c:pt>
                <c:pt idx="99">
                  <c:v>43139</c:v>
                </c:pt>
                <c:pt idx="100">
                  <c:v>43140</c:v>
                </c:pt>
                <c:pt idx="101">
                  <c:v>43141</c:v>
                </c:pt>
                <c:pt idx="102">
                  <c:v>43142</c:v>
                </c:pt>
                <c:pt idx="103">
                  <c:v>43143</c:v>
                </c:pt>
                <c:pt idx="104">
                  <c:v>43144</c:v>
                </c:pt>
                <c:pt idx="105">
                  <c:v>43145</c:v>
                </c:pt>
                <c:pt idx="106">
                  <c:v>43146</c:v>
                </c:pt>
                <c:pt idx="107">
                  <c:v>43147</c:v>
                </c:pt>
                <c:pt idx="108">
                  <c:v>43148</c:v>
                </c:pt>
                <c:pt idx="109">
                  <c:v>43149</c:v>
                </c:pt>
                <c:pt idx="110">
                  <c:v>43150</c:v>
                </c:pt>
                <c:pt idx="111">
                  <c:v>43151</c:v>
                </c:pt>
                <c:pt idx="112">
                  <c:v>43152</c:v>
                </c:pt>
                <c:pt idx="113">
                  <c:v>43153</c:v>
                </c:pt>
                <c:pt idx="114">
                  <c:v>43154</c:v>
                </c:pt>
                <c:pt idx="115">
                  <c:v>43155</c:v>
                </c:pt>
                <c:pt idx="116">
                  <c:v>43156</c:v>
                </c:pt>
                <c:pt idx="117">
                  <c:v>43157</c:v>
                </c:pt>
                <c:pt idx="118">
                  <c:v>43158</c:v>
                </c:pt>
                <c:pt idx="119">
                  <c:v>43159</c:v>
                </c:pt>
                <c:pt idx="120">
                  <c:v>43160</c:v>
                </c:pt>
                <c:pt idx="121">
                  <c:v>43161</c:v>
                </c:pt>
                <c:pt idx="122">
                  <c:v>43162</c:v>
                </c:pt>
                <c:pt idx="123">
                  <c:v>43163</c:v>
                </c:pt>
                <c:pt idx="124">
                  <c:v>43164</c:v>
                </c:pt>
                <c:pt idx="125">
                  <c:v>43165</c:v>
                </c:pt>
                <c:pt idx="126">
                  <c:v>43166</c:v>
                </c:pt>
                <c:pt idx="127">
                  <c:v>43167</c:v>
                </c:pt>
                <c:pt idx="128">
                  <c:v>43168</c:v>
                </c:pt>
                <c:pt idx="129">
                  <c:v>43169</c:v>
                </c:pt>
                <c:pt idx="130">
                  <c:v>43170</c:v>
                </c:pt>
                <c:pt idx="131">
                  <c:v>43171</c:v>
                </c:pt>
                <c:pt idx="132">
                  <c:v>43172</c:v>
                </c:pt>
                <c:pt idx="133">
                  <c:v>43173</c:v>
                </c:pt>
                <c:pt idx="134">
                  <c:v>43174</c:v>
                </c:pt>
                <c:pt idx="135">
                  <c:v>43175</c:v>
                </c:pt>
                <c:pt idx="136">
                  <c:v>43176</c:v>
                </c:pt>
                <c:pt idx="137">
                  <c:v>43177</c:v>
                </c:pt>
                <c:pt idx="138">
                  <c:v>43178</c:v>
                </c:pt>
                <c:pt idx="139">
                  <c:v>43179</c:v>
                </c:pt>
                <c:pt idx="140">
                  <c:v>43180</c:v>
                </c:pt>
                <c:pt idx="141">
                  <c:v>43181</c:v>
                </c:pt>
                <c:pt idx="142">
                  <c:v>43182</c:v>
                </c:pt>
                <c:pt idx="143">
                  <c:v>43183</c:v>
                </c:pt>
                <c:pt idx="144">
                  <c:v>43184</c:v>
                </c:pt>
                <c:pt idx="145">
                  <c:v>43185</c:v>
                </c:pt>
                <c:pt idx="146">
                  <c:v>43186</c:v>
                </c:pt>
                <c:pt idx="147">
                  <c:v>43187</c:v>
                </c:pt>
                <c:pt idx="148">
                  <c:v>43188</c:v>
                </c:pt>
                <c:pt idx="149">
                  <c:v>43189</c:v>
                </c:pt>
                <c:pt idx="150">
                  <c:v>43190</c:v>
                </c:pt>
                <c:pt idx="151">
                  <c:v>43191</c:v>
                </c:pt>
                <c:pt idx="152">
                  <c:v>43192</c:v>
                </c:pt>
                <c:pt idx="153">
                  <c:v>43193</c:v>
                </c:pt>
                <c:pt idx="154">
                  <c:v>43194</c:v>
                </c:pt>
                <c:pt idx="155">
                  <c:v>43195</c:v>
                </c:pt>
                <c:pt idx="156">
                  <c:v>43196</c:v>
                </c:pt>
                <c:pt idx="157">
                  <c:v>43197</c:v>
                </c:pt>
                <c:pt idx="158">
                  <c:v>43198</c:v>
                </c:pt>
                <c:pt idx="159">
                  <c:v>43199</c:v>
                </c:pt>
                <c:pt idx="160">
                  <c:v>43200</c:v>
                </c:pt>
                <c:pt idx="161">
                  <c:v>43201</c:v>
                </c:pt>
                <c:pt idx="162">
                  <c:v>43202</c:v>
                </c:pt>
                <c:pt idx="163">
                  <c:v>43203</c:v>
                </c:pt>
                <c:pt idx="164">
                  <c:v>43204</c:v>
                </c:pt>
                <c:pt idx="165">
                  <c:v>43205</c:v>
                </c:pt>
                <c:pt idx="166">
                  <c:v>43206</c:v>
                </c:pt>
                <c:pt idx="167">
                  <c:v>43207</c:v>
                </c:pt>
                <c:pt idx="168">
                  <c:v>43208</c:v>
                </c:pt>
                <c:pt idx="169">
                  <c:v>43209</c:v>
                </c:pt>
                <c:pt idx="170">
                  <c:v>43210</c:v>
                </c:pt>
                <c:pt idx="171">
                  <c:v>43211</c:v>
                </c:pt>
                <c:pt idx="172">
                  <c:v>43212</c:v>
                </c:pt>
                <c:pt idx="173">
                  <c:v>43213</c:v>
                </c:pt>
                <c:pt idx="174">
                  <c:v>43214</c:v>
                </c:pt>
                <c:pt idx="175">
                  <c:v>43215</c:v>
                </c:pt>
                <c:pt idx="176">
                  <c:v>43216</c:v>
                </c:pt>
                <c:pt idx="177">
                  <c:v>43217</c:v>
                </c:pt>
                <c:pt idx="178">
                  <c:v>43218</c:v>
                </c:pt>
                <c:pt idx="179">
                  <c:v>43219</c:v>
                </c:pt>
                <c:pt idx="180">
                  <c:v>43220</c:v>
                </c:pt>
                <c:pt idx="181">
                  <c:v>43221</c:v>
                </c:pt>
                <c:pt idx="182">
                  <c:v>43222</c:v>
                </c:pt>
                <c:pt idx="183">
                  <c:v>43223</c:v>
                </c:pt>
                <c:pt idx="184">
                  <c:v>43224</c:v>
                </c:pt>
                <c:pt idx="185">
                  <c:v>43225</c:v>
                </c:pt>
                <c:pt idx="186">
                  <c:v>43226</c:v>
                </c:pt>
                <c:pt idx="187">
                  <c:v>43227</c:v>
                </c:pt>
                <c:pt idx="188">
                  <c:v>43228</c:v>
                </c:pt>
                <c:pt idx="189">
                  <c:v>43229</c:v>
                </c:pt>
                <c:pt idx="190">
                  <c:v>43230</c:v>
                </c:pt>
                <c:pt idx="191">
                  <c:v>43231</c:v>
                </c:pt>
                <c:pt idx="192">
                  <c:v>43232</c:v>
                </c:pt>
                <c:pt idx="193">
                  <c:v>43233</c:v>
                </c:pt>
                <c:pt idx="194">
                  <c:v>43234</c:v>
                </c:pt>
                <c:pt idx="195">
                  <c:v>43235</c:v>
                </c:pt>
                <c:pt idx="196">
                  <c:v>43236</c:v>
                </c:pt>
                <c:pt idx="197">
                  <c:v>43237</c:v>
                </c:pt>
                <c:pt idx="198">
                  <c:v>43238</c:v>
                </c:pt>
                <c:pt idx="199">
                  <c:v>43239</c:v>
                </c:pt>
                <c:pt idx="200">
                  <c:v>43240</c:v>
                </c:pt>
                <c:pt idx="201">
                  <c:v>43241</c:v>
                </c:pt>
                <c:pt idx="202">
                  <c:v>43242</c:v>
                </c:pt>
                <c:pt idx="203">
                  <c:v>43243</c:v>
                </c:pt>
                <c:pt idx="204">
                  <c:v>43244</c:v>
                </c:pt>
                <c:pt idx="205">
                  <c:v>43245</c:v>
                </c:pt>
                <c:pt idx="206">
                  <c:v>43246</c:v>
                </c:pt>
                <c:pt idx="207">
                  <c:v>43247</c:v>
                </c:pt>
                <c:pt idx="208">
                  <c:v>43248</c:v>
                </c:pt>
                <c:pt idx="209">
                  <c:v>43249</c:v>
                </c:pt>
                <c:pt idx="210">
                  <c:v>43250</c:v>
                </c:pt>
                <c:pt idx="211">
                  <c:v>43251</c:v>
                </c:pt>
                <c:pt idx="212">
                  <c:v>43252</c:v>
                </c:pt>
                <c:pt idx="213">
                  <c:v>43253</c:v>
                </c:pt>
                <c:pt idx="214">
                  <c:v>43254</c:v>
                </c:pt>
                <c:pt idx="215">
                  <c:v>43255</c:v>
                </c:pt>
                <c:pt idx="216">
                  <c:v>43256</c:v>
                </c:pt>
                <c:pt idx="217">
                  <c:v>43257</c:v>
                </c:pt>
                <c:pt idx="218">
                  <c:v>43258</c:v>
                </c:pt>
                <c:pt idx="219">
                  <c:v>43259</c:v>
                </c:pt>
                <c:pt idx="220">
                  <c:v>43260</c:v>
                </c:pt>
                <c:pt idx="221">
                  <c:v>43261</c:v>
                </c:pt>
                <c:pt idx="222">
                  <c:v>43262</c:v>
                </c:pt>
                <c:pt idx="223">
                  <c:v>43263</c:v>
                </c:pt>
                <c:pt idx="224">
                  <c:v>43264</c:v>
                </c:pt>
                <c:pt idx="225">
                  <c:v>43265</c:v>
                </c:pt>
                <c:pt idx="226">
                  <c:v>43266</c:v>
                </c:pt>
                <c:pt idx="227">
                  <c:v>43267</c:v>
                </c:pt>
                <c:pt idx="228">
                  <c:v>43268</c:v>
                </c:pt>
                <c:pt idx="229">
                  <c:v>43269</c:v>
                </c:pt>
                <c:pt idx="230">
                  <c:v>43270</c:v>
                </c:pt>
                <c:pt idx="231">
                  <c:v>43271</c:v>
                </c:pt>
                <c:pt idx="232">
                  <c:v>43272</c:v>
                </c:pt>
                <c:pt idx="233">
                  <c:v>43273</c:v>
                </c:pt>
                <c:pt idx="234">
                  <c:v>43274</c:v>
                </c:pt>
                <c:pt idx="235">
                  <c:v>43275</c:v>
                </c:pt>
                <c:pt idx="236">
                  <c:v>43276</c:v>
                </c:pt>
                <c:pt idx="237">
                  <c:v>43277</c:v>
                </c:pt>
                <c:pt idx="238">
                  <c:v>43278</c:v>
                </c:pt>
                <c:pt idx="239">
                  <c:v>43279</c:v>
                </c:pt>
                <c:pt idx="240">
                  <c:v>43280</c:v>
                </c:pt>
                <c:pt idx="241">
                  <c:v>43281</c:v>
                </c:pt>
                <c:pt idx="242">
                  <c:v>43282</c:v>
                </c:pt>
                <c:pt idx="243">
                  <c:v>43283</c:v>
                </c:pt>
                <c:pt idx="244">
                  <c:v>43284</c:v>
                </c:pt>
                <c:pt idx="245">
                  <c:v>43285</c:v>
                </c:pt>
                <c:pt idx="246">
                  <c:v>43286</c:v>
                </c:pt>
                <c:pt idx="247">
                  <c:v>43287</c:v>
                </c:pt>
                <c:pt idx="248">
                  <c:v>43288</c:v>
                </c:pt>
                <c:pt idx="249">
                  <c:v>43289</c:v>
                </c:pt>
                <c:pt idx="250">
                  <c:v>43290</c:v>
                </c:pt>
                <c:pt idx="251">
                  <c:v>43291</c:v>
                </c:pt>
                <c:pt idx="252">
                  <c:v>43292</c:v>
                </c:pt>
                <c:pt idx="253">
                  <c:v>43293</c:v>
                </c:pt>
                <c:pt idx="254">
                  <c:v>43294</c:v>
                </c:pt>
                <c:pt idx="255">
                  <c:v>43295</c:v>
                </c:pt>
                <c:pt idx="256">
                  <c:v>43296</c:v>
                </c:pt>
                <c:pt idx="257">
                  <c:v>43297</c:v>
                </c:pt>
                <c:pt idx="258">
                  <c:v>43298</c:v>
                </c:pt>
                <c:pt idx="259">
                  <c:v>43299</c:v>
                </c:pt>
                <c:pt idx="260">
                  <c:v>43300</c:v>
                </c:pt>
                <c:pt idx="261">
                  <c:v>43301</c:v>
                </c:pt>
                <c:pt idx="262">
                  <c:v>43302</c:v>
                </c:pt>
                <c:pt idx="263">
                  <c:v>43303</c:v>
                </c:pt>
                <c:pt idx="264">
                  <c:v>43304</c:v>
                </c:pt>
                <c:pt idx="265">
                  <c:v>43305</c:v>
                </c:pt>
                <c:pt idx="266">
                  <c:v>43306</c:v>
                </c:pt>
                <c:pt idx="267">
                  <c:v>43307</c:v>
                </c:pt>
                <c:pt idx="268">
                  <c:v>43308</c:v>
                </c:pt>
                <c:pt idx="269">
                  <c:v>43309</c:v>
                </c:pt>
                <c:pt idx="270">
                  <c:v>43310</c:v>
                </c:pt>
                <c:pt idx="271">
                  <c:v>43311</c:v>
                </c:pt>
                <c:pt idx="272">
                  <c:v>43312</c:v>
                </c:pt>
                <c:pt idx="273">
                  <c:v>43313</c:v>
                </c:pt>
                <c:pt idx="274">
                  <c:v>43314</c:v>
                </c:pt>
                <c:pt idx="275">
                  <c:v>43315</c:v>
                </c:pt>
                <c:pt idx="276">
                  <c:v>43316</c:v>
                </c:pt>
                <c:pt idx="277">
                  <c:v>43317</c:v>
                </c:pt>
                <c:pt idx="278">
                  <c:v>43318</c:v>
                </c:pt>
                <c:pt idx="279">
                  <c:v>43319</c:v>
                </c:pt>
                <c:pt idx="280">
                  <c:v>43320</c:v>
                </c:pt>
                <c:pt idx="281">
                  <c:v>43321</c:v>
                </c:pt>
                <c:pt idx="282">
                  <c:v>43322</c:v>
                </c:pt>
                <c:pt idx="283">
                  <c:v>43323</c:v>
                </c:pt>
                <c:pt idx="284">
                  <c:v>43324</c:v>
                </c:pt>
                <c:pt idx="285">
                  <c:v>43325</c:v>
                </c:pt>
                <c:pt idx="286">
                  <c:v>43326</c:v>
                </c:pt>
                <c:pt idx="287">
                  <c:v>43327</c:v>
                </c:pt>
                <c:pt idx="288">
                  <c:v>43328</c:v>
                </c:pt>
                <c:pt idx="289">
                  <c:v>43329</c:v>
                </c:pt>
                <c:pt idx="290">
                  <c:v>43330</c:v>
                </c:pt>
                <c:pt idx="291">
                  <c:v>43331</c:v>
                </c:pt>
                <c:pt idx="292">
                  <c:v>43332</c:v>
                </c:pt>
                <c:pt idx="293">
                  <c:v>43333</c:v>
                </c:pt>
                <c:pt idx="294">
                  <c:v>43334</c:v>
                </c:pt>
                <c:pt idx="295">
                  <c:v>43335</c:v>
                </c:pt>
                <c:pt idx="296">
                  <c:v>43336</c:v>
                </c:pt>
                <c:pt idx="297">
                  <c:v>43337</c:v>
                </c:pt>
                <c:pt idx="298">
                  <c:v>43338</c:v>
                </c:pt>
                <c:pt idx="299">
                  <c:v>43339</c:v>
                </c:pt>
                <c:pt idx="300">
                  <c:v>43340</c:v>
                </c:pt>
                <c:pt idx="301">
                  <c:v>43341</c:v>
                </c:pt>
                <c:pt idx="302">
                  <c:v>43342</c:v>
                </c:pt>
                <c:pt idx="303">
                  <c:v>43343</c:v>
                </c:pt>
                <c:pt idx="304">
                  <c:v>43344</c:v>
                </c:pt>
                <c:pt idx="305">
                  <c:v>43345</c:v>
                </c:pt>
                <c:pt idx="306">
                  <c:v>43346</c:v>
                </c:pt>
                <c:pt idx="307">
                  <c:v>43347</c:v>
                </c:pt>
                <c:pt idx="308">
                  <c:v>43348</c:v>
                </c:pt>
                <c:pt idx="309">
                  <c:v>43349</c:v>
                </c:pt>
                <c:pt idx="310">
                  <c:v>43350</c:v>
                </c:pt>
                <c:pt idx="311">
                  <c:v>43351</c:v>
                </c:pt>
                <c:pt idx="312">
                  <c:v>43352</c:v>
                </c:pt>
                <c:pt idx="313">
                  <c:v>43353</c:v>
                </c:pt>
                <c:pt idx="314">
                  <c:v>43354</c:v>
                </c:pt>
                <c:pt idx="315">
                  <c:v>43355</c:v>
                </c:pt>
                <c:pt idx="316">
                  <c:v>43356</c:v>
                </c:pt>
                <c:pt idx="317">
                  <c:v>43357</c:v>
                </c:pt>
                <c:pt idx="318">
                  <c:v>43358</c:v>
                </c:pt>
                <c:pt idx="319">
                  <c:v>43359</c:v>
                </c:pt>
                <c:pt idx="320">
                  <c:v>43360</c:v>
                </c:pt>
                <c:pt idx="321">
                  <c:v>43361</c:v>
                </c:pt>
                <c:pt idx="322">
                  <c:v>43362</c:v>
                </c:pt>
                <c:pt idx="323">
                  <c:v>43363</c:v>
                </c:pt>
                <c:pt idx="324">
                  <c:v>43364</c:v>
                </c:pt>
                <c:pt idx="325">
                  <c:v>43365</c:v>
                </c:pt>
                <c:pt idx="326">
                  <c:v>43366</c:v>
                </c:pt>
                <c:pt idx="327">
                  <c:v>43367</c:v>
                </c:pt>
                <c:pt idx="328">
                  <c:v>43368</c:v>
                </c:pt>
                <c:pt idx="329">
                  <c:v>43369</c:v>
                </c:pt>
                <c:pt idx="330">
                  <c:v>43370</c:v>
                </c:pt>
                <c:pt idx="331">
                  <c:v>43371</c:v>
                </c:pt>
                <c:pt idx="332">
                  <c:v>43372</c:v>
                </c:pt>
                <c:pt idx="333">
                  <c:v>43373</c:v>
                </c:pt>
                <c:pt idx="334">
                  <c:v>43374</c:v>
                </c:pt>
                <c:pt idx="335">
                  <c:v>43375</c:v>
                </c:pt>
                <c:pt idx="336">
                  <c:v>43376</c:v>
                </c:pt>
                <c:pt idx="337">
                  <c:v>43377</c:v>
                </c:pt>
                <c:pt idx="338">
                  <c:v>43378</c:v>
                </c:pt>
                <c:pt idx="339">
                  <c:v>43379</c:v>
                </c:pt>
                <c:pt idx="340">
                  <c:v>43380</c:v>
                </c:pt>
                <c:pt idx="341">
                  <c:v>43381</c:v>
                </c:pt>
                <c:pt idx="342">
                  <c:v>43382</c:v>
                </c:pt>
                <c:pt idx="343">
                  <c:v>43383</c:v>
                </c:pt>
                <c:pt idx="344">
                  <c:v>43384</c:v>
                </c:pt>
                <c:pt idx="345">
                  <c:v>43385</c:v>
                </c:pt>
                <c:pt idx="346">
                  <c:v>43386</c:v>
                </c:pt>
                <c:pt idx="347">
                  <c:v>43387</c:v>
                </c:pt>
                <c:pt idx="348">
                  <c:v>43388</c:v>
                </c:pt>
                <c:pt idx="349">
                  <c:v>43389</c:v>
                </c:pt>
                <c:pt idx="350">
                  <c:v>43390</c:v>
                </c:pt>
                <c:pt idx="351">
                  <c:v>43391</c:v>
                </c:pt>
                <c:pt idx="352">
                  <c:v>43392</c:v>
                </c:pt>
                <c:pt idx="353">
                  <c:v>43393</c:v>
                </c:pt>
                <c:pt idx="354">
                  <c:v>43394</c:v>
                </c:pt>
                <c:pt idx="355">
                  <c:v>43395</c:v>
                </c:pt>
                <c:pt idx="356">
                  <c:v>43396</c:v>
                </c:pt>
                <c:pt idx="357">
                  <c:v>43397</c:v>
                </c:pt>
                <c:pt idx="358">
                  <c:v>43398</c:v>
                </c:pt>
                <c:pt idx="359">
                  <c:v>43399</c:v>
                </c:pt>
                <c:pt idx="360">
                  <c:v>43400</c:v>
                </c:pt>
                <c:pt idx="361">
                  <c:v>43401</c:v>
                </c:pt>
                <c:pt idx="362">
                  <c:v>43402</c:v>
                </c:pt>
                <c:pt idx="363">
                  <c:v>43403</c:v>
                </c:pt>
                <c:pt idx="364">
                  <c:v>43404</c:v>
                </c:pt>
                <c:pt idx="365">
                  <c:v>43405</c:v>
                </c:pt>
                <c:pt idx="366">
                  <c:v>43406</c:v>
                </c:pt>
                <c:pt idx="367">
                  <c:v>43407</c:v>
                </c:pt>
                <c:pt idx="368">
                  <c:v>43408</c:v>
                </c:pt>
                <c:pt idx="369">
                  <c:v>43409</c:v>
                </c:pt>
                <c:pt idx="370">
                  <c:v>43410</c:v>
                </c:pt>
                <c:pt idx="371">
                  <c:v>43411</c:v>
                </c:pt>
                <c:pt idx="372">
                  <c:v>43412</c:v>
                </c:pt>
                <c:pt idx="373">
                  <c:v>43413</c:v>
                </c:pt>
                <c:pt idx="374">
                  <c:v>43414</c:v>
                </c:pt>
                <c:pt idx="375">
                  <c:v>43415</c:v>
                </c:pt>
                <c:pt idx="376">
                  <c:v>43416</c:v>
                </c:pt>
                <c:pt idx="377">
                  <c:v>43417</c:v>
                </c:pt>
                <c:pt idx="378">
                  <c:v>43418</c:v>
                </c:pt>
                <c:pt idx="379">
                  <c:v>43419</c:v>
                </c:pt>
                <c:pt idx="380">
                  <c:v>43420</c:v>
                </c:pt>
                <c:pt idx="381">
                  <c:v>43421</c:v>
                </c:pt>
                <c:pt idx="382">
                  <c:v>43422</c:v>
                </c:pt>
                <c:pt idx="383">
                  <c:v>43423</c:v>
                </c:pt>
                <c:pt idx="384">
                  <c:v>43424</c:v>
                </c:pt>
                <c:pt idx="385">
                  <c:v>43425</c:v>
                </c:pt>
                <c:pt idx="386">
                  <c:v>43426</c:v>
                </c:pt>
                <c:pt idx="387">
                  <c:v>43427</c:v>
                </c:pt>
                <c:pt idx="388">
                  <c:v>43428</c:v>
                </c:pt>
                <c:pt idx="389">
                  <c:v>43429</c:v>
                </c:pt>
                <c:pt idx="390">
                  <c:v>43430</c:v>
                </c:pt>
                <c:pt idx="391">
                  <c:v>43431</c:v>
                </c:pt>
                <c:pt idx="392">
                  <c:v>43432</c:v>
                </c:pt>
                <c:pt idx="393">
                  <c:v>43433</c:v>
                </c:pt>
                <c:pt idx="394">
                  <c:v>43434</c:v>
                </c:pt>
                <c:pt idx="395">
                  <c:v>43435</c:v>
                </c:pt>
                <c:pt idx="396">
                  <c:v>43436</c:v>
                </c:pt>
                <c:pt idx="397">
                  <c:v>43437</c:v>
                </c:pt>
                <c:pt idx="398">
                  <c:v>43438</c:v>
                </c:pt>
                <c:pt idx="399">
                  <c:v>43439</c:v>
                </c:pt>
                <c:pt idx="400">
                  <c:v>43440</c:v>
                </c:pt>
                <c:pt idx="401">
                  <c:v>43441</c:v>
                </c:pt>
                <c:pt idx="402">
                  <c:v>43442</c:v>
                </c:pt>
                <c:pt idx="403">
                  <c:v>43443</c:v>
                </c:pt>
                <c:pt idx="404">
                  <c:v>43444</c:v>
                </c:pt>
                <c:pt idx="405">
                  <c:v>43445</c:v>
                </c:pt>
                <c:pt idx="406">
                  <c:v>43446</c:v>
                </c:pt>
                <c:pt idx="407">
                  <c:v>43447</c:v>
                </c:pt>
                <c:pt idx="408">
                  <c:v>43448</c:v>
                </c:pt>
                <c:pt idx="409">
                  <c:v>43449</c:v>
                </c:pt>
                <c:pt idx="410">
                  <c:v>43450</c:v>
                </c:pt>
                <c:pt idx="411">
                  <c:v>43451</c:v>
                </c:pt>
                <c:pt idx="412">
                  <c:v>43452</c:v>
                </c:pt>
                <c:pt idx="413">
                  <c:v>43453</c:v>
                </c:pt>
              </c:numCache>
            </c:numRef>
          </c:cat>
          <c:val>
            <c:numRef>
              <c:f>DP!$G$2:$G$415</c:f>
              <c:numCache>
                <c:formatCode>General</c:formatCode>
                <c:ptCount val="414"/>
                <c:pt idx="0">
                  <c:v>132756</c:v>
                </c:pt>
                <c:pt idx="1">
                  <c:v>122994</c:v>
                </c:pt>
                <c:pt idx="2">
                  <c:v>97468</c:v>
                </c:pt>
                <c:pt idx="3">
                  <c:v>52724</c:v>
                </c:pt>
                <c:pt idx="4">
                  <c:v>63316</c:v>
                </c:pt>
                <c:pt idx="5">
                  <c:v>134223</c:v>
                </c:pt>
                <c:pt idx="6">
                  <c:v>119484</c:v>
                </c:pt>
                <c:pt idx="7">
                  <c:v>130673</c:v>
                </c:pt>
                <c:pt idx="8">
                  <c:v>120189</c:v>
                </c:pt>
                <c:pt idx="9">
                  <c:v>96559</c:v>
                </c:pt>
                <c:pt idx="10">
                  <c:v>50335</c:v>
                </c:pt>
                <c:pt idx="11">
                  <c:v>64352</c:v>
                </c:pt>
                <c:pt idx="12">
                  <c:v>139938</c:v>
                </c:pt>
                <c:pt idx="13">
                  <c:v>138617</c:v>
                </c:pt>
                <c:pt idx="14">
                  <c:v>128714</c:v>
                </c:pt>
                <c:pt idx="15">
                  <c:v>121614</c:v>
                </c:pt>
                <c:pt idx="16">
                  <c:v>97555</c:v>
                </c:pt>
                <c:pt idx="17">
                  <c:v>51716</c:v>
                </c:pt>
                <c:pt idx="18">
                  <c:v>62487</c:v>
                </c:pt>
                <c:pt idx="19">
                  <c:v>141221</c:v>
                </c:pt>
                <c:pt idx="20">
                  <c:v>140443</c:v>
                </c:pt>
                <c:pt idx="21">
                  <c:v>132379</c:v>
                </c:pt>
                <c:pt idx="22">
                  <c:v>116002</c:v>
                </c:pt>
                <c:pt idx="23">
                  <c:v>90554</c:v>
                </c:pt>
                <c:pt idx="24">
                  <c:v>47158</c:v>
                </c:pt>
                <c:pt idx="25">
                  <c:v>60992</c:v>
                </c:pt>
                <c:pt idx="26">
                  <c:v>135272</c:v>
                </c:pt>
                <c:pt idx="27">
                  <c:v>132303</c:v>
                </c:pt>
                <c:pt idx="28">
                  <c:v>126876</c:v>
                </c:pt>
                <c:pt idx="29">
                  <c:v>114285</c:v>
                </c:pt>
                <c:pt idx="30">
                  <c:v>91551</c:v>
                </c:pt>
                <c:pt idx="31">
                  <c:v>50731</c:v>
                </c:pt>
                <c:pt idx="32">
                  <c:v>60089</c:v>
                </c:pt>
                <c:pt idx="33">
                  <c:v>131598</c:v>
                </c:pt>
                <c:pt idx="34">
                  <c:v>127874</c:v>
                </c:pt>
                <c:pt idx="35">
                  <c:v>119496</c:v>
                </c:pt>
                <c:pt idx="36">
                  <c:v>105766</c:v>
                </c:pt>
                <c:pt idx="37">
                  <c:v>84736</c:v>
                </c:pt>
                <c:pt idx="38">
                  <c:v>45108</c:v>
                </c:pt>
                <c:pt idx="39">
                  <c:v>51321</c:v>
                </c:pt>
                <c:pt idx="40">
                  <c:v>120450</c:v>
                </c:pt>
                <c:pt idx="41">
                  <c:v>121841</c:v>
                </c:pt>
                <c:pt idx="42">
                  <c:v>108979</c:v>
                </c:pt>
                <c:pt idx="43">
                  <c:v>99034</c:v>
                </c:pt>
                <c:pt idx="44">
                  <c:v>79153</c:v>
                </c:pt>
                <c:pt idx="45">
                  <c:v>41331</c:v>
                </c:pt>
                <c:pt idx="46">
                  <c:v>48540</c:v>
                </c:pt>
                <c:pt idx="47">
                  <c:v>103127</c:v>
                </c:pt>
                <c:pt idx="48">
                  <c:v>99592</c:v>
                </c:pt>
                <c:pt idx="49">
                  <c:v>89148</c:v>
                </c:pt>
                <c:pt idx="50">
                  <c:v>76555</c:v>
                </c:pt>
                <c:pt idx="51">
                  <c:v>55732</c:v>
                </c:pt>
                <c:pt idx="52">
                  <c:v>31784</c:v>
                </c:pt>
                <c:pt idx="53">
                  <c:v>21644</c:v>
                </c:pt>
                <c:pt idx="54">
                  <c:v>19201</c:v>
                </c:pt>
                <c:pt idx="55">
                  <c:v>33693</c:v>
                </c:pt>
                <c:pt idx="56">
                  <c:v>61161</c:v>
                </c:pt>
                <c:pt idx="57">
                  <c:v>67666</c:v>
                </c:pt>
                <c:pt idx="58">
                  <c:v>59750</c:v>
                </c:pt>
                <c:pt idx="59">
                  <c:v>40529</c:v>
                </c:pt>
                <c:pt idx="60">
                  <c:v>27747</c:v>
                </c:pt>
                <c:pt idx="61">
                  <c:v>45749</c:v>
                </c:pt>
                <c:pt idx="62">
                  <c:v>118389</c:v>
                </c:pt>
                <c:pt idx="63">
                  <c:v>136746</c:v>
                </c:pt>
                <c:pt idx="64">
                  <c:v>132870</c:v>
                </c:pt>
                <c:pt idx="65">
                  <c:v>112252</c:v>
                </c:pt>
                <c:pt idx="66">
                  <c:v>64024</c:v>
                </c:pt>
                <c:pt idx="67">
                  <c:v>74123</c:v>
                </c:pt>
                <c:pt idx="68">
                  <c:v>170589</c:v>
                </c:pt>
                <c:pt idx="69">
                  <c:v>175863</c:v>
                </c:pt>
                <c:pt idx="70">
                  <c:v>166678</c:v>
                </c:pt>
                <c:pt idx="71">
                  <c:v>157210</c:v>
                </c:pt>
                <c:pt idx="72">
                  <c:v>128485</c:v>
                </c:pt>
                <c:pt idx="73">
                  <c:v>70692</c:v>
                </c:pt>
                <c:pt idx="74">
                  <c:v>81676</c:v>
                </c:pt>
                <c:pt idx="75">
                  <c:v>182043</c:v>
                </c:pt>
                <c:pt idx="76">
                  <c:v>183302</c:v>
                </c:pt>
                <c:pt idx="77">
                  <c:v>177487</c:v>
                </c:pt>
                <c:pt idx="78">
                  <c:v>160864</c:v>
                </c:pt>
                <c:pt idx="79">
                  <c:v>130523</c:v>
                </c:pt>
                <c:pt idx="80">
                  <c:v>68538</c:v>
                </c:pt>
                <c:pt idx="81">
                  <c:v>83098</c:v>
                </c:pt>
                <c:pt idx="82">
                  <c:v>185295</c:v>
                </c:pt>
                <c:pt idx="83">
                  <c:v>181440</c:v>
                </c:pt>
                <c:pt idx="84">
                  <c:v>166866</c:v>
                </c:pt>
                <c:pt idx="85">
                  <c:v>133185</c:v>
                </c:pt>
                <c:pt idx="86">
                  <c:v>67154</c:v>
                </c:pt>
                <c:pt idx="87">
                  <c:v>60136</c:v>
                </c:pt>
                <c:pt idx="88">
                  <c:v>80485</c:v>
                </c:pt>
                <c:pt idx="89">
                  <c:v>180674</c:v>
                </c:pt>
                <c:pt idx="90">
                  <c:v>183271</c:v>
                </c:pt>
                <c:pt idx="91">
                  <c:v>178106</c:v>
                </c:pt>
                <c:pt idx="92">
                  <c:v>171429</c:v>
                </c:pt>
                <c:pt idx="93">
                  <c:v>137101</c:v>
                </c:pt>
                <c:pt idx="94">
                  <c:v>74681</c:v>
                </c:pt>
                <c:pt idx="95">
                  <c:v>89723</c:v>
                </c:pt>
                <c:pt idx="96">
                  <c:v>192027</c:v>
                </c:pt>
                <c:pt idx="97">
                  <c:v>187411</c:v>
                </c:pt>
                <c:pt idx="98">
                  <c:v>184017</c:v>
                </c:pt>
                <c:pt idx="99">
                  <c:v>166634</c:v>
                </c:pt>
                <c:pt idx="100">
                  <c:v>135558</c:v>
                </c:pt>
                <c:pt idx="101">
                  <c:v>69101</c:v>
                </c:pt>
                <c:pt idx="102">
                  <c:v>84991</c:v>
                </c:pt>
                <c:pt idx="103">
                  <c:v>187621</c:v>
                </c:pt>
                <c:pt idx="104">
                  <c:v>182696</c:v>
                </c:pt>
                <c:pt idx="105">
                  <c:v>156287</c:v>
                </c:pt>
                <c:pt idx="106">
                  <c:v>159676</c:v>
                </c:pt>
                <c:pt idx="107">
                  <c:v>130464</c:v>
                </c:pt>
                <c:pt idx="108">
                  <c:v>68294</c:v>
                </c:pt>
                <c:pt idx="109">
                  <c:v>84858</c:v>
                </c:pt>
                <c:pt idx="110">
                  <c:v>192931</c:v>
                </c:pt>
                <c:pt idx="111">
                  <c:v>187185</c:v>
                </c:pt>
                <c:pt idx="112">
                  <c:v>176553</c:v>
                </c:pt>
                <c:pt idx="113">
                  <c:v>163831</c:v>
                </c:pt>
                <c:pt idx="114">
                  <c:v>128943</c:v>
                </c:pt>
                <c:pt idx="115">
                  <c:v>69540</c:v>
                </c:pt>
                <c:pt idx="116">
                  <c:v>84763</c:v>
                </c:pt>
                <c:pt idx="117">
                  <c:v>180214</c:v>
                </c:pt>
                <c:pt idx="118">
                  <c:v>174446</c:v>
                </c:pt>
                <c:pt idx="119">
                  <c:v>172862</c:v>
                </c:pt>
                <c:pt idx="120">
                  <c:v>159347</c:v>
                </c:pt>
                <c:pt idx="121">
                  <c:v>124526</c:v>
                </c:pt>
                <c:pt idx="122">
                  <c:v>65284</c:v>
                </c:pt>
                <c:pt idx="123">
                  <c:v>81400</c:v>
                </c:pt>
                <c:pt idx="124">
                  <c:v>184329</c:v>
                </c:pt>
                <c:pt idx="125">
                  <c:v>182617</c:v>
                </c:pt>
                <c:pt idx="126">
                  <c:v>170144</c:v>
                </c:pt>
                <c:pt idx="127">
                  <c:v>153858</c:v>
                </c:pt>
                <c:pt idx="128">
                  <c:v>122860</c:v>
                </c:pt>
                <c:pt idx="129">
                  <c:v>66696</c:v>
                </c:pt>
                <c:pt idx="130">
                  <c:v>76603</c:v>
                </c:pt>
                <c:pt idx="131">
                  <c:v>165472</c:v>
                </c:pt>
                <c:pt idx="132">
                  <c:v>182734</c:v>
                </c:pt>
                <c:pt idx="133">
                  <c:v>168624</c:v>
                </c:pt>
                <c:pt idx="134">
                  <c:v>154351</c:v>
                </c:pt>
                <c:pt idx="135">
                  <c:v>119006</c:v>
                </c:pt>
                <c:pt idx="136">
                  <c:v>62203</c:v>
                </c:pt>
                <c:pt idx="137">
                  <c:v>76859</c:v>
                </c:pt>
                <c:pt idx="138">
                  <c:v>185859</c:v>
                </c:pt>
                <c:pt idx="139">
                  <c:v>174643</c:v>
                </c:pt>
                <c:pt idx="140">
                  <c:v>160470</c:v>
                </c:pt>
                <c:pt idx="141">
                  <c:v>145802</c:v>
                </c:pt>
                <c:pt idx="142">
                  <c:v>116777</c:v>
                </c:pt>
                <c:pt idx="143">
                  <c:v>61286</c:v>
                </c:pt>
                <c:pt idx="144">
                  <c:v>75166</c:v>
                </c:pt>
                <c:pt idx="145">
                  <c:v>170631</c:v>
                </c:pt>
                <c:pt idx="146">
                  <c:v>160290</c:v>
                </c:pt>
                <c:pt idx="147">
                  <c:v>139857</c:v>
                </c:pt>
                <c:pt idx="148">
                  <c:v>103688</c:v>
                </c:pt>
                <c:pt idx="149">
                  <c:v>53615</c:v>
                </c:pt>
                <c:pt idx="150">
                  <c:v>42555</c:v>
                </c:pt>
                <c:pt idx="151">
                  <c:v>46063</c:v>
                </c:pt>
                <c:pt idx="152">
                  <c:v>92870</c:v>
                </c:pt>
                <c:pt idx="153">
                  <c:v>166060</c:v>
                </c:pt>
                <c:pt idx="154">
                  <c:v>165150</c:v>
                </c:pt>
                <c:pt idx="155">
                  <c:v>153240</c:v>
                </c:pt>
                <c:pt idx="156">
                  <c:v>117062</c:v>
                </c:pt>
                <c:pt idx="157">
                  <c:v>61375</c:v>
                </c:pt>
                <c:pt idx="158">
                  <c:v>76507</c:v>
                </c:pt>
                <c:pt idx="159">
                  <c:v>175670</c:v>
                </c:pt>
                <c:pt idx="160">
                  <c:v>167526</c:v>
                </c:pt>
                <c:pt idx="161">
                  <c:v>153453</c:v>
                </c:pt>
                <c:pt idx="162">
                  <c:v>139972</c:v>
                </c:pt>
                <c:pt idx="163">
                  <c:v>108994</c:v>
                </c:pt>
                <c:pt idx="164">
                  <c:v>58691</c:v>
                </c:pt>
                <c:pt idx="165">
                  <c:v>73068</c:v>
                </c:pt>
                <c:pt idx="166">
                  <c:v>170465</c:v>
                </c:pt>
                <c:pt idx="167">
                  <c:v>164579</c:v>
                </c:pt>
                <c:pt idx="168">
                  <c:v>150358</c:v>
                </c:pt>
                <c:pt idx="169">
                  <c:v>139878</c:v>
                </c:pt>
                <c:pt idx="170">
                  <c:v>107778</c:v>
                </c:pt>
                <c:pt idx="171">
                  <c:v>57927</c:v>
                </c:pt>
                <c:pt idx="172">
                  <c:v>72964</c:v>
                </c:pt>
                <c:pt idx="173">
                  <c:v>165242</c:v>
                </c:pt>
                <c:pt idx="174">
                  <c:v>136687</c:v>
                </c:pt>
                <c:pt idx="175">
                  <c:v>91456</c:v>
                </c:pt>
                <c:pt idx="176">
                  <c:v>140400</c:v>
                </c:pt>
                <c:pt idx="177">
                  <c:v>111690</c:v>
                </c:pt>
                <c:pt idx="178">
                  <c:v>60575</c:v>
                </c:pt>
                <c:pt idx="179">
                  <c:v>74006</c:v>
                </c:pt>
                <c:pt idx="180">
                  <c:v>165357</c:v>
                </c:pt>
                <c:pt idx="181">
                  <c:v>162922</c:v>
                </c:pt>
                <c:pt idx="182">
                  <c:v>153646</c:v>
                </c:pt>
                <c:pt idx="183">
                  <c:v>139349</c:v>
                </c:pt>
                <c:pt idx="184">
                  <c:v>109123</c:v>
                </c:pt>
                <c:pt idx="185">
                  <c:v>56649</c:v>
                </c:pt>
                <c:pt idx="186">
                  <c:v>70166</c:v>
                </c:pt>
                <c:pt idx="187">
                  <c:v>155862</c:v>
                </c:pt>
                <c:pt idx="188">
                  <c:v>165664</c:v>
                </c:pt>
                <c:pt idx="189">
                  <c:v>151433</c:v>
                </c:pt>
                <c:pt idx="190">
                  <c:v>137476</c:v>
                </c:pt>
                <c:pt idx="191">
                  <c:v>110416</c:v>
                </c:pt>
                <c:pt idx="192">
                  <c:v>56825</c:v>
                </c:pt>
                <c:pt idx="193">
                  <c:v>68237</c:v>
                </c:pt>
                <c:pt idx="194">
                  <c:v>167785</c:v>
                </c:pt>
                <c:pt idx="195">
                  <c:v>160851</c:v>
                </c:pt>
                <c:pt idx="196">
                  <c:v>148633</c:v>
                </c:pt>
                <c:pt idx="197">
                  <c:v>136972</c:v>
                </c:pt>
                <c:pt idx="198">
                  <c:v>107497</c:v>
                </c:pt>
                <c:pt idx="199">
                  <c:v>55706</c:v>
                </c:pt>
                <c:pt idx="200">
                  <c:v>71854</c:v>
                </c:pt>
                <c:pt idx="201">
                  <c:v>166356</c:v>
                </c:pt>
                <c:pt idx="202">
                  <c:v>160398</c:v>
                </c:pt>
                <c:pt idx="203">
                  <c:v>149050</c:v>
                </c:pt>
                <c:pt idx="204">
                  <c:v>137220</c:v>
                </c:pt>
                <c:pt idx="205">
                  <c:v>104666</c:v>
                </c:pt>
                <c:pt idx="206">
                  <c:v>56050</c:v>
                </c:pt>
                <c:pt idx="207">
                  <c:v>73698</c:v>
                </c:pt>
                <c:pt idx="208">
                  <c:v>163192</c:v>
                </c:pt>
                <c:pt idx="209">
                  <c:v>156907</c:v>
                </c:pt>
                <c:pt idx="210">
                  <c:v>143172</c:v>
                </c:pt>
                <c:pt idx="211">
                  <c:v>130724</c:v>
                </c:pt>
                <c:pt idx="212">
                  <c:v>102290</c:v>
                </c:pt>
                <c:pt idx="213">
                  <c:v>54432</c:v>
                </c:pt>
                <c:pt idx="214">
                  <c:v>68440</c:v>
                </c:pt>
                <c:pt idx="215">
                  <c:v>153885</c:v>
                </c:pt>
                <c:pt idx="216">
                  <c:v>160425</c:v>
                </c:pt>
                <c:pt idx="217">
                  <c:v>144757</c:v>
                </c:pt>
                <c:pt idx="218">
                  <c:v>137851</c:v>
                </c:pt>
                <c:pt idx="219">
                  <c:v>111011</c:v>
                </c:pt>
                <c:pt idx="220">
                  <c:v>58158</c:v>
                </c:pt>
                <c:pt idx="221">
                  <c:v>62550</c:v>
                </c:pt>
                <c:pt idx="222">
                  <c:v>124876</c:v>
                </c:pt>
                <c:pt idx="223">
                  <c:v>163374</c:v>
                </c:pt>
                <c:pt idx="224">
                  <c:v>155333</c:v>
                </c:pt>
                <c:pt idx="225">
                  <c:v>139952</c:v>
                </c:pt>
                <c:pt idx="226">
                  <c:v>107837</c:v>
                </c:pt>
                <c:pt idx="227">
                  <c:v>58702</c:v>
                </c:pt>
                <c:pt idx="228">
                  <c:v>76823</c:v>
                </c:pt>
                <c:pt idx="229">
                  <c:v>172810</c:v>
                </c:pt>
                <c:pt idx="230">
                  <c:v>163467</c:v>
                </c:pt>
                <c:pt idx="231">
                  <c:v>153075</c:v>
                </c:pt>
                <c:pt idx="232">
                  <c:v>138653</c:v>
                </c:pt>
                <c:pt idx="233">
                  <c:v>106941</c:v>
                </c:pt>
                <c:pt idx="234">
                  <c:v>57155</c:v>
                </c:pt>
                <c:pt idx="235">
                  <c:v>74641</c:v>
                </c:pt>
                <c:pt idx="236">
                  <c:v>166159</c:v>
                </c:pt>
                <c:pt idx="237">
                  <c:v>160384</c:v>
                </c:pt>
                <c:pt idx="238">
                  <c:v>149306</c:v>
                </c:pt>
                <c:pt idx="239">
                  <c:v>134776</c:v>
                </c:pt>
                <c:pt idx="240">
                  <c:v>99630</c:v>
                </c:pt>
                <c:pt idx="241">
                  <c:v>57061</c:v>
                </c:pt>
                <c:pt idx="242">
                  <c:v>72273</c:v>
                </c:pt>
                <c:pt idx="243">
                  <c:v>164715</c:v>
                </c:pt>
                <c:pt idx="244">
                  <c:v>156418</c:v>
                </c:pt>
                <c:pt idx="245">
                  <c:v>150695</c:v>
                </c:pt>
                <c:pt idx="246">
                  <c:v>134906</c:v>
                </c:pt>
                <c:pt idx="247">
                  <c:v>105921</c:v>
                </c:pt>
                <c:pt idx="248">
                  <c:v>59728</c:v>
                </c:pt>
                <c:pt idx="249">
                  <c:v>72448</c:v>
                </c:pt>
                <c:pt idx="250">
                  <c:v>161047</c:v>
                </c:pt>
                <c:pt idx="251">
                  <c:v>152524</c:v>
                </c:pt>
                <c:pt idx="252">
                  <c:v>141906</c:v>
                </c:pt>
                <c:pt idx="253">
                  <c:v>131042</c:v>
                </c:pt>
                <c:pt idx="254">
                  <c:v>102214</c:v>
                </c:pt>
                <c:pt idx="255">
                  <c:v>58552</c:v>
                </c:pt>
                <c:pt idx="256">
                  <c:v>72931</c:v>
                </c:pt>
                <c:pt idx="257">
                  <c:v>156790</c:v>
                </c:pt>
                <c:pt idx="258">
                  <c:v>154126</c:v>
                </c:pt>
                <c:pt idx="259">
                  <c:v>144621</c:v>
                </c:pt>
                <c:pt idx="260">
                  <c:v>131890</c:v>
                </c:pt>
                <c:pt idx="261">
                  <c:v>103483</c:v>
                </c:pt>
                <c:pt idx="262">
                  <c:v>56940</c:v>
                </c:pt>
                <c:pt idx="263">
                  <c:v>72003</c:v>
                </c:pt>
                <c:pt idx="264">
                  <c:v>156922</c:v>
                </c:pt>
                <c:pt idx="265">
                  <c:v>149463</c:v>
                </c:pt>
                <c:pt idx="266">
                  <c:v>140103</c:v>
                </c:pt>
                <c:pt idx="267">
                  <c:v>130236</c:v>
                </c:pt>
                <c:pt idx="268">
                  <c:v>102360</c:v>
                </c:pt>
                <c:pt idx="269">
                  <c:v>55621</c:v>
                </c:pt>
                <c:pt idx="270">
                  <c:v>71266</c:v>
                </c:pt>
                <c:pt idx="271">
                  <c:v>155050</c:v>
                </c:pt>
                <c:pt idx="272">
                  <c:v>147724</c:v>
                </c:pt>
                <c:pt idx="273">
                  <c:v>139607</c:v>
                </c:pt>
                <c:pt idx="274">
                  <c:v>129189</c:v>
                </c:pt>
                <c:pt idx="275">
                  <c:v>103825</c:v>
                </c:pt>
                <c:pt idx="276">
                  <c:v>57257</c:v>
                </c:pt>
                <c:pt idx="277">
                  <c:v>70197</c:v>
                </c:pt>
                <c:pt idx="278">
                  <c:v>157373</c:v>
                </c:pt>
                <c:pt idx="279">
                  <c:v>153819</c:v>
                </c:pt>
                <c:pt idx="280">
                  <c:v>145256</c:v>
                </c:pt>
                <c:pt idx="281">
                  <c:v>131261</c:v>
                </c:pt>
                <c:pt idx="282">
                  <c:v>104020</c:v>
                </c:pt>
                <c:pt idx="283">
                  <c:v>58193</c:v>
                </c:pt>
                <c:pt idx="284">
                  <c:v>71713</c:v>
                </c:pt>
                <c:pt idx="285">
                  <c:v>155848</c:v>
                </c:pt>
                <c:pt idx="286">
                  <c:v>149430</c:v>
                </c:pt>
                <c:pt idx="287">
                  <c:v>133711</c:v>
                </c:pt>
                <c:pt idx="288">
                  <c:v>128496</c:v>
                </c:pt>
                <c:pt idx="289">
                  <c:v>101664</c:v>
                </c:pt>
                <c:pt idx="290">
                  <c:v>57117</c:v>
                </c:pt>
                <c:pt idx="291">
                  <c:v>70969</c:v>
                </c:pt>
                <c:pt idx="292">
                  <c:v>153771</c:v>
                </c:pt>
                <c:pt idx="293">
                  <c:v>149960</c:v>
                </c:pt>
                <c:pt idx="294">
                  <c:v>138488</c:v>
                </c:pt>
                <c:pt idx="295">
                  <c:v>129911</c:v>
                </c:pt>
                <c:pt idx="296">
                  <c:v>101964</c:v>
                </c:pt>
                <c:pt idx="297">
                  <c:v>55478</c:v>
                </c:pt>
                <c:pt idx="298">
                  <c:v>71631</c:v>
                </c:pt>
                <c:pt idx="299">
                  <c:v>158174</c:v>
                </c:pt>
                <c:pt idx="300">
                  <c:v>151335</c:v>
                </c:pt>
                <c:pt idx="301">
                  <c:v>140233</c:v>
                </c:pt>
                <c:pt idx="302">
                  <c:v>126738</c:v>
                </c:pt>
                <c:pt idx="303">
                  <c:v>100750</c:v>
                </c:pt>
                <c:pt idx="304">
                  <c:v>55359</c:v>
                </c:pt>
                <c:pt idx="305">
                  <c:v>66923</c:v>
                </c:pt>
                <c:pt idx="306">
                  <c:v>155874</c:v>
                </c:pt>
                <c:pt idx="307">
                  <c:v>152161</c:v>
                </c:pt>
                <c:pt idx="308">
                  <c:v>141466</c:v>
                </c:pt>
                <c:pt idx="309">
                  <c:v>128762</c:v>
                </c:pt>
                <c:pt idx="310">
                  <c:v>100742</c:v>
                </c:pt>
                <c:pt idx="311">
                  <c:v>55203</c:v>
                </c:pt>
                <c:pt idx="312">
                  <c:v>68171</c:v>
                </c:pt>
                <c:pt idx="313">
                  <c:v>152289</c:v>
                </c:pt>
                <c:pt idx="314">
                  <c:v>146709</c:v>
                </c:pt>
                <c:pt idx="315">
                  <c:v>134580</c:v>
                </c:pt>
                <c:pt idx="316">
                  <c:v>124547</c:v>
                </c:pt>
                <c:pt idx="317">
                  <c:v>98230</c:v>
                </c:pt>
                <c:pt idx="318">
                  <c:v>54406</c:v>
                </c:pt>
                <c:pt idx="319">
                  <c:v>66791</c:v>
                </c:pt>
                <c:pt idx="320">
                  <c:v>149692</c:v>
                </c:pt>
                <c:pt idx="321">
                  <c:v>141807</c:v>
                </c:pt>
                <c:pt idx="322">
                  <c:v>132909</c:v>
                </c:pt>
                <c:pt idx="323">
                  <c:v>120267</c:v>
                </c:pt>
                <c:pt idx="324">
                  <c:v>93690</c:v>
                </c:pt>
                <c:pt idx="325">
                  <c:v>50633</c:v>
                </c:pt>
                <c:pt idx="326">
                  <c:v>65260</c:v>
                </c:pt>
                <c:pt idx="327">
                  <c:v>137907</c:v>
                </c:pt>
                <c:pt idx="328">
                  <c:v>140626</c:v>
                </c:pt>
                <c:pt idx="329">
                  <c:v>132371</c:v>
                </c:pt>
                <c:pt idx="330">
                  <c:v>113294</c:v>
                </c:pt>
                <c:pt idx="331">
                  <c:v>85705</c:v>
                </c:pt>
                <c:pt idx="332">
                  <c:v>46324</c:v>
                </c:pt>
                <c:pt idx="333">
                  <c:v>55281</c:v>
                </c:pt>
                <c:pt idx="334">
                  <c:v>109802</c:v>
                </c:pt>
                <c:pt idx="335">
                  <c:v>140864</c:v>
                </c:pt>
                <c:pt idx="336">
                  <c:v>134732</c:v>
                </c:pt>
                <c:pt idx="337">
                  <c:v>125701</c:v>
                </c:pt>
                <c:pt idx="338">
                  <c:v>98721</c:v>
                </c:pt>
                <c:pt idx="339">
                  <c:v>57432</c:v>
                </c:pt>
                <c:pt idx="340">
                  <c:v>65503</c:v>
                </c:pt>
                <c:pt idx="341">
                  <c:v>145196</c:v>
                </c:pt>
                <c:pt idx="342">
                  <c:v>145364</c:v>
                </c:pt>
                <c:pt idx="343">
                  <c:v>134438</c:v>
                </c:pt>
                <c:pt idx="344">
                  <c:v>120676</c:v>
                </c:pt>
                <c:pt idx="345">
                  <c:v>99560</c:v>
                </c:pt>
                <c:pt idx="346">
                  <c:v>56949</c:v>
                </c:pt>
                <c:pt idx="347">
                  <c:v>69648</c:v>
                </c:pt>
                <c:pt idx="348">
                  <c:v>151459</c:v>
                </c:pt>
                <c:pt idx="349">
                  <c:v>144209</c:v>
                </c:pt>
                <c:pt idx="350">
                  <c:v>136401</c:v>
                </c:pt>
                <c:pt idx="351">
                  <c:v>121568</c:v>
                </c:pt>
                <c:pt idx="352">
                  <c:v>94655</c:v>
                </c:pt>
                <c:pt idx="353">
                  <c:v>54131</c:v>
                </c:pt>
                <c:pt idx="354">
                  <c:v>65130</c:v>
                </c:pt>
                <c:pt idx="355">
                  <c:v>139814</c:v>
                </c:pt>
                <c:pt idx="356">
                  <c:v>142252</c:v>
                </c:pt>
                <c:pt idx="357">
                  <c:v>131669</c:v>
                </c:pt>
                <c:pt idx="358">
                  <c:v>117532</c:v>
                </c:pt>
                <c:pt idx="359">
                  <c:v>93086</c:v>
                </c:pt>
                <c:pt idx="360">
                  <c:v>52135</c:v>
                </c:pt>
                <c:pt idx="361">
                  <c:v>63696</c:v>
                </c:pt>
                <c:pt idx="362">
                  <c:v>141126</c:v>
                </c:pt>
                <c:pt idx="363">
                  <c:v>134855</c:v>
                </c:pt>
                <c:pt idx="364">
                  <c:v>118061</c:v>
                </c:pt>
                <c:pt idx="365">
                  <c:v>119422</c:v>
                </c:pt>
                <c:pt idx="366">
                  <c:v>96403</c:v>
                </c:pt>
                <c:pt idx="367">
                  <c:v>53404</c:v>
                </c:pt>
                <c:pt idx="368">
                  <c:v>64121</c:v>
                </c:pt>
                <c:pt idx="369">
                  <c:v>134639</c:v>
                </c:pt>
                <c:pt idx="370">
                  <c:v>120386</c:v>
                </c:pt>
                <c:pt idx="371">
                  <c:v>127358</c:v>
                </c:pt>
                <c:pt idx="372">
                  <c:v>119106</c:v>
                </c:pt>
                <c:pt idx="373">
                  <c:v>97959</c:v>
                </c:pt>
                <c:pt idx="374">
                  <c:v>54063</c:v>
                </c:pt>
                <c:pt idx="375">
                  <c:v>65556</c:v>
                </c:pt>
                <c:pt idx="376">
                  <c:v>146906</c:v>
                </c:pt>
                <c:pt idx="377">
                  <c:v>140739</c:v>
                </c:pt>
                <c:pt idx="378">
                  <c:v>131961</c:v>
                </c:pt>
                <c:pt idx="379">
                  <c:v>118536</c:v>
                </c:pt>
                <c:pt idx="380">
                  <c:v>92967</c:v>
                </c:pt>
                <c:pt idx="381">
                  <c:v>53333</c:v>
                </c:pt>
                <c:pt idx="382">
                  <c:v>63548</c:v>
                </c:pt>
                <c:pt idx="383">
                  <c:v>143280</c:v>
                </c:pt>
                <c:pt idx="384">
                  <c:v>139752</c:v>
                </c:pt>
                <c:pt idx="385">
                  <c:v>131888</c:v>
                </c:pt>
                <c:pt idx="386">
                  <c:v>116449</c:v>
                </c:pt>
                <c:pt idx="387">
                  <c:v>88101</c:v>
                </c:pt>
                <c:pt idx="388">
                  <c:v>50182</c:v>
                </c:pt>
                <c:pt idx="389">
                  <c:v>62116</c:v>
                </c:pt>
                <c:pt idx="390">
                  <c:v>137515</c:v>
                </c:pt>
                <c:pt idx="391">
                  <c:v>136367</c:v>
                </c:pt>
                <c:pt idx="392">
                  <c:v>128874</c:v>
                </c:pt>
                <c:pt idx="393">
                  <c:v>112883</c:v>
                </c:pt>
                <c:pt idx="394">
                  <c:v>89432</c:v>
                </c:pt>
                <c:pt idx="395">
                  <c:v>50425</c:v>
                </c:pt>
                <c:pt idx="396">
                  <c:v>61107</c:v>
                </c:pt>
                <c:pt idx="397">
                  <c:v>129401</c:v>
                </c:pt>
                <c:pt idx="398">
                  <c:v>136572</c:v>
                </c:pt>
                <c:pt idx="399">
                  <c:v>86748</c:v>
                </c:pt>
                <c:pt idx="400">
                  <c:v>68500</c:v>
                </c:pt>
                <c:pt idx="401">
                  <c:v>98794</c:v>
                </c:pt>
                <c:pt idx="402">
                  <c:v>62662</c:v>
                </c:pt>
                <c:pt idx="403">
                  <c:v>74191</c:v>
                </c:pt>
                <c:pt idx="404">
                  <c:v>153791</c:v>
                </c:pt>
                <c:pt idx="405">
                  <c:v>135779</c:v>
                </c:pt>
                <c:pt idx="406">
                  <c:v>127887</c:v>
                </c:pt>
                <c:pt idx="407">
                  <c:v>117441</c:v>
                </c:pt>
                <c:pt idx="408">
                  <c:v>104247</c:v>
                </c:pt>
                <c:pt idx="409">
                  <c:v>61416</c:v>
                </c:pt>
                <c:pt idx="410">
                  <c:v>73679</c:v>
                </c:pt>
                <c:pt idx="411">
                  <c:v>145805</c:v>
                </c:pt>
                <c:pt idx="412">
                  <c:v>137414</c:v>
                </c:pt>
                <c:pt idx="413">
                  <c:v>126517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F2-467D-BA19-67BCA6D10E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5426432"/>
        <c:axId val="775426760"/>
      </c:lineChart>
      <c:dateAx>
        <c:axId val="77542643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426760"/>
        <c:crosses val="autoZero"/>
        <c:auto val="1"/>
        <c:lblOffset val="100"/>
        <c:baseTimeUnit val="days"/>
      </c:dateAx>
      <c:valAx>
        <c:axId val="775426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426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Dp Conversion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month!$D$1</c:f>
              <c:strCache>
                <c:ptCount val="1"/>
                <c:pt idx="0">
                  <c:v>DP conversion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month!$A$2:$A$10</c:f>
              <c:numCache>
                <c:formatCode>m/d/yyyy</c:formatCode>
                <c:ptCount val="9"/>
                <c:pt idx="0">
                  <c:v>43160</c:v>
                </c:pt>
                <c:pt idx="1">
                  <c:v>43191</c:v>
                </c:pt>
                <c:pt idx="2">
                  <c:v>43221</c:v>
                </c:pt>
                <c:pt idx="3">
                  <c:v>43252</c:v>
                </c:pt>
                <c:pt idx="4">
                  <c:v>43282</c:v>
                </c:pt>
                <c:pt idx="5">
                  <c:v>43313</c:v>
                </c:pt>
                <c:pt idx="6">
                  <c:v>43344</c:v>
                </c:pt>
                <c:pt idx="7">
                  <c:v>43374</c:v>
                </c:pt>
                <c:pt idx="8">
                  <c:v>43405</c:v>
                </c:pt>
              </c:numCache>
            </c:numRef>
          </c:cat>
          <c:val>
            <c:numRef>
              <c:f>month!$D$2:$D$10</c:f>
              <c:numCache>
                <c:formatCode>General</c:formatCode>
                <c:ptCount val="9"/>
                <c:pt idx="0">
                  <c:v>0.69113554921337672</c:v>
                </c:pt>
                <c:pt idx="1">
                  <c:v>0.69255875047835647</c:v>
                </c:pt>
                <c:pt idx="2">
                  <c:v>0.69287180618937505</c:v>
                </c:pt>
                <c:pt idx="3">
                  <c:v>0.69366889603231807</c:v>
                </c:pt>
                <c:pt idx="4">
                  <c:v>0.69423396565016704</c:v>
                </c:pt>
                <c:pt idx="5">
                  <c:v>0.69445848159977219</c:v>
                </c:pt>
                <c:pt idx="6">
                  <c:v>0.69094809185341899</c:v>
                </c:pt>
                <c:pt idx="7">
                  <c:v>0.68955905682116636</c:v>
                </c:pt>
                <c:pt idx="8">
                  <c:v>0.6787066993971046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28-415F-A2E7-9B7FB027C6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0982840"/>
        <c:axId val="1560989728"/>
      </c:lineChart>
      <c:dateAx>
        <c:axId val="156098284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0989728"/>
        <c:crosses val="autoZero"/>
        <c:auto val="1"/>
        <c:lblOffset val="100"/>
        <c:baseTimeUnit val="months"/>
      </c:dateAx>
      <c:valAx>
        <c:axId val="1560989728"/>
        <c:scaling>
          <c:orientation val="minMax"/>
          <c:max val="0.69900000000000018"/>
          <c:min val="0.6750000000000001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0982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month!$E$1</c:f>
              <c:strCache>
                <c:ptCount val="1"/>
                <c:pt idx="0">
                  <c:v>Adobe conversion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month!$A$2:$A$10</c:f>
              <c:numCache>
                <c:formatCode>m/d/yyyy</c:formatCode>
                <c:ptCount val="9"/>
                <c:pt idx="0">
                  <c:v>43160</c:v>
                </c:pt>
                <c:pt idx="1">
                  <c:v>43191</c:v>
                </c:pt>
                <c:pt idx="2">
                  <c:v>43221</c:v>
                </c:pt>
                <c:pt idx="3">
                  <c:v>43252</c:v>
                </c:pt>
                <c:pt idx="4">
                  <c:v>43282</c:v>
                </c:pt>
                <c:pt idx="5">
                  <c:v>43313</c:v>
                </c:pt>
                <c:pt idx="6">
                  <c:v>43344</c:v>
                </c:pt>
                <c:pt idx="7">
                  <c:v>43374</c:v>
                </c:pt>
                <c:pt idx="8">
                  <c:v>43405</c:v>
                </c:pt>
              </c:numCache>
            </c:numRef>
          </c:cat>
          <c:val>
            <c:numRef>
              <c:f>month!$E$2:$E$10</c:f>
              <c:numCache>
                <c:formatCode>General</c:formatCode>
                <c:ptCount val="9"/>
                <c:pt idx="0">
                  <c:v>0.74122581468785564</c:v>
                </c:pt>
                <c:pt idx="1">
                  <c:v>0.74611394517781371</c:v>
                </c:pt>
                <c:pt idx="2">
                  <c:v>0.74472741688751665</c:v>
                </c:pt>
                <c:pt idx="3">
                  <c:v>0.7448639706419965</c:v>
                </c:pt>
                <c:pt idx="4">
                  <c:v>0.74185469441014351</c:v>
                </c:pt>
                <c:pt idx="5">
                  <c:v>0.74156733587615209</c:v>
                </c:pt>
                <c:pt idx="6">
                  <c:v>0.73366014774734967</c:v>
                </c:pt>
                <c:pt idx="7">
                  <c:v>0.71389021561743105</c:v>
                </c:pt>
                <c:pt idx="8">
                  <c:v>0.69716546792645873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61-4F2F-B5FE-B2E64C5D7F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8670944"/>
        <c:axId val="658680456"/>
      </c:lineChart>
      <c:dateAx>
        <c:axId val="65867094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680456"/>
        <c:crosses val="autoZero"/>
        <c:auto val="1"/>
        <c:lblOffset val="100"/>
        <c:baseTimeUnit val="months"/>
      </c:dateAx>
      <c:valAx>
        <c:axId val="658680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670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DP</a:t>
            </a:r>
            <a:r>
              <a:rPr lang="en-AU" baseline="0"/>
              <a:t> &amp; Adobe conversion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1664260717410319E-2"/>
          <c:y val="7.407407407407407E-2"/>
          <c:w val="0.75732086517762565"/>
          <c:h val="0.75251218564911748"/>
        </c:manualLayout>
      </c:layout>
      <c:lineChart>
        <c:grouping val="standard"/>
        <c:varyColors val="0"/>
        <c:ser>
          <c:idx val="0"/>
          <c:order val="0"/>
          <c:tx>
            <c:strRef>
              <c:f>month!$D$1</c:f>
              <c:strCache>
                <c:ptCount val="1"/>
                <c:pt idx="0">
                  <c:v>DP conversion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month!$A$2:$A$10</c:f>
              <c:numCache>
                <c:formatCode>m/d/yyyy</c:formatCode>
                <c:ptCount val="9"/>
                <c:pt idx="0">
                  <c:v>43160</c:v>
                </c:pt>
                <c:pt idx="1">
                  <c:v>43191</c:v>
                </c:pt>
                <c:pt idx="2">
                  <c:v>43221</c:v>
                </c:pt>
                <c:pt idx="3">
                  <c:v>43252</c:v>
                </c:pt>
                <c:pt idx="4">
                  <c:v>43282</c:v>
                </c:pt>
                <c:pt idx="5">
                  <c:v>43313</c:v>
                </c:pt>
                <c:pt idx="6">
                  <c:v>43344</c:v>
                </c:pt>
                <c:pt idx="7">
                  <c:v>43374</c:v>
                </c:pt>
                <c:pt idx="8">
                  <c:v>43405</c:v>
                </c:pt>
              </c:numCache>
            </c:numRef>
          </c:cat>
          <c:val>
            <c:numRef>
              <c:f>month!$D$2:$D$10</c:f>
              <c:numCache>
                <c:formatCode>General</c:formatCode>
                <c:ptCount val="9"/>
                <c:pt idx="0">
                  <c:v>0.69113554921337672</c:v>
                </c:pt>
                <c:pt idx="1">
                  <c:v>0.69255875047835647</c:v>
                </c:pt>
                <c:pt idx="2">
                  <c:v>0.69287180618937505</c:v>
                </c:pt>
                <c:pt idx="3">
                  <c:v>0.69366889603231807</c:v>
                </c:pt>
                <c:pt idx="4">
                  <c:v>0.69423396565016704</c:v>
                </c:pt>
                <c:pt idx="5">
                  <c:v>0.69445848159977219</c:v>
                </c:pt>
                <c:pt idx="6">
                  <c:v>0.69094809185341899</c:v>
                </c:pt>
                <c:pt idx="7">
                  <c:v>0.68955905682116636</c:v>
                </c:pt>
                <c:pt idx="8">
                  <c:v>0.6787066993971046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FD-41F8-941C-BC9CCC6D8720}"/>
            </c:ext>
          </c:extLst>
        </c:ser>
        <c:ser>
          <c:idx val="1"/>
          <c:order val="1"/>
          <c:tx>
            <c:strRef>
              <c:f>month!$E$1</c:f>
              <c:strCache>
                <c:ptCount val="1"/>
                <c:pt idx="0">
                  <c:v>Adobe conversion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month!$A$2:$A$10</c:f>
              <c:numCache>
                <c:formatCode>m/d/yyyy</c:formatCode>
                <c:ptCount val="9"/>
                <c:pt idx="0">
                  <c:v>43160</c:v>
                </c:pt>
                <c:pt idx="1">
                  <c:v>43191</c:v>
                </c:pt>
                <c:pt idx="2">
                  <c:v>43221</c:v>
                </c:pt>
                <c:pt idx="3">
                  <c:v>43252</c:v>
                </c:pt>
                <c:pt idx="4">
                  <c:v>43282</c:v>
                </c:pt>
                <c:pt idx="5">
                  <c:v>43313</c:v>
                </c:pt>
                <c:pt idx="6">
                  <c:v>43344</c:v>
                </c:pt>
                <c:pt idx="7">
                  <c:v>43374</c:v>
                </c:pt>
                <c:pt idx="8">
                  <c:v>43405</c:v>
                </c:pt>
              </c:numCache>
            </c:numRef>
          </c:cat>
          <c:val>
            <c:numRef>
              <c:f>month!$E$2:$E$10</c:f>
              <c:numCache>
                <c:formatCode>General</c:formatCode>
                <c:ptCount val="9"/>
                <c:pt idx="0">
                  <c:v>0.74122581468785564</c:v>
                </c:pt>
                <c:pt idx="1">
                  <c:v>0.74611394517781371</c:v>
                </c:pt>
                <c:pt idx="2">
                  <c:v>0.74472741688751665</c:v>
                </c:pt>
                <c:pt idx="3">
                  <c:v>0.7448639706419965</c:v>
                </c:pt>
                <c:pt idx="4">
                  <c:v>0.74185469441014351</c:v>
                </c:pt>
                <c:pt idx="5">
                  <c:v>0.74156733587615209</c:v>
                </c:pt>
                <c:pt idx="6">
                  <c:v>0.73366014774734967</c:v>
                </c:pt>
                <c:pt idx="7">
                  <c:v>0.71389021561743105</c:v>
                </c:pt>
                <c:pt idx="8">
                  <c:v>0.69716546792645873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FD-41F8-941C-BC9CCC6D87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013312"/>
        <c:axId val="540017248"/>
      </c:lineChart>
      <c:dateAx>
        <c:axId val="54001331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017248"/>
        <c:crosses val="autoZero"/>
        <c:auto val="1"/>
        <c:lblOffset val="100"/>
        <c:baseTimeUnit val="months"/>
      </c:dateAx>
      <c:valAx>
        <c:axId val="5400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01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DP Volume of App Starts &amp; Completes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3360943518423838E-2"/>
          <c:y val="5.1842844743436596E-2"/>
          <c:w val="0.79988947650200437"/>
          <c:h val="0.87947099887792901"/>
        </c:manualLayout>
      </c:layout>
      <c:lineChart>
        <c:grouping val="standard"/>
        <c:varyColors val="0"/>
        <c:ser>
          <c:idx val="0"/>
          <c:order val="0"/>
          <c:tx>
            <c:strRef>
              <c:f>month!$B$1</c:f>
              <c:strCache>
                <c:ptCount val="1"/>
                <c:pt idx="0">
                  <c:v>appstarts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month!$A$2:$A$10</c:f>
              <c:numCache>
                <c:formatCode>m/d/yyyy</c:formatCode>
                <c:ptCount val="9"/>
                <c:pt idx="0">
                  <c:v>43160</c:v>
                </c:pt>
                <c:pt idx="1">
                  <c:v>43191</c:v>
                </c:pt>
                <c:pt idx="2">
                  <c:v>43221</c:v>
                </c:pt>
                <c:pt idx="3">
                  <c:v>43252</c:v>
                </c:pt>
                <c:pt idx="4">
                  <c:v>43282</c:v>
                </c:pt>
                <c:pt idx="5">
                  <c:v>43313</c:v>
                </c:pt>
                <c:pt idx="6">
                  <c:v>43344</c:v>
                </c:pt>
                <c:pt idx="7">
                  <c:v>43374</c:v>
                </c:pt>
                <c:pt idx="8">
                  <c:v>43405</c:v>
                </c:pt>
              </c:numCache>
            </c:numRef>
          </c:cat>
          <c:val>
            <c:numRef>
              <c:f>month!$B$2:$B$10</c:f>
              <c:numCache>
                <c:formatCode>General</c:formatCode>
                <c:ptCount val="9"/>
                <c:pt idx="0">
                  <c:v>5551895</c:v>
                </c:pt>
                <c:pt idx="1">
                  <c:v>1296165</c:v>
                </c:pt>
                <c:pt idx="2">
                  <c:v>5432891</c:v>
                </c:pt>
                <c:pt idx="3">
                  <c:v>4980490</c:v>
                </c:pt>
                <c:pt idx="4">
                  <c:v>5224596</c:v>
                </c:pt>
                <c:pt idx="5">
                  <c:v>5135181</c:v>
                </c:pt>
                <c:pt idx="6">
                  <c:v>4549074</c:v>
                </c:pt>
                <c:pt idx="7">
                  <c:v>4919364</c:v>
                </c:pt>
                <c:pt idx="8">
                  <c:v>4624849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34-42A2-A56E-8A6697CFCE4D}"/>
            </c:ext>
          </c:extLst>
        </c:ser>
        <c:ser>
          <c:idx val="1"/>
          <c:order val="1"/>
          <c:tx>
            <c:strRef>
              <c:f>month!$C$1</c:f>
              <c:strCache>
                <c:ptCount val="1"/>
                <c:pt idx="0">
                  <c:v>appcompletes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month!$A$2:$A$10</c:f>
              <c:numCache>
                <c:formatCode>m/d/yyyy</c:formatCode>
                <c:ptCount val="9"/>
                <c:pt idx="0">
                  <c:v>43160</c:v>
                </c:pt>
                <c:pt idx="1">
                  <c:v>43191</c:v>
                </c:pt>
                <c:pt idx="2">
                  <c:v>43221</c:v>
                </c:pt>
                <c:pt idx="3">
                  <c:v>43252</c:v>
                </c:pt>
                <c:pt idx="4">
                  <c:v>43282</c:v>
                </c:pt>
                <c:pt idx="5">
                  <c:v>43313</c:v>
                </c:pt>
                <c:pt idx="6">
                  <c:v>43344</c:v>
                </c:pt>
                <c:pt idx="7">
                  <c:v>43374</c:v>
                </c:pt>
                <c:pt idx="8">
                  <c:v>43405</c:v>
                </c:pt>
              </c:numCache>
            </c:numRef>
          </c:cat>
          <c:val>
            <c:numRef>
              <c:f>month!$C$2:$C$10</c:f>
              <c:numCache>
                <c:formatCode>General</c:formatCode>
                <c:ptCount val="9"/>
                <c:pt idx="0">
                  <c:v>3837112</c:v>
                </c:pt>
                <c:pt idx="1">
                  <c:v>5053840</c:v>
                </c:pt>
                <c:pt idx="2">
                  <c:v>3764297</c:v>
                </c:pt>
                <c:pt idx="3">
                  <c:v>3454811</c:v>
                </c:pt>
                <c:pt idx="4">
                  <c:v>3627092</c:v>
                </c:pt>
                <c:pt idx="5">
                  <c:v>3566170</c:v>
                </c:pt>
                <c:pt idx="6">
                  <c:v>3143174</c:v>
                </c:pt>
                <c:pt idx="7">
                  <c:v>3392192</c:v>
                </c:pt>
                <c:pt idx="8">
                  <c:v>3138916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34-42A2-A56E-8A6697CFCE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9500912"/>
        <c:axId val="539501240"/>
      </c:lineChart>
      <c:dateAx>
        <c:axId val="53950091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501240"/>
        <c:crosses val="autoZero"/>
        <c:auto val="1"/>
        <c:lblOffset val="100"/>
        <c:baseTimeUnit val="months"/>
      </c:dateAx>
      <c:valAx>
        <c:axId val="539501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500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588869</xdr:colOff>
      <xdr:row>3</xdr:row>
      <xdr:rowOff>32215</xdr:rowOff>
    </xdr:from>
    <xdr:to>
      <xdr:col>40</xdr:col>
      <xdr:colOff>388843</xdr:colOff>
      <xdr:row>28</xdr:row>
      <xdr:rowOff>17928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6486A0-1134-4A53-8F73-0A1CB34E7E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28013</xdr:colOff>
      <xdr:row>31</xdr:row>
      <xdr:rowOff>180415</xdr:rowOff>
    </xdr:from>
    <xdr:to>
      <xdr:col>20</xdr:col>
      <xdr:colOff>364190</xdr:colOff>
      <xdr:row>46</xdr:row>
      <xdr:rowOff>66115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A7880C7-B1B9-4C21-88AE-6F82224E19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113178</xdr:colOff>
      <xdr:row>54</xdr:row>
      <xdr:rowOff>19050</xdr:rowOff>
    </xdr:from>
    <xdr:to>
      <xdr:col>19</xdr:col>
      <xdr:colOff>449354</xdr:colOff>
      <xdr:row>68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12BDA30-C904-449E-ACA6-ADC7A47257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2</xdr:row>
      <xdr:rowOff>42862</xdr:rowOff>
    </xdr:from>
    <xdr:to>
      <xdr:col>15</xdr:col>
      <xdr:colOff>457200</xdr:colOff>
      <xdr:row>20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3524FA-5735-4572-B1C3-E055D3AF03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4762</xdr:colOff>
      <xdr:row>2</xdr:row>
      <xdr:rowOff>128586</xdr:rowOff>
    </xdr:from>
    <xdr:to>
      <xdr:col>23</xdr:col>
      <xdr:colOff>309562</xdr:colOff>
      <xdr:row>20</xdr:row>
      <xdr:rowOff>152399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E61F389-A90A-4C67-A5B6-6BA10134C0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152399</xdr:colOff>
      <xdr:row>5</xdr:row>
      <xdr:rowOff>23811</xdr:rowOff>
    </xdr:from>
    <xdr:to>
      <xdr:col>36</xdr:col>
      <xdr:colOff>530678</xdr:colOff>
      <xdr:row>25</xdr:row>
      <xdr:rowOff>47624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9EF7E3F-FD46-4918-9FC7-0A24BFB049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323849</xdr:colOff>
      <xdr:row>23</xdr:row>
      <xdr:rowOff>80962</xdr:rowOff>
    </xdr:from>
    <xdr:to>
      <xdr:col>25</xdr:col>
      <xdr:colOff>142874</xdr:colOff>
      <xdr:row>44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FF82E70-07AF-4F11-A6E2-5029CE65C3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dearaujo\AppData\Local\Microsoft\Windows\INetCache\Content.Outlook\DK6UEVVH\Connect%20-%20Key%20Health%20Metrics%20-%20Report%20(003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isting KPI auth conversion"/>
      <sheetName val="NLO app conversion - By Month"/>
      <sheetName val="NLO app conversion - By Week"/>
      <sheetName val="% of Logged In - By Week"/>
      <sheetName val="% of Logged In - By Month"/>
      <sheetName val="Authentication - By Month"/>
      <sheetName val="Authentication - By Week"/>
      <sheetName val="Auth by channel- By Month"/>
      <sheetName val="Auth by Channel - By Week"/>
    </sheetNames>
    <sheetDataSet>
      <sheetData sheetId="0"/>
      <sheetData sheetId="1">
        <row r="20">
          <cell r="G20">
            <v>43040</v>
          </cell>
          <cell r="H20">
            <v>4252656</v>
          </cell>
          <cell r="I20">
            <v>3163199</v>
          </cell>
          <cell r="J20">
            <v>0.74381727560376387</v>
          </cell>
        </row>
        <row r="21">
          <cell r="G21">
            <v>43070</v>
          </cell>
          <cell r="H21">
            <v>3152807</v>
          </cell>
          <cell r="I21">
            <v>2274927</v>
          </cell>
          <cell r="J21">
            <v>0.72155606099580472</v>
          </cell>
        </row>
        <row r="22">
          <cell r="G22">
            <v>43101</v>
          </cell>
          <cell r="H22">
            <v>5618103</v>
          </cell>
          <cell r="I22">
            <v>4037813</v>
          </cell>
          <cell r="J22">
            <v>0.71871466222673386</v>
          </cell>
        </row>
        <row r="23">
          <cell r="G23">
            <v>43132</v>
          </cell>
          <cell r="H23">
            <v>5455286</v>
          </cell>
          <cell r="I23">
            <v>3993837</v>
          </cell>
          <cell r="J23">
            <v>0.7321040546728439</v>
          </cell>
        </row>
        <row r="24">
          <cell r="G24">
            <v>43160</v>
          </cell>
          <cell r="H24">
            <v>5271743</v>
          </cell>
          <cell r="I24">
            <v>3907552</v>
          </cell>
          <cell r="J24">
            <v>0.74122581468785564</v>
          </cell>
        </row>
        <row r="25">
          <cell r="G25">
            <v>43191</v>
          </cell>
          <cell r="H25">
            <v>4778175</v>
          </cell>
          <cell r="I25">
            <v>3565063</v>
          </cell>
          <cell r="J25">
            <v>0.74611394517781371</v>
          </cell>
        </row>
        <row r="26">
          <cell r="G26">
            <v>43221</v>
          </cell>
          <cell r="H26">
            <v>5140744</v>
          </cell>
          <cell r="I26">
            <v>3828453</v>
          </cell>
          <cell r="J26">
            <v>0.74472741688751665</v>
          </cell>
        </row>
        <row r="27">
          <cell r="G27">
            <v>43252</v>
          </cell>
          <cell r="H27">
            <v>4718577</v>
          </cell>
          <cell r="I27">
            <v>3514698</v>
          </cell>
          <cell r="J27">
            <v>0.7448639706419965</v>
          </cell>
        </row>
        <row r="28">
          <cell r="G28">
            <v>43282</v>
          </cell>
          <cell r="H28">
            <v>4941558</v>
          </cell>
          <cell r="I28">
            <v>3665918</v>
          </cell>
          <cell r="J28">
            <v>0.74185469441014351</v>
          </cell>
        </row>
        <row r="29">
          <cell r="G29">
            <v>43313</v>
          </cell>
          <cell r="H29">
            <v>4851047</v>
          </cell>
          <cell r="I29">
            <v>3597378</v>
          </cell>
          <cell r="J29">
            <v>0.74156733587615209</v>
          </cell>
        </row>
        <row r="30">
          <cell r="G30">
            <v>43344</v>
          </cell>
          <cell r="H30">
            <v>4318047</v>
          </cell>
          <cell r="I30">
            <v>3167979</v>
          </cell>
          <cell r="J30">
            <v>0.73366014774734967</v>
          </cell>
        </row>
        <row r="31">
          <cell r="G31">
            <v>43374</v>
          </cell>
          <cell r="H31">
            <v>4771553</v>
          </cell>
          <cell r="I31">
            <v>3406365</v>
          </cell>
          <cell r="J31">
            <v>0.71389021561743105</v>
          </cell>
        </row>
        <row r="32">
          <cell r="G32">
            <v>43405</v>
          </cell>
          <cell r="H32">
            <v>4500002</v>
          </cell>
          <cell r="I32">
            <v>3137246</v>
          </cell>
          <cell r="J32">
            <v>0.69716546792645873</v>
          </cell>
        </row>
      </sheetData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ustomProperty" Target="../customProperty8.bin"/><Relationship Id="rId3" Type="http://schemas.openxmlformats.org/officeDocument/2006/relationships/customProperty" Target="../customProperty3.bin"/><Relationship Id="rId7" Type="http://schemas.openxmlformats.org/officeDocument/2006/relationships/customProperty" Target="../customProperty7.bin"/><Relationship Id="rId2" Type="http://schemas.openxmlformats.org/officeDocument/2006/relationships/customProperty" Target="../customProperty2.bin"/><Relationship Id="rId1" Type="http://schemas.openxmlformats.org/officeDocument/2006/relationships/customProperty" Target="../customProperty1.bin"/><Relationship Id="rId6" Type="http://schemas.openxmlformats.org/officeDocument/2006/relationships/customProperty" Target="../customProperty6.bin"/><Relationship Id="rId5" Type="http://schemas.openxmlformats.org/officeDocument/2006/relationships/customProperty" Target="../customProperty5.bin"/><Relationship Id="rId4" Type="http://schemas.openxmlformats.org/officeDocument/2006/relationships/customProperty" Target="../customProperty4.bin"/><Relationship Id="rId9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customProperty" Target="../customProperty9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C7435-F067-4DED-A457-A62F05C6C835}">
  <dimension ref="A1:K415"/>
  <sheetViews>
    <sheetView zoomScale="85" zoomScaleNormal="85" workbookViewId="0">
      <selection activeCell="A2" sqref="A2"/>
    </sheetView>
  </sheetViews>
  <sheetFormatPr defaultRowHeight="15" x14ac:dyDescent="0.25"/>
  <cols>
    <col min="1" max="1" width="10.7109375" bestFit="1" customWidth="1"/>
    <col min="3" max="3" width="13.7109375" bestFit="1" customWidth="1"/>
    <col min="6" max="6" width="17" bestFit="1" customWidth="1"/>
    <col min="7" max="7" width="20.42578125" bestFit="1" customWidth="1"/>
    <col min="8" max="8" width="29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F1" t="s">
        <v>13</v>
      </c>
      <c r="G1" t="s">
        <v>14</v>
      </c>
      <c r="H1" t="s">
        <v>15</v>
      </c>
    </row>
    <row r="2" spans="1:11" x14ac:dyDescent="0.25">
      <c r="A2" s="1">
        <v>43040</v>
      </c>
      <c r="B2">
        <v>187410</v>
      </c>
      <c r="C2">
        <v>138761</v>
      </c>
      <c r="D2">
        <f>C2/B2</f>
        <v>0.74041406541806731</v>
      </c>
      <c r="F2">
        <f>VLOOKUP($A2,Adobe!$A$3:$D$448,2,FALSE)</f>
        <v>177618</v>
      </c>
      <c r="G2">
        <f>VLOOKUP($A2,Adobe!$A$3:$C$448,3,FALSE)</f>
        <v>132756</v>
      </c>
      <c r="H2">
        <f>VLOOKUP($A2,Adobe!$A$3:$D$448,4,FALSE)</f>
        <v>132756</v>
      </c>
      <c r="J2" s="6">
        <f>F2/B2-1</f>
        <v>-5.2249079558187916E-2</v>
      </c>
      <c r="K2" s="6">
        <f>G2/C2-1</f>
        <v>-4.3275848401207795E-2</v>
      </c>
    </row>
    <row r="3" spans="1:11" x14ac:dyDescent="0.25">
      <c r="A3" s="1">
        <v>43041</v>
      </c>
      <c r="B3">
        <v>174482</v>
      </c>
      <c r="C3">
        <v>128440</v>
      </c>
      <c r="D3">
        <f t="shared" ref="D3:D66" si="0">C3/B3</f>
        <v>0.73612177760456665</v>
      </c>
      <c r="F3">
        <f>VLOOKUP($A3,Adobe!$A$3:$D$448,2,FALSE)</f>
        <v>165481</v>
      </c>
      <c r="G3">
        <f>VLOOKUP($A3,Adobe!$A$3:$C$448,3,FALSE)</f>
        <v>122994</v>
      </c>
      <c r="H3">
        <f>VLOOKUP($A3,Adobe!$A$3:$D$448,4,FALSE)</f>
        <v>122994</v>
      </c>
      <c r="J3" s="6">
        <f t="shared" ref="J3:J66" si="1">F3/B3-1</f>
        <v>-5.1586983184511825E-2</v>
      </c>
      <c r="K3" s="6">
        <f t="shared" ref="K3:K66" si="2">G3/C3-1</f>
        <v>-4.2401121146060428E-2</v>
      </c>
    </row>
    <row r="4" spans="1:11" x14ac:dyDescent="0.25">
      <c r="A4" s="1">
        <v>43042</v>
      </c>
      <c r="B4">
        <v>139252</v>
      </c>
      <c r="C4">
        <v>101823</v>
      </c>
      <c r="D4">
        <f t="shared" si="0"/>
        <v>0.7312139143423434</v>
      </c>
      <c r="F4">
        <f>VLOOKUP($A4,Adobe!$A$3:$D$448,2,FALSE)</f>
        <v>132172</v>
      </c>
      <c r="G4">
        <f>VLOOKUP($A4,Adobe!$A$3:$C$448,3,FALSE)</f>
        <v>97468</v>
      </c>
      <c r="H4">
        <f>VLOOKUP($A4,Adobe!$A$3:$D$448,4,FALSE)</f>
        <v>97468</v>
      </c>
      <c r="J4" s="6">
        <f t="shared" si="1"/>
        <v>-5.084307586246517E-2</v>
      </c>
      <c r="K4" s="6">
        <f t="shared" si="2"/>
        <v>-4.2770297476994346E-2</v>
      </c>
    </row>
    <row r="5" spans="1:11" x14ac:dyDescent="0.25">
      <c r="A5" s="1">
        <v>43043</v>
      </c>
      <c r="B5">
        <v>78045</v>
      </c>
      <c r="C5">
        <v>55082</v>
      </c>
      <c r="D5">
        <f t="shared" si="0"/>
        <v>0.70577231084630665</v>
      </c>
      <c r="F5">
        <f>VLOOKUP($A5,Adobe!$A$3:$D$448,2,FALSE)</f>
        <v>74274</v>
      </c>
      <c r="G5">
        <f>VLOOKUP($A5,Adobe!$A$3:$C$448,3,FALSE)</f>
        <v>52724</v>
      </c>
      <c r="H5">
        <f>VLOOKUP($A5,Adobe!$A$3:$D$448,4,FALSE)</f>
        <v>52724</v>
      </c>
      <c r="J5" s="6">
        <f t="shared" si="1"/>
        <v>-4.8318277916586605E-2</v>
      </c>
      <c r="K5" s="6">
        <f t="shared" si="2"/>
        <v>-4.2808903089938677E-2</v>
      </c>
    </row>
    <row r="6" spans="1:11" x14ac:dyDescent="0.25">
      <c r="A6" s="1">
        <v>43044</v>
      </c>
      <c r="B6">
        <v>90961</v>
      </c>
      <c r="C6">
        <v>66052</v>
      </c>
      <c r="D6">
        <f t="shared" si="0"/>
        <v>0.72615736414507315</v>
      </c>
      <c r="F6">
        <f>VLOOKUP($A6,Adobe!$A$3:$D$448,2,FALSE)</f>
        <v>86370</v>
      </c>
      <c r="G6">
        <f>VLOOKUP($A6,Adobe!$A$3:$C$448,3,FALSE)</f>
        <v>63316</v>
      </c>
      <c r="H6">
        <f>VLOOKUP($A6,Adobe!$A$3:$D$448,4,FALSE)</f>
        <v>63316</v>
      </c>
      <c r="J6" s="6">
        <f t="shared" si="1"/>
        <v>-5.047218038500012E-2</v>
      </c>
      <c r="K6" s="6">
        <f t="shared" si="2"/>
        <v>-4.1421910010294938E-2</v>
      </c>
    </row>
    <row r="7" spans="1:11" x14ac:dyDescent="0.25">
      <c r="A7" s="1">
        <v>43045</v>
      </c>
      <c r="B7">
        <v>188434</v>
      </c>
      <c r="C7">
        <v>140577</v>
      </c>
      <c r="D7">
        <f t="shared" si="0"/>
        <v>0.74602778691743532</v>
      </c>
      <c r="F7">
        <f>VLOOKUP($A7,Adobe!$A$3:$D$448,2,FALSE)</f>
        <v>178263</v>
      </c>
      <c r="G7">
        <f>VLOOKUP($A7,Adobe!$A$3:$C$448,3,FALSE)</f>
        <v>134223</v>
      </c>
      <c r="H7">
        <f>VLOOKUP($A7,Adobe!$A$3:$D$448,4,FALSE)</f>
        <v>134223</v>
      </c>
      <c r="J7" s="6">
        <f t="shared" si="1"/>
        <v>-5.3976458600889399E-2</v>
      </c>
      <c r="K7" s="6">
        <f t="shared" si="2"/>
        <v>-4.5199428071448389E-2</v>
      </c>
    </row>
    <row r="8" spans="1:11" x14ac:dyDescent="0.25">
      <c r="A8" s="1">
        <v>43046</v>
      </c>
      <c r="B8">
        <v>169411</v>
      </c>
      <c r="C8">
        <v>125104</v>
      </c>
      <c r="D8">
        <f t="shared" si="0"/>
        <v>0.73846444445756176</v>
      </c>
      <c r="F8">
        <f>VLOOKUP($A8,Adobe!$A$3:$D$448,2,FALSE)</f>
        <v>160746</v>
      </c>
      <c r="G8">
        <f>VLOOKUP($A8,Adobe!$A$3:$C$448,3,FALSE)</f>
        <v>119484</v>
      </c>
      <c r="H8">
        <f>VLOOKUP($A8,Adobe!$A$3:$D$448,4,FALSE)</f>
        <v>119484</v>
      </c>
      <c r="J8" s="6">
        <f t="shared" si="1"/>
        <v>-5.1147800319932046E-2</v>
      </c>
      <c r="K8" s="6">
        <f t="shared" si="2"/>
        <v>-4.4922624376518727E-2</v>
      </c>
    </row>
    <row r="9" spans="1:11" x14ac:dyDescent="0.25">
      <c r="A9" s="1">
        <v>43047</v>
      </c>
      <c r="B9">
        <v>185014</v>
      </c>
      <c r="C9">
        <v>136930</v>
      </c>
      <c r="D9">
        <f t="shared" si="0"/>
        <v>0.7401061541288767</v>
      </c>
      <c r="F9">
        <f>VLOOKUP($A9,Adobe!$A$3:$D$448,2,FALSE)</f>
        <v>175383</v>
      </c>
      <c r="G9">
        <f>VLOOKUP($A9,Adobe!$A$3:$C$448,3,FALSE)</f>
        <v>130673</v>
      </c>
      <c r="H9">
        <f>VLOOKUP($A9,Adobe!$A$3:$D$448,4,FALSE)</f>
        <v>130673</v>
      </c>
      <c r="J9" s="6">
        <f t="shared" si="1"/>
        <v>-5.2055520122801568E-2</v>
      </c>
      <c r="K9" s="6">
        <f t="shared" si="2"/>
        <v>-4.5694880595924969E-2</v>
      </c>
    </row>
    <row r="10" spans="1:11" x14ac:dyDescent="0.25">
      <c r="A10" s="1">
        <v>43048</v>
      </c>
      <c r="B10">
        <v>170960</v>
      </c>
      <c r="C10">
        <v>126079</v>
      </c>
      <c r="D10">
        <f t="shared" si="0"/>
        <v>0.73747660271408522</v>
      </c>
      <c r="F10">
        <f>VLOOKUP($A10,Adobe!$A$3:$D$448,2,FALSE)</f>
        <v>161878</v>
      </c>
      <c r="G10">
        <f>VLOOKUP($A10,Adobe!$A$3:$C$448,3,FALSE)</f>
        <v>120189</v>
      </c>
      <c r="H10">
        <f>VLOOKUP($A10,Adobe!$A$3:$D$448,4,FALSE)</f>
        <v>120189</v>
      </c>
      <c r="J10" s="6">
        <f t="shared" si="1"/>
        <v>-5.3123537669630294E-2</v>
      </c>
      <c r="K10" s="6">
        <f t="shared" si="2"/>
        <v>-4.6716741090903291E-2</v>
      </c>
    </row>
    <row r="11" spans="1:11" x14ac:dyDescent="0.25">
      <c r="A11" s="1">
        <v>43049</v>
      </c>
      <c r="B11">
        <v>137664</v>
      </c>
      <c r="C11">
        <v>101504</v>
      </c>
      <c r="D11">
        <f t="shared" si="0"/>
        <v>0.73733147373314734</v>
      </c>
      <c r="F11">
        <f>VLOOKUP($A11,Adobe!$A$3:$D$448,2,FALSE)</f>
        <v>129903</v>
      </c>
      <c r="G11">
        <f>VLOOKUP($A11,Adobe!$A$3:$C$448,3,FALSE)</f>
        <v>96559</v>
      </c>
      <c r="H11">
        <f>VLOOKUP($A11,Adobe!$A$3:$D$448,4,FALSE)</f>
        <v>96559</v>
      </c>
      <c r="J11" s="6">
        <f t="shared" si="1"/>
        <v>-5.6376394700139443E-2</v>
      </c>
      <c r="K11" s="6">
        <f t="shared" si="2"/>
        <v>-4.8717291929382123E-2</v>
      </c>
    </row>
    <row r="12" spans="1:11" x14ac:dyDescent="0.25">
      <c r="A12" s="1">
        <v>43050</v>
      </c>
      <c r="B12">
        <v>73897</v>
      </c>
      <c r="C12">
        <v>52800</v>
      </c>
      <c r="D12">
        <f t="shared" si="0"/>
        <v>0.71450803144917929</v>
      </c>
      <c r="F12">
        <f>VLOOKUP($A12,Adobe!$A$3:$D$448,2,FALSE)</f>
        <v>69887</v>
      </c>
      <c r="G12">
        <f>VLOOKUP($A12,Adobe!$A$3:$C$448,3,FALSE)</f>
        <v>50335</v>
      </c>
      <c r="H12">
        <f>VLOOKUP($A12,Adobe!$A$3:$D$448,4,FALSE)</f>
        <v>50335</v>
      </c>
      <c r="J12" s="6">
        <f t="shared" si="1"/>
        <v>-5.4264719812712303E-2</v>
      </c>
      <c r="K12" s="6">
        <f t="shared" si="2"/>
        <v>-4.6685606060606011E-2</v>
      </c>
    </row>
    <row r="13" spans="1:11" x14ac:dyDescent="0.25">
      <c r="A13" s="1">
        <v>43051</v>
      </c>
      <c r="B13">
        <v>92251</v>
      </c>
      <c r="C13">
        <v>67573</v>
      </c>
      <c r="D13">
        <f t="shared" si="0"/>
        <v>0.73249070470780808</v>
      </c>
      <c r="F13">
        <f>VLOOKUP($A13,Adobe!$A$3:$D$448,2,FALSE)</f>
        <v>87013</v>
      </c>
      <c r="G13">
        <f>VLOOKUP($A13,Adobe!$A$3:$C$448,3,FALSE)</f>
        <v>64352</v>
      </c>
      <c r="H13">
        <f>VLOOKUP($A13,Adobe!$A$3:$D$448,4,FALSE)</f>
        <v>64352</v>
      </c>
      <c r="J13" s="6">
        <f t="shared" si="1"/>
        <v>-5.677987230490722E-2</v>
      </c>
      <c r="K13" s="6">
        <f t="shared" si="2"/>
        <v>-4.7666967575806907E-2</v>
      </c>
    </row>
    <row r="14" spans="1:11" x14ac:dyDescent="0.25">
      <c r="A14" s="1">
        <v>43052</v>
      </c>
      <c r="B14">
        <v>195191</v>
      </c>
      <c r="C14">
        <v>146631</v>
      </c>
      <c r="D14">
        <f t="shared" si="0"/>
        <v>0.75121803771690288</v>
      </c>
      <c r="F14">
        <f>VLOOKUP($A14,Adobe!$A$3:$D$448,2,FALSE)</f>
        <v>184959</v>
      </c>
      <c r="G14">
        <f>VLOOKUP($A14,Adobe!$A$3:$C$448,3,FALSE)</f>
        <v>139938</v>
      </c>
      <c r="H14">
        <f>VLOOKUP($A14,Adobe!$A$3:$D$448,4,FALSE)</f>
        <v>139938</v>
      </c>
      <c r="J14" s="6">
        <f t="shared" si="1"/>
        <v>-5.2420449713357686E-2</v>
      </c>
      <c r="K14" s="6">
        <f t="shared" si="2"/>
        <v>-4.5645190989627049E-2</v>
      </c>
    </row>
    <row r="15" spans="1:11" x14ac:dyDescent="0.25">
      <c r="A15" s="1">
        <v>43053</v>
      </c>
      <c r="B15">
        <v>194256</v>
      </c>
      <c r="C15">
        <v>145575</v>
      </c>
      <c r="D15">
        <f t="shared" si="0"/>
        <v>0.74939770200148259</v>
      </c>
      <c r="F15">
        <f>VLOOKUP($A15,Adobe!$A$3:$D$448,2,FALSE)</f>
        <v>183777</v>
      </c>
      <c r="G15">
        <f>VLOOKUP($A15,Adobe!$A$3:$C$448,3,FALSE)</f>
        <v>138617</v>
      </c>
      <c r="H15">
        <f>VLOOKUP($A15,Adobe!$A$3:$D$448,4,FALSE)</f>
        <v>138617</v>
      </c>
      <c r="J15" s="6">
        <f t="shared" si="1"/>
        <v>-5.3944279713367904E-2</v>
      </c>
      <c r="K15" s="6">
        <f t="shared" si="2"/>
        <v>-4.7796668383994545E-2</v>
      </c>
    </row>
    <row r="16" spans="1:11" x14ac:dyDescent="0.25">
      <c r="A16" s="1">
        <v>43054</v>
      </c>
      <c r="B16">
        <v>183312</v>
      </c>
      <c r="C16">
        <v>134746</v>
      </c>
      <c r="D16">
        <f t="shared" si="0"/>
        <v>0.73506371650519331</v>
      </c>
      <c r="F16">
        <f>VLOOKUP($A16,Adobe!$A$3:$D$448,2,FALSE)</f>
        <v>174318</v>
      </c>
      <c r="G16">
        <f>VLOOKUP($A16,Adobe!$A$3:$C$448,3,FALSE)</f>
        <v>128714</v>
      </c>
      <c r="H16">
        <f>VLOOKUP($A16,Adobe!$A$3:$D$448,4,FALSE)</f>
        <v>128714</v>
      </c>
      <c r="J16" s="6">
        <f t="shared" si="1"/>
        <v>-4.9063891070960985E-2</v>
      </c>
      <c r="K16" s="6">
        <f t="shared" si="2"/>
        <v>-4.4765707330829851E-2</v>
      </c>
    </row>
    <row r="17" spans="1:11" x14ac:dyDescent="0.25">
      <c r="A17" s="1">
        <v>43055</v>
      </c>
      <c r="B17">
        <v>172593</v>
      </c>
      <c r="C17">
        <v>127212</v>
      </c>
      <c r="D17">
        <f t="shared" si="0"/>
        <v>0.73706349620204759</v>
      </c>
      <c r="F17">
        <f>VLOOKUP($A17,Adobe!$A$3:$D$448,2,FALSE)</f>
        <v>163937</v>
      </c>
      <c r="G17">
        <f>VLOOKUP($A17,Adobe!$A$3:$C$448,3,FALSE)</f>
        <v>121614</v>
      </c>
      <c r="H17">
        <f>VLOOKUP($A17,Adobe!$A$3:$D$448,4,FALSE)</f>
        <v>121614</v>
      </c>
      <c r="J17" s="6">
        <f t="shared" si="1"/>
        <v>-5.0152671313436814E-2</v>
      </c>
      <c r="K17" s="6">
        <f t="shared" si="2"/>
        <v>-4.4005282520516942E-2</v>
      </c>
    </row>
    <row r="18" spans="1:11" x14ac:dyDescent="0.25">
      <c r="A18" s="1">
        <v>43056</v>
      </c>
      <c r="B18">
        <v>137906</v>
      </c>
      <c r="C18">
        <v>101813</v>
      </c>
      <c r="D18">
        <f t="shared" si="0"/>
        <v>0.73827824750192161</v>
      </c>
      <c r="F18">
        <f>VLOOKUP($A18,Adobe!$A$3:$D$448,2,FALSE)</f>
        <v>131057</v>
      </c>
      <c r="G18">
        <f>VLOOKUP($A18,Adobe!$A$3:$C$448,3,FALSE)</f>
        <v>97555</v>
      </c>
      <c r="H18">
        <f>VLOOKUP($A18,Adobe!$A$3:$D$448,4,FALSE)</f>
        <v>97555</v>
      </c>
      <c r="J18" s="6">
        <f t="shared" si="1"/>
        <v>-4.9664264063927654E-2</v>
      </c>
      <c r="K18" s="6">
        <f t="shared" si="2"/>
        <v>-4.1821771286574383E-2</v>
      </c>
    </row>
    <row r="19" spans="1:11" x14ac:dyDescent="0.25">
      <c r="A19" s="1">
        <v>43057</v>
      </c>
      <c r="B19">
        <v>76626</v>
      </c>
      <c r="C19">
        <v>54209</v>
      </c>
      <c r="D19">
        <f t="shared" si="0"/>
        <v>0.70744916868947871</v>
      </c>
      <c r="F19">
        <f>VLOOKUP($A19,Adobe!$A$3:$D$448,2,FALSE)</f>
        <v>72589</v>
      </c>
      <c r="G19">
        <f>VLOOKUP($A19,Adobe!$A$3:$C$448,3,FALSE)</f>
        <v>51716</v>
      </c>
      <c r="H19">
        <f>VLOOKUP($A19,Adobe!$A$3:$D$448,4,FALSE)</f>
        <v>51716</v>
      </c>
      <c r="J19" s="6">
        <f t="shared" si="1"/>
        <v>-5.2684467413149583E-2</v>
      </c>
      <c r="K19" s="6">
        <f t="shared" si="2"/>
        <v>-4.5988673467505348E-2</v>
      </c>
    </row>
    <row r="20" spans="1:11" x14ac:dyDescent="0.25">
      <c r="A20" s="1">
        <v>43058</v>
      </c>
      <c r="B20">
        <v>90050</v>
      </c>
      <c r="C20">
        <v>65438</v>
      </c>
      <c r="D20">
        <f t="shared" si="0"/>
        <v>0.7266851749028318</v>
      </c>
      <c r="F20">
        <f>VLOOKUP($A20,Adobe!$A$3:$D$448,2,FALSE)</f>
        <v>85189</v>
      </c>
      <c r="G20">
        <f>VLOOKUP($A20,Adobe!$A$3:$C$448,3,FALSE)</f>
        <v>62487</v>
      </c>
      <c r="H20">
        <f>VLOOKUP($A20,Adobe!$A$3:$D$448,4,FALSE)</f>
        <v>62487</v>
      </c>
      <c r="J20" s="6">
        <f t="shared" si="1"/>
        <v>-5.3981121599111614E-2</v>
      </c>
      <c r="K20" s="6">
        <f t="shared" si="2"/>
        <v>-4.5096121519606291E-2</v>
      </c>
    </row>
    <row r="21" spans="1:11" x14ac:dyDescent="0.25">
      <c r="A21" s="1">
        <v>43059</v>
      </c>
      <c r="B21">
        <v>196743</v>
      </c>
      <c r="C21">
        <v>147691</v>
      </c>
      <c r="D21">
        <f t="shared" si="0"/>
        <v>0.75067982088308094</v>
      </c>
      <c r="F21">
        <f>VLOOKUP($A21,Adobe!$A$3:$D$448,2,FALSE)</f>
        <v>186128</v>
      </c>
      <c r="G21">
        <f>VLOOKUP($A21,Adobe!$A$3:$C$448,3,FALSE)</f>
        <v>141221</v>
      </c>
      <c r="H21">
        <f>VLOOKUP($A21,Adobe!$A$3:$D$448,4,FALSE)</f>
        <v>141221</v>
      </c>
      <c r="J21" s="6">
        <f t="shared" si="1"/>
        <v>-5.3953634945080653E-2</v>
      </c>
      <c r="K21" s="6">
        <f t="shared" si="2"/>
        <v>-4.3807679547162692E-2</v>
      </c>
    </row>
    <row r="22" spans="1:11" x14ac:dyDescent="0.25">
      <c r="A22" s="1">
        <v>43060</v>
      </c>
      <c r="B22">
        <v>197361</v>
      </c>
      <c r="C22">
        <v>146921</v>
      </c>
      <c r="D22">
        <f t="shared" si="0"/>
        <v>0.74442772381574884</v>
      </c>
      <c r="F22">
        <f>VLOOKUP($A22,Adobe!$A$3:$D$448,2,FALSE)</f>
        <v>186760</v>
      </c>
      <c r="G22">
        <f>VLOOKUP($A22,Adobe!$A$3:$C$448,3,FALSE)</f>
        <v>140443</v>
      </c>
      <c r="H22">
        <f>VLOOKUP($A22,Adobe!$A$3:$D$448,4,FALSE)</f>
        <v>140443</v>
      </c>
      <c r="J22" s="6">
        <f t="shared" si="1"/>
        <v>-5.3713752970445006E-2</v>
      </c>
      <c r="K22" s="6">
        <f t="shared" si="2"/>
        <v>-4.4091722762573116E-2</v>
      </c>
    </row>
    <row r="23" spans="1:11" x14ac:dyDescent="0.25">
      <c r="A23" s="1">
        <v>43061</v>
      </c>
      <c r="B23">
        <v>186676</v>
      </c>
      <c r="C23">
        <v>138654</v>
      </c>
      <c r="D23">
        <f t="shared" si="0"/>
        <v>0.74275214810688039</v>
      </c>
      <c r="F23">
        <f>VLOOKUP($A23,Adobe!$A$3:$D$448,2,FALSE)</f>
        <v>176385</v>
      </c>
      <c r="G23">
        <f>VLOOKUP($A23,Adobe!$A$3:$C$448,3,FALSE)</f>
        <v>132379</v>
      </c>
      <c r="H23">
        <f>VLOOKUP($A23,Adobe!$A$3:$D$448,4,FALSE)</f>
        <v>132379</v>
      </c>
      <c r="J23" s="6">
        <f t="shared" si="1"/>
        <v>-5.5127600762818973E-2</v>
      </c>
      <c r="K23" s="6">
        <f t="shared" si="2"/>
        <v>-4.5256537856823487E-2</v>
      </c>
    </row>
    <row r="24" spans="1:11" x14ac:dyDescent="0.25">
      <c r="A24" s="1">
        <v>43062</v>
      </c>
      <c r="B24">
        <v>164709</v>
      </c>
      <c r="C24">
        <v>121599</v>
      </c>
      <c r="D24">
        <f t="shared" si="0"/>
        <v>0.73826566854270259</v>
      </c>
      <c r="F24">
        <f>VLOOKUP($A24,Adobe!$A$3:$D$448,2,FALSE)</f>
        <v>155709</v>
      </c>
      <c r="G24">
        <f>VLOOKUP($A24,Adobe!$A$3:$C$448,3,FALSE)</f>
        <v>116002</v>
      </c>
      <c r="H24">
        <f>VLOOKUP($A24,Adobe!$A$3:$D$448,4,FALSE)</f>
        <v>116002</v>
      </c>
      <c r="J24" s="6">
        <f t="shared" si="1"/>
        <v>-5.4641822851210331E-2</v>
      </c>
      <c r="K24" s="6">
        <f t="shared" si="2"/>
        <v>-4.6028339048840849E-2</v>
      </c>
    </row>
    <row r="25" spans="1:11" x14ac:dyDescent="0.25">
      <c r="A25" s="1">
        <v>43063</v>
      </c>
      <c r="B25">
        <v>129829</v>
      </c>
      <c r="C25">
        <v>95033</v>
      </c>
      <c r="D25">
        <f t="shared" si="0"/>
        <v>0.73198591994084528</v>
      </c>
      <c r="F25">
        <f>VLOOKUP($A25,Adobe!$A$3:$D$448,2,FALSE)</f>
        <v>122551</v>
      </c>
      <c r="G25">
        <f>VLOOKUP($A25,Adobe!$A$3:$C$448,3,FALSE)</f>
        <v>90554</v>
      </c>
      <c r="H25">
        <f>VLOOKUP($A25,Adobe!$A$3:$D$448,4,FALSE)</f>
        <v>90554</v>
      </c>
      <c r="J25" s="6">
        <f t="shared" si="1"/>
        <v>-5.6058353680610629E-2</v>
      </c>
      <c r="K25" s="6">
        <f t="shared" si="2"/>
        <v>-4.7130996601180697E-2</v>
      </c>
    </row>
    <row r="26" spans="1:11" x14ac:dyDescent="0.25">
      <c r="A26" s="1">
        <v>43064</v>
      </c>
      <c r="B26">
        <v>70160</v>
      </c>
      <c r="C26">
        <v>49466</v>
      </c>
      <c r="D26">
        <f t="shared" si="0"/>
        <v>0.70504561003420751</v>
      </c>
      <c r="F26">
        <f>VLOOKUP($A26,Adobe!$A$3:$D$448,2,FALSE)</f>
        <v>66139</v>
      </c>
      <c r="G26">
        <f>VLOOKUP($A26,Adobe!$A$3:$C$448,3,FALSE)</f>
        <v>47158</v>
      </c>
      <c r="H26">
        <f>VLOOKUP($A26,Adobe!$A$3:$D$448,4,FALSE)</f>
        <v>47158</v>
      </c>
      <c r="J26" s="6">
        <f t="shared" si="1"/>
        <v>-5.7311858608893984E-2</v>
      </c>
      <c r="K26" s="6">
        <f t="shared" si="2"/>
        <v>-4.6658310758905142E-2</v>
      </c>
    </row>
    <row r="27" spans="1:11" x14ac:dyDescent="0.25">
      <c r="A27" s="1">
        <v>43065</v>
      </c>
      <c r="B27">
        <v>89060</v>
      </c>
      <c r="C27">
        <v>64275</v>
      </c>
      <c r="D27">
        <f t="shared" si="0"/>
        <v>0.72170446889737261</v>
      </c>
      <c r="F27">
        <f>VLOOKUP($A27,Adobe!$A$3:$D$448,2,FALSE)</f>
        <v>83780</v>
      </c>
      <c r="G27">
        <f>VLOOKUP($A27,Adobe!$A$3:$C$448,3,FALSE)</f>
        <v>60992</v>
      </c>
      <c r="H27">
        <f>VLOOKUP($A27,Adobe!$A$3:$D$448,4,FALSE)</f>
        <v>60992</v>
      </c>
      <c r="J27" s="6">
        <f t="shared" si="1"/>
        <v>-5.9285874691219376E-2</v>
      </c>
      <c r="K27" s="6">
        <f t="shared" si="2"/>
        <v>-5.1077401789187071E-2</v>
      </c>
    </row>
    <row r="28" spans="1:11" x14ac:dyDescent="0.25">
      <c r="A28" s="1">
        <v>43066</v>
      </c>
      <c r="B28">
        <v>189984</v>
      </c>
      <c r="C28">
        <v>141352</v>
      </c>
      <c r="D28">
        <f t="shared" si="0"/>
        <v>0.7440205490988715</v>
      </c>
      <c r="F28">
        <f>VLOOKUP($A28,Adobe!$A$3:$D$448,2,FALSE)</f>
        <v>179587</v>
      </c>
      <c r="G28">
        <f>VLOOKUP($A28,Adobe!$A$3:$C$448,3,FALSE)</f>
        <v>135272</v>
      </c>
      <c r="H28">
        <f>VLOOKUP($A28,Adobe!$A$3:$D$448,4,FALSE)</f>
        <v>135272</v>
      </c>
      <c r="J28" s="6">
        <f t="shared" si="1"/>
        <v>-5.4725661108303902E-2</v>
      </c>
      <c r="K28" s="6">
        <f t="shared" si="2"/>
        <v>-4.3013186937574277E-2</v>
      </c>
    </row>
    <row r="29" spans="1:11" x14ac:dyDescent="0.25">
      <c r="A29" s="1">
        <v>43067</v>
      </c>
      <c r="B29">
        <v>186518</v>
      </c>
      <c r="C29">
        <v>138046</v>
      </c>
      <c r="D29">
        <f t="shared" si="0"/>
        <v>0.74012159684320011</v>
      </c>
      <c r="F29">
        <f>VLOOKUP($A29,Adobe!$A$3:$D$448,2,FALSE)</f>
        <v>176671</v>
      </c>
      <c r="G29">
        <f>VLOOKUP($A29,Adobe!$A$3:$C$448,3,FALSE)</f>
        <v>132303</v>
      </c>
      <c r="H29">
        <f>VLOOKUP($A29,Adobe!$A$3:$D$448,4,FALSE)</f>
        <v>132303</v>
      </c>
      <c r="J29" s="6">
        <f t="shared" si="1"/>
        <v>-5.2793832230669469E-2</v>
      </c>
      <c r="K29" s="6">
        <f t="shared" si="2"/>
        <v>-4.1602074670761935E-2</v>
      </c>
    </row>
    <row r="30" spans="1:11" x14ac:dyDescent="0.25">
      <c r="A30" s="1">
        <v>43068</v>
      </c>
      <c r="B30">
        <v>179638</v>
      </c>
      <c r="C30">
        <v>132489</v>
      </c>
      <c r="D30">
        <f t="shared" si="0"/>
        <v>0.73753326133668828</v>
      </c>
      <c r="F30">
        <f>VLOOKUP($A30,Adobe!$A$3:$D$448,2,FALSE)</f>
        <v>170350</v>
      </c>
      <c r="G30">
        <f>VLOOKUP($A30,Adobe!$A$3:$C$448,3,FALSE)</f>
        <v>126876</v>
      </c>
      <c r="H30">
        <f>VLOOKUP($A30,Adobe!$A$3:$D$448,4,FALSE)</f>
        <v>126876</v>
      </c>
      <c r="J30" s="6">
        <f t="shared" si="1"/>
        <v>-5.1703982453601083E-2</v>
      </c>
      <c r="K30" s="6">
        <f t="shared" si="2"/>
        <v>-4.2365781310146455E-2</v>
      </c>
    </row>
    <row r="31" spans="1:11" x14ac:dyDescent="0.25">
      <c r="A31" s="1">
        <v>43069</v>
      </c>
      <c r="B31">
        <v>162427</v>
      </c>
      <c r="C31">
        <v>119764</v>
      </c>
      <c r="D31">
        <f t="shared" si="0"/>
        <v>0.73734046679431375</v>
      </c>
      <c r="F31">
        <f>VLOOKUP($A31,Adobe!$A$3:$D$448,2,FALSE)</f>
        <v>153782</v>
      </c>
      <c r="G31">
        <f>VLOOKUP($A31,Adobe!$A$3:$C$448,3,FALSE)</f>
        <v>114285</v>
      </c>
      <c r="H31">
        <f>VLOOKUP($A31,Adobe!$A$3:$D$448,4,FALSE)</f>
        <v>114285</v>
      </c>
      <c r="J31" s="6">
        <f t="shared" si="1"/>
        <v>-5.3223909817949E-2</v>
      </c>
      <c r="K31" s="6">
        <f t="shared" si="2"/>
        <v>-4.5748304999832956E-2</v>
      </c>
    </row>
    <row r="32" spans="1:11" x14ac:dyDescent="0.25">
      <c r="A32" s="1">
        <v>43070</v>
      </c>
      <c r="B32">
        <v>131324</v>
      </c>
      <c r="C32">
        <v>96306</v>
      </c>
      <c r="D32">
        <f t="shared" si="0"/>
        <v>0.73334653224086987</v>
      </c>
      <c r="F32">
        <f>VLOOKUP($A32,Adobe!$A$3:$D$448,2,FALSE)</f>
        <v>124279</v>
      </c>
      <c r="G32">
        <f>VLOOKUP($A32,Adobe!$A$3:$C$448,3,FALSE)</f>
        <v>91551</v>
      </c>
      <c r="H32">
        <f>VLOOKUP($A32,Adobe!$A$3:$D$448,4,FALSE)</f>
        <v>91551</v>
      </c>
      <c r="J32" s="6">
        <f t="shared" si="1"/>
        <v>-5.3645944381834232E-2</v>
      </c>
      <c r="K32" s="6">
        <f t="shared" si="2"/>
        <v>-4.9373870786866836E-2</v>
      </c>
    </row>
    <row r="33" spans="1:11" x14ac:dyDescent="0.25">
      <c r="A33" s="1">
        <v>43071</v>
      </c>
      <c r="B33">
        <v>74945</v>
      </c>
      <c r="C33">
        <v>53294</v>
      </c>
      <c r="D33">
        <f t="shared" si="0"/>
        <v>0.71110814597371408</v>
      </c>
      <c r="F33">
        <f>VLOOKUP($A33,Adobe!$A$3:$D$448,2,FALSE)</f>
        <v>71128</v>
      </c>
      <c r="G33">
        <f>VLOOKUP($A33,Adobe!$A$3:$C$448,3,FALSE)</f>
        <v>50731</v>
      </c>
      <c r="H33">
        <f>VLOOKUP($A33,Adobe!$A$3:$D$448,4,FALSE)</f>
        <v>50731</v>
      </c>
      <c r="J33" s="6">
        <f t="shared" si="1"/>
        <v>-5.0930682500500368E-2</v>
      </c>
      <c r="K33" s="6">
        <f t="shared" si="2"/>
        <v>-4.8091717641760789E-2</v>
      </c>
    </row>
    <row r="34" spans="1:11" x14ac:dyDescent="0.25">
      <c r="A34" s="1">
        <v>43072</v>
      </c>
      <c r="B34">
        <v>86789</v>
      </c>
      <c r="C34">
        <v>62913</v>
      </c>
      <c r="D34">
        <f t="shared" si="0"/>
        <v>0.7248960121674406</v>
      </c>
      <c r="F34">
        <f>VLOOKUP($A34,Adobe!$A$3:$D$448,2,FALSE)</f>
        <v>82230</v>
      </c>
      <c r="G34">
        <f>VLOOKUP($A34,Adobe!$A$3:$C$448,3,FALSE)</f>
        <v>60089</v>
      </c>
      <c r="H34">
        <f>VLOOKUP($A34,Adobe!$A$3:$D$448,4,FALSE)</f>
        <v>60089</v>
      </c>
      <c r="J34" s="6">
        <f t="shared" si="1"/>
        <v>-5.2529698464091057E-2</v>
      </c>
      <c r="K34" s="6">
        <f t="shared" si="2"/>
        <v>-4.4887384165434807E-2</v>
      </c>
    </row>
    <row r="35" spans="1:11" x14ac:dyDescent="0.25">
      <c r="A35" s="1">
        <v>43073</v>
      </c>
      <c r="B35">
        <v>186260</v>
      </c>
      <c r="C35">
        <v>137999</v>
      </c>
      <c r="D35">
        <f t="shared" si="0"/>
        <v>0.74089444862020826</v>
      </c>
      <c r="F35">
        <f>VLOOKUP($A35,Adobe!$A$3:$D$448,2,FALSE)</f>
        <v>176424</v>
      </c>
      <c r="G35">
        <f>VLOOKUP($A35,Adobe!$A$3:$C$448,3,FALSE)</f>
        <v>131598</v>
      </c>
      <c r="H35">
        <f>VLOOKUP($A35,Adobe!$A$3:$D$448,4,FALSE)</f>
        <v>131598</v>
      </c>
      <c r="J35" s="6">
        <f t="shared" si="1"/>
        <v>-5.2807902931386264E-2</v>
      </c>
      <c r="K35" s="6">
        <f t="shared" si="2"/>
        <v>-4.6384394089812209E-2</v>
      </c>
    </row>
    <row r="36" spans="1:11" x14ac:dyDescent="0.25">
      <c r="A36" s="1">
        <v>43074</v>
      </c>
      <c r="B36">
        <v>181299</v>
      </c>
      <c r="C36">
        <v>133818</v>
      </c>
      <c r="D36">
        <f t="shared" si="0"/>
        <v>0.73810666357784649</v>
      </c>
      <c r="F36">
        <f>VLOOKUP($A36,Adobe!$A$3:$D$448,2,FALSE)</f>
        <v>171984</v>
      </c>
      <c r="G36">
        <f>VLOOKUP($A36,Adobe!$A$3:$C$448,3,FALSE)</f>
        <v>127874</v>
      </c>
      <c r="H36">
        <f>VLOOKUP($A36,Adobe!$A$3:$D$448,4,FALSE)</f>
        <v>127874</v>
      </c>
      <c r="J36" s="6">
        <f t="shared" si="1"/>
        <v>-5.137921334370299E-2</v>
      </c>
      <c r="K36" s="6">
        <f t="shared" si="2"/>
        <v>-4.4418538612144842E-2</v>
      </c>
    </row>
    <row r="37" spans="1:11" x14ac:dyDescent="0.25">
      <c r="A37" s="1">
        <v>43075</v>
      </c>
      <c r="B37">
        <v>169291</v>
      </c>
      <c r="C37">
        <v>125133</v>
      </c>
      <c r="D37">
        <f t="shared" si="0"/>
        <v>0.73915919924863105</v>
      </c>
      <c r="F37">
        <f>VLOOKUP($A37,Adobe!$A$3:$D$448,2,FALSE)</f>
        <v>160620</v>
      </c>
      <c r="G37">
        <f>VLOOKUP($A37,Adobe!$A$3:$C$448,3,FALSE)</f>
        <v>119496</v>
      </c>
      <c r="H37">
        <f>VLOOKUP($A37,Adobe!$A$3:$D$448,4,FALSE)</f>
        <v>119496</v>
      </c>
      <c r="J37" s="6">
        <f t="shared" si="1"/>
        <v>-5.1219497787832746E-2</v>
      </c>
      <c r="K37" s="6">
        <f t="shared" si="2"/>
        <v>-4.5048068854738554E-2</v>
      </c>
    </row>
    <row r="38" spans="1:11" x14ac:dyDescent="0.25">
      <c r="A38" s="1">
        <v>43076</v>
      </c>
      <c r="B38">
        <v>151289</v>
      </c>
      <c r="C38">
        <v>111223</v>
      </c>
      <c r="D38">
        <f t="shared" si="0"/>
        <v>0.73516911341868874</v>
      </c>
      <c r="F38">
        <f>VLOOKUP($A38,Adobe!$A$3:$D$448,2,FALSE)</f>
        <v>143109</v>
      </c>
      <c r="G38">
        <f>VLOOKUP($A38,Adobe!$A$3:$C$448,3,FALSE)</f>
        <v>105766</v>
      </c>
      <c r="H38">
        <f>VLOOKUP($A38,Adobe!$A$3:$D$448,4,FALSE)</f>
        <v>105766</v>
      </c>
      <c r="J38" s="6">
        <f t="shared" si="1"/>
        <v>-5.4068702946017178E-2</v>
      </c>
      <c r="K38" s="6">
        <f t="shared" si="2"/>
        <v>-4.9063592961887337E-2</v>
      </c>
    </row>
    <row r="39" spans="1:11" x14ac:dyDescent="0.25">
      <c r="A39" s="1">
        <v>43077</v>
      </c>
      <c r="B39">
        <v>121114</v>
      </c>
      <c r="C39">
        <v>88856</v>
      </c>
      <c r="D39">
        <f t="shared" si="0"/>
        <v>0.73365589444655444</v>
      </c>
      <c r="F39">
        <f>VLOOKUP($A39,Adobe!$A$3:$D$448,2,FALSE)</f>
        <v>114712</v>
      </c>
      <c r="G39">
        <f>VLOOKUP($A39,Adobe!$A$3:$C$448,3,FALSE)</f>
        <v>84736</v>
      </c>
      <c r="H39">
        <f>VLOOKUP($A39,Adobe!$A$3:$D$448,4,FALSE)</f>
        <v>84736</v>
      </c>
      <c r="J39" s="6">
        <f t="shared" si="1"/>
        <v>-5.2859289594927139E-2</v>
      </c>
      <c r="K39" s="6">
        <f t="shared" si="2"/>
        <v>-4.6367155847663599E-2</v>
      </c>
    </row>
    <row r="40" spans="1:11" x14ac:dyDescent="0.25">
      <c r="A40" s="1">
        <v>43078</v>
      </c>
      <c r="B40">
        <v>66173</v>
      </c>
      <c r="C40">
        <v>47376</v>
      </c>
      <c r="D40">
        <f t="shared" si="0"/>
        <v>0.71594154715669533</v>
      </c>
      <c r="F40">
        <f>VLOOKUP($A40,Adobe!$A$3:$D$448,2,FALSE)</f>
        <v>62609</v>
      </c>
      <c r="G40">
        <f>VLOOKUP($A40,Adobe!$A$3:$C$448,3,FALSE)</f>
        <v>45108</v>
      </c>
      <c r="H40">
        <f>VLOOKUP($A40,Adobe!$A$3:$D$448,4,FALSE)</f>
        <v>45108</v>
      </c>
      <c r="J40" s="6">
        <f t="shared" si="1"/>
        <v>-5.3858824596134336E-2</v>
      </c>
      <c r="K40" s="6">
        <f t="shared" si="2"/>
        <v>-4.7872340425531901E-2</v>
      </c>
    </row>
    <row r="41" spans="1:11" x14ac:dyDescent="0.25">
      <c r="A41" s="1">
        <v>43079</v>
      </c>
      <c r="B41">
        <v>74940</v>
      </c>
      <c r="C41">
        <v>54055</v>
      </c>
      <c r="D41">
        <f t="shared" si="0"/>
        <v>0.72131038163864425</v>
      </c>
      <c r="F41">
        <f>VLOOKUP($A41,Adobe!$A$3:$D$448,2,FALSE)</f>
        <v>70801</v>
      </c>
      <c r="G41">
        <f>VLOOKUP($A41,Adobe!$A$3:$C$448,3,FALSE)</f>
        <v>51321</v>
      </c>
      <c r="H41">
        <f>VLOOKUP($A41,Adobe!$A$3:$D$448,4,FALSE)</f>
        <v>51321</v>
      </c>
      <c r="J41" s="6">
        <f t="shared" si="1"/>
        <v>-5.5230851347744858E-2</v>
      </c>
      <c r="K41" s="6">
        <f t="shared" si="2"/>
        <v>-5.0578114882989578E-2</v>
      </c>
    </row>
    <row r="42" spans="1:11" x14ac:dyDescent="0.25">
      <c r="A42" s="1">
        <v>43080</v>
      </c>
      <c r="B42">
        <v>174493</v>
      </c>
      <c r="C42">
        <v>125040</v>
      </c>
      <c r="D42">
        <f t="shared" si="0"/>
        <v>0.71659035032923957</v>
      </c>
      <c r="F42">
        <f>VLOOKUP($A42,Adobe!$A$3:$D$448,2,FALSE)</f>
        <v>165004</v>
      </c>
      <c r="G42">
        <f>VLOOKUP($A42,Adobe!$A$3:$C$448,3,FALSE)</f>
        <v>120450</v>
      </c>
      <c r="H42">
        <f>VLOOKUP($A42,Adobe!$A$3:$D$448,4,FALSE)</f>
        <v>102601</v>
      </c>
      <c r="J42" s="6">
        <f t="shared" si="1"/>
        <v>-5.4380404944610938E-2</v>
      </c>
      <c r="K42" s="6">
        <f t="shared" si="2"/>
        <v>-3.6708253358925136E-2</v>
      </c>
    </row>
    <row r="43" spans="1:11" x14ac:dyDescent="0.25">
      <c r="A43" s="1">
        <v>43081</v>
      </c>
      <c r="B43">
        <v>179798</v>
      </c>
      <c r="C43">
        <v>122853</v>
      </c>
      <c r="D43">
        <f t="shared" si="0"/>
        <v>0.6832834625524199</v>
      </c>
      <c r="F43">
        <f>VLOOKUP($A43,Adobe!$A$3:$D$448,2,FALSE)</f>
        <v>170001</v>
      </c>
      <c r="G43">
        <f>VLOOKUP($A43,Adobe!$A$3:$C$448,3,FALSE)</f>
        <v>121841</v>
      </c>
      <c r="H43">
        <f>VLOOKUP($A43,Adobe!$A$3:$D$448,4,FALSE)</f>
        <v>86569</v>
      </c>
      <c r="J43" s="6">
        <f t="shared" si="1"/>
        <v>-5.4488926461918386E-2</v>
      </c>
      <c r="K43" s="6">
        <f t="shared" si="2"/>
        <v>-8.2374870780526077E-3</v>
      </c>
    </row>
    <row r="44" spans="1:11" x14ac:dyDescent="0.25">
      <c r="A44" s="1">
        <v>43082</v>
      </c>
      <c r="B44">
        <v>161446</v>
      </c>
      <c r="C44">
        <v>109783</v>
      </c>
      <c r="D44">
        <f t="shared" si="0"/>
        <v>0.67999826567397148</v>
      </c>
      <c r="F44">
        <f>VLOOKUP($A44,Adobe!$A$3:$D$448,2,FALSE)</f>
        <v>153162</v>
      </c>
      <c r="G44">
        <f>VLOOKUP($A44,Adobe!$A$3:$C$448,3,FALSE)</f>
        <v>108979</v>
      </c>
      <c r="H44">
        <f>VLOOKUP($A44,Adobe!$A$3:$D$448,4,FALSE)</f>
        <v>77035</v>
      </c>
      <c r="J44" s="6">
        <f t="shared" si="1"/>
        <v>-5.1311274357989656E-2</v>
      </c>
      <c r="K44" s="6">
        <f t="shared" si="2"/>
        <v>-7.3235382527349069E-3</v>
      </c>
    </row>
    <row r="45" spans="1:11" x14ac:dyDescent="0.25">
      <c r="A45" s="1">
        <v>43083</v>
      </c>
      <c r="B45">
        <v>147035</v>
      </c>
      <c r="C45">
        <v>99549</v>
      </c>
      <c r="D45">
        <f t="shared" si="0"/>
        <v>0.67704288094671339</v>
      </c>
      <c r="F45">
        <f>VLOOKUP($A45,Adobe!$A$3:$D$448,2,FALSE)</f>
        <v>139444</v>
      </c>
      <c r="G45">
        <f>VLOOKUP($A45,Adobe!$A$3:$C$448,3,FALSE)</f>
        <v>99034</v>
      </c>
      <c r="H45">
        <f>VLOOKUP($A45,Adobe!$A$3:$D$448,4,FALSE)</f>
        <v>71391</v>
      </c>
      <c r="J45" s="6">
        <f t="shared" si="1"/>
        <v>-5.1627163600503234E-2</v>
      </c>
      <c r="K45" s="6">
        <f t="shared" si="2"/>
        <v>-5.1733317260846956E-3</v>
      </c>
    </row>
    <row r="46" spans="1:11" x14ac:dyDescent="0.25">
      <c r="A46" s="1">
        <v>43084</v>
      </c>
      <c r="B46">
        <v>117738</v>
      </c>
      <c r="C46">
        <v>79564</v>
      </c>
      <c r="D46">
        <f t="shared" si="0"/>
        <v>0.67577162853114547</v>
      </c>
      <c r="F46">
        <f>VLOOKUP($A46,Adobe!$A$3:$D$448,2,FALSE)</f>
        <v>112051</v>
      </c>
      <c r="G46">
        <f>VLOOKUP($A46,Adobe!$A$3:$C$448,3,FALSE)</f>
        <v>79153</v>
      </c>
      <c r="H46">
        <f>VLOOKUP($A46,Adobe!$A$3:$D$448,4,FALSE)</f>
        <v>58371</v>
      </c>
      <c r="J46" s="6">
        <f t="shared" si="1"/>
        <v>-4.8302162428442763E-2</v>
      </c>
      <c r="K46" s="6">
        <f t="shared" si="2"/>
        <v>-5.1656528078025676E-3</v>
      </c>
    </row>
    <row r="47" spans="1:11" x14ac:dyDescent="0.25">
      <c r="A47" s="1">
        <v>43085</v>
      </c>
      <c r="B47">
        <v>63188</v>
      </c>
      <c r="C47">
        <v>41275</v>
      </c>
      <c r="D47">
        <f t="shared" si="0"/>
        <v>0.65320947015256059</v>
      </c>
      <c r="F47">
        <f>VLOOKUP($A47,Adobe!$A$3:$D$448,2,FALSE)</f>
        <v>59844</v>
      </c>
      <c r="G47">
        <f>VLOOKUP($A47,Adobe!$A$3:$C$448,3,FALSE)</f>
        <v>41331</v>
      </c>
      <c r="H47">
        <f>VLOOKUP($A47,Adobe!$A$3:$D$448,4,FALSE)</f>
        <v>31357</v>
      </c>
      <c r="J47" s="6">
        <f t="shared" si="1"/>
        <v>-5.2921440779894913E-2</v>
      </c>
      <c r="K47" s="6">
        <f t="shared" si="2"/>
        <v>1.3567534827376715E-3</v>
      </c>
    </row>
    <row r="48" spans="1:11" x14ac:dyDescent="0.25">
      <c r="A48" s="1">
        <v>43086</v>
      </c>
      <c r="B48">
        <v>72554</v>
      </c>
      <c r="C48">
        <v>48694</v>
      </c>
      <c r="D48">
        <f t="shared" si="0"/>
        <v>0.67114149461091055</v>
      </c>
      <c r="F48">
        <f>VLOOKUP($A48,Adobe!$A$3:$D$448,2,FALSE)</f>
        <v>68638</v>
      </c>
      <c r="G48">
        <f>VLOOKUP($A48,Adobe!$A$3:$C$448,3,FALSE)</f>
        <v>48540</v>
      </c>
      <c r="H48">
        <f>VLOOKUP($A48,Adobe!$A$3:$D$448,4,FALSE)</f>
        <v>36999</v>
      </c>
      <c r="J48" s="6">
        <f t="shared" si="1"/>
        <v>-5.3973592083138122E-2</v>
      </c>
      <c r="K48" s="6">
        <f t="shared" si="2"/>
        <v>-3.1626073027477553E-3</v>
      </c>
    </row>
    <row r="49" spans="1:11" x14ac:dyDescent="0.25">
      <c r="A49" s="1">
        <v>43087</v>
      </c>
      <c r="B49">
        <v>151026</v>
      </c>
      <c r="C49">
        <v>103432</v>
      </c>
      <c r="D49">
        <f t="shared" si="0"/>
        <v>0.68486220915603935</v>
      </c>
      <c r="F49">
        <f>VLOOKUP($A49,Adobe!$A$3:$D$448,2,FALSE)</f>
        <v>143168</v>
      </c>
      <c r="G49">
        <f>VLOOKUP($A49,Adobe!$A$3:$C$448,3,FALSE)</f>
        <v>103127</v>
      </c>
      <c r="H49">
        <f>VLOOKUP($A49,Adobe!$A$3:$D$448,4,FALSE)</f>
        <v>85435</v>
      </c>
      <c r="J49" s="6">
        <f t="shared" si="1"/>
        <v>-5.2030776157747649E-2</v>
      </c>
      <c r="K49" s="6">
        <f t="shared" si="2"/>
        <v>-2.9487972774383531E-3</v>
      </c>
    </row>
    <row r="50" spans="1:11" x14ac:dyDescent="0.25">
      <c r="A50" s="1">
        <v>43088</v>
      </c>
      <c r="B50">
        <v>145423</v>
      </c>
      <c r="C50">
        <v>99541</v>
      </c>
      <c r="D50">
        <f t="shared" si="0"/>
        <v>0.68449282438128767</v>
      </c>
      <c r="F50">
        <f>VLOOKUP($A50,Adobe!$A$3:$D$448,2,FALSE)</f>
        <v>138064</v>
      </c>
      <c r="G50">
        <f>VLOOKUP($A50,Adobe!$A$3:$C$448,3,FALSE)</f>
        <v>99592</v>
      </c>
      <c r="H50">
        <f>VLOOKUP($A50,Adobe!$A$3:$D$448,4,FALSE)</f>
        <v>86668</v>
      </c>
      <c r="J50" s="6">
        <f t="shared" si="1"/>
        <v>-5.0604099764136379E-2</v>
      </c>
      <c r="K50" s="6">
        <f t="shared" si="2"/>
        <v>5.1235169427665816E-4</v>
      </c>
    </row>
    <row r="51" spans="1:11" x14ac:dyDescent="0.25">
      <c r="A51" s="1">
        <v>43089</v>
      </c>
      <c r="B51">
        <v>131418</v>
      </c>
      <c r="C51">
        <v>89028</v>
      </c>
      <c r="D51">
        <f t="shared" si="0"/>
        <v>0.6774414463772086</v>
      </c>
      <c r="F51">
        <f>VLOOKUP($A51,Adobe!$A$3:$D$448,2,FALSE)</f>
        <v>124770</v>
      </c>
      <c r="G51">
        <f>VLOOKUP($A51,Adobe!$A$3:$C$448,3,FALSE)</f>
        <v>89148</v>
      </c>
      <c r="H51">
        <f>VLOOKUP($A51,Adobe!$A$3:$D$448,4,FALSE)</f>
        <v>77989</v>
      </c>
      <c r="J51" s="6">
        <f t="shared" si="1"/>
        <v>-5.0586677624069765E-2</v>
      </c>
      <c r="K51" s="6">
        <f t="shared" si="2"/>
        <v>1.3478905512871453E-3</v>
      </c>
    </row>
    <row r="52" spans="1:11" x14ac:dyDescent="0.25">
      <c r="A52" s="1">
        <v>43090</v>
      </c>
      <c r="B52">
        <v>113442</v>
      </c>
      <c r="C52">
        <v>76707</v>
      </c>
      <c r="D52">
        <f t="shared" si="0"/>
        <v>0.67617813508224467</v>
      </c>
      <c r="F52">
        <f>VLOOKUP($A52,Adobe!$A$3:$D$448,2,FALSE)</f>
        <v>107459</v>
      </c>
      <c r="G52">
        <f>VLOOKUP($A52,Adobe!$A$3:$C$448,3,FALSE)</f>
        <v>76555</v>
      </c>
      <c r="H52">
        <f>VLOOKUP($A52,Adobe!$A$3:$D$448,4,FALSE)</f>
        <v>66923</v>
      </c>
      <c r="J52" s="6">
        <f t="shared" si="1"/>
        <v>-5.2740607535128103E-2</v>
      </c>
      <c r="K52" s="6">
        <f t="shared" si="2"/>
        <v>-1.9815662195106221E-3</v>
      </c>
    </row>
    <row r="53" spans="1:11" x14ac:dyDescent="0.25">
      <c r="A53" s="1">
        <v>43091</v>
      </c>
      <c r="B53">
        <v>83304</v>
      </c>
      <c r="C53">
        <v>55915</v>
      </c>
      <c r="D53">
        <f t="shared" si="0"/>
        <v>0.67121626812638047</v>
      </c>
      <c r="F53">
        <f>VLOOKUP($A53,Adobe!$A$3:$D$448,2,FALSE)</f>
        <v>78992</v>
      </c>
      <c r="G53">
        <f>VLOOKUP($A53,Adobe!$A$3:$C$448,3,FALSE)</f>
        <v>55732</v>
      </c>
      <c r="H53">
        <f>VLOOKUP($A53,Adobe!$A$3:$D$448,4,FALSE)</f>
        <v>46454</v>
      </c>
      <c r="J53" s="6">
        <f t="shared" si="1"/>
        <v>-5.1762220301546091E-2</v>
      </c>
      <c r="K53" s="6">
        <f t="shared" si="2"/>
        <v>-3.2728248233926394E-3</v>
      </c>
    </row>
    <row r="54" spans="1:11" x14ac:dyDescent="0.25">
      <c r="A54" s="1">
        <v>43092</v>
      </c>
      <c r="B54">
        <v>48447</v>
      </c>
      <c r="C54">
        <v>31835</v>
      </c>
      <c r="D54">
        <f t="shared" si="0"/>
        <v>0.6571098313621071</v>
      </c>
      <c r="F54">
        <f>VLOOKUP($A54,Adobe!$A$3:$D$448,2,FALSE)</f>
        <v>45775</v>
      </c>
      <c r="G54">
        <f>VLOOKUP($A54,Adobe!$A$3:$C$448,3,FALSE)</f>
        <v>31784</v>
      </c>
      <c r="H54">
        <f>VLOOKUP($A54,Adobe!$A$3:$D$448,4,FALSE)</f>
        <v>26643</v>
      </c>
      <c r="J54" s="6">
        <f t="shared" si="1"/>
        <v>-5.515305385266378E-2</v>
      </c>
      <c r="K54" s="6">
        <f t="shared" si="2"/>
        <v>-1.6020103659494245E-3</v>
      </c>
    </row>
    <row r="55" spans="1:11" x14ac:dyDescent="0.25">
      <c r="A55" s="1">
        <v>43093</v>
      </c>
      <c r="B55">
        <v>32763</v>
      </c>
      <c r="C55">
        <v>21677</v>
      </c>
      <c r="D55">
        <f t="shared" si="0"/>
        <v>0.66163049781766015</v>
      </c>
      <c r="F55">
        <f>VLOOKUP($A55,Adobe!$A$3:$D$448,2,FALSE)</f>
        <v>31230</v>
      </c>
      <c r="G55">
        <f>VLOOKUP($A55,Adobe!$A$3:$C$448,3,FALSE)</f>
        <v>21644</v>
      </c>
      <c r="H55">
        <f>VLOOKUP($A55,Adobe!$A$3:$D$448,4,FALSE)</f>
        <v>18291</v>
      </c>
      <c r="J55" s="6">
        <f t="shared" si="1"/>
        <v>-4.6790586942587642E-2</v>
      </c>
      <c r="K55" s="6">
        <f t="shared" si="2"/>
        <v>-1.5223508788116957E-3</v>
      </c>
    </row>
    <row r="56" spans="1:11" x14ac:dyDescent="0.25">
      <c r="A56" s="1">
        <v>43094</v>
      </c>
      <c r="B56">
        <v>28588</v>
      </c>
      <c r="C56">
        <v>19088</v>
      </c>
      <c r="D56">
        <f t="shared" si="0"/>
        <v>0.66769273821183717</v>
      </c>
      <c r="F56">
        <f>VLOOKUP($A56,Adobe!$A$3:$D$448,2,FALSE)</f>
        <v>27355</v>
      </c>
      <c r="G56">
        <f>VLOOKUP($A56,Adobe!$A$3:$C$448,3,FALSE)</f>
        <v>19201</v>
      </c>
      <c r="H56">
        <f>VLOOKUP($A56,Adobe!$A$3:$D$448,4,FALSE)</f>
        <v>16574</v>
      </c>
      <c r="J56" s="6">
        <f t="shared" si="1"/>
        <v>-4.3129984608926808E-2</v>
      </c>
      <c r="K56" s="6">
        <f t="shared" si="2"/>
        <v>5.9199497066220186E-3</v>
      </c>
    </row>
    <row r="57" spans="1:11" x14ac:dyDescent="0.25">
      <c r="A57" s="1">
        <v>43095</v>
      </c>
      <c r="B57">
        <v>50766</v>
      </c>
      <c r="C57">
        <v>33882</v>
      </c>
      <c r="D57">
        <f t="shared" si="0"/>
        <v>0.6674151991490368</v>
      </c>
      <c r="F57">
        <f>VLOOKUP($A57,Adobe!$A$3:$D$448,2,FALSE)</f>
        <v>48014</v>
      </c>
      <c r="G57">
        <f>VLOOKUP($A57,Adobe!$A$3:$C$448,3,FALSE)</f>
        <v>33693</v>
      </c>
      <c r="H57">
        <f>VLOOKUP($A57,Adobe!$A$3:$D$448,4,FALSE)</f>
        <v>27586</v>
      </c>
      <c r="J57" s="6">
        <f t="shared" si="1"/>
        <v>-5.4209510302170694E-2</v>
      </c>
      <c r="K57" s="6">
        <f t="shared" si="2"/>
        <v>-5.5781831060740528E-3</v>
      </c>
    </row>
    <row r="58" spans="1:11" x14ac:dyDescent="0.25">
      <c r="A58" s="1">
        <v>43096</v>
      </c>
      <c r="B58">
        <v>91025</v>
      </c>
      <c r="C58">
        <v>60843</v>
      </c>
      <c r="D58">
        <f t="shared" si="0"/>
        <v>0.6684207635265037</v>
      </c>
      <c r="F58">
        <f>VLOOKUP($A58,Adobe!$A$3:$D$448,2,FALSE)</f>
        <v>86541</v>
      </c>
      <c r="G58">
        <f>VLOOKUP($A58,Adobe!$A$3:$C$448,3,FALSE)</f>
        <v>61161</v>
      </c>
      <c r="H58">
        <f>VLOOKUP($A58,Adobe!$A$3:$D$448,4,FALSE)</f>
        <v>49953</v>
      </c>
      <c r="J58" s="6">
        <f t="shared" si="1"/>
        <v>-4.9261191980225161E-2</v>
      </c>
      <c r="K58" s="6">
        <f t="shared" si="2"/>
        <v>5.2265667373403435E-3</v>
      </c>
    </row>
    <row r="59" spans="1:11" x14ac:dyDescent="0.25">
      <c r="A59" s="1">
        <v>43097</v>
      </c>
      <c r="B59">
        <v>99438</v>
      </c>
      <c r="C59">
        <v>67008</v>
      </c>
      <c r="D59">
        <f t="shared" si="0"/>
        <v>0.67386713328908465</v>
      </c>
      <c r="F59">
        <f>VLOOKUP($A59,Adobe!$A$3:$D$448,2,FALSE)</f>
        <v>94676</v>
      </c>
      <c r="G59">
        <f>VLOOKUP($A59,Adobe!$A$3:$C$448,3,FALSE)</f>
        <v>67666</v>
      </c>
      <c r="H59">
        <f>VLOOKUP($A59,Adobe!$A$3:$D$448,4,FALSE)</f>
        <v>55341</v>
      </c>
      <c r="J59" s="6">
        <f t="shared" si="1"/>
        <v>-4.7889136949657019E-2</v>
      </c>
      <c r="K59" s="6">
        <f t="shared" si="2"/>
        <v>9.8197230181471529E-3</v>
      </c>
    </row>
    <row r="60" spans="1:11" x14ac:dyDescent="0.25">
      <c r="A60" s="1">
        <v>43098</v>
      </c>
      <c r="B60">
        <v>88039</v>
      </c>
      <c r="C60">
        <v>59102</v>
      </c>
      <c r="D60">
        <f t="shared" si="0"/>
        <v>0.67131612126443962</v>
      </c>
      <c r="F60">
        <f>VLOOKUP($A60,Adobe!$A$3:$D$448,2,FALSE)</f>
        <v>83638</v>
      </c>
      <c r="G60">
        <f>VLOOKUP($A60,Adobe!$A$3:$C$448,3,FALSE)</f>
        <v>59750</v>
      </c>
      <c r="H60">
        <f>VLOOKUP($A60,Adobe!$A$3:$D$448,4,FALSE)</f>
        <v>48447</v>
      </c>
      <c r="J60" s="6">
        <f t="shared" si="1"/>
        <v>-4.9989209327684359E-2</v>
      </c>
      <c r="K60" s="6">
        <f t="shared" si="2"/>
        <v>1.096409596967951E-2</v>
      </c>
    </row>
    <row r="61" spans="1:11" x14ac:dyDescent="0.25">
      <c r="A61" s="1">
        <v>43099</v>
      </c>
      <c r="B61">
        <v>60625</v>
      </c>
      <c r="C61">
        <v>40058</v>
      </c>
      <c r="D61">
        <f t="shared" si="0"/>
        <v>0.6607505154639175</v>
      </c>
      <c r="F61">
        <f>VLOOKUP($A61,Adobe!$A$3:$D$448,2,FALSE)</f>
        <v>57603</v>
      </c>
      <c r="G61">
        <f>VLOOKUP($A61,Adobe!$A$3:$C$448,3,FALSE)</f>
        <v>40529</v>
      </c>
      <c r="H61">
        <f>VLOOKUP($A61,Adobe!$A$3:$D$448,4,FALSE)</f>
        <v>33625</v>
      </c>
      <c r="J61" s="6">
        <f t="shared" si="1"/>
        <v>-4.9847422680412423E-2</v>
      </c>
      <c r="K61" s="6">
        <f t="shared" si="2"/>
        <v>1.1757950971091891E-2</v>
      </c>
    </row>
    <row r="62" spans="1:11" x14ac:dyDescent="0.25">
      <c r="A62" s="1">
        <v>43100</v>
      </c>
      <c r="B62">
        <v>41609</v>
      </c>
      <c r="C62">
        <v>27352</v>
      </c>
      <c r="D62">
        <f t="shared" si="0"/>
        <v>0.65735778317190996</v>
      </c>
      <c r="F62">
        <f>VLOOKUP($A62,Adobe!$A$3:$D$448,2,FALSE)</f>
        <v>39482</v>
      </c>
      <c r="G62">
        <f>VLOOKUP($A62,Adobe!$A$3:$C$448,3,FALSE)</f>
        <v>27747</v>
      </c>
      <c r="H62">
        <f>VLOOKUP($A62,Adobe!$A$3:$D$448,4,FALSE)</f>
        <v>23202</v>
      </c>
      <c r="J62" s="6">
        <f t="shared" si="1"/>
        <v>-5.1118748347713239E-2</v>
      </c>
      <c r="K62" s="6">
        <f t="shared" si="2"/>
        <v>1.4441357121965481E-2</v>
      </c>
    </row>
    <row r="63" spans="1:11" x14ac:dyDescent="0.25">
      <c r="A63" s="1">
        <v>43101</v>
      </c>
      <c r="B63">
        <v>68313</v>
      </c>
      <c r="C63">
        <v>45356</v>
      </c>
      <c r="D63">
        <f t="shared" si="0"/>
        <v>0.66394390525961389</v>
      </c>
      <c r="F63">
        <f>VLOOKUP($A63,Adobe!$A$3:$D$448,2,FALSE)</f>
        <v>64642</v>
      </c>
      <c r="G63">
        <f>VLOOKUP($A63,Adobe!$A$3:$C$448,3,FALSE)</f>
        <v>45749</v>
      </c>
      <c r="H63">
        <f>VLOOKUP($A63,Adobe!$A$3:$D$448,4,FALSE)</f>
        <v>38757</v>
      </c>
      <c r="J63" s="6">
        <f t="shared" si="1"/>
        <v>-5.3737941533822275E-2</v>
      </c>
      <c r="K63" s="6">
        <f t="shared" si="2"/>
        <v>8.6647852544317061E-3</v>
      </c>
    </row>
    <row r="64" spans="1:11" x14ac:dyDescent="0.25">
      <c r="A64" s="1">
        <v>43102</v>
      </c>
      <c r="B64">
        <v>172017</v>
      </c>
      <c r="C64">
        <v>117754</v>
      </c>
      <c r="D64">
        <f t="shared" si="0"/>
        <v>0.68454862019451568</v>
      </c>
      <c r="F64">
        <f>VLOOKUP($A64,Adobe!$A$3:$D$448,2,FALSE)</f>
        <v>163642</v>
      </c>
      <c r="G64">
        <f>VLOOKUP($A64,Adobe!$A$3:$C$448,3,FALSE)</f>
        <v>118389</v>
      </c>
      <c r="H64">
        <f>VLOOKUP($A64,Adobe!$A$3:$D$448,4,FALSE)</f>
        <v>95636</v>
      </c>
      <c r="J64" s="6">
        <f t="shared" si="1"/>
        <v>-4.8687048373125874E-2</v>
      </c>
      <c r="K64" s="6">
        <f t="shared" si="2"/>
        <v>5.3925981283013957E-3</v>
      </c>
    </row>
    <row r="65" spans="1:11" x14ac:dyDescent="0.25">
      <c r="A65" s="1">
        <v>43103</v>
      </c>
      <c r="B65">
        <v>198885</v>
      </c>
      <c r="C65">
        <v>135790</v>
      </c>
      <c r="D65">
        <f t="shared" si="0"/>
        <v>0.68275636674460116</v>
      </c>
      <c r="F65">
        <f>VLOOKUP($A65,Adobe!$A$3:$D$448,2,FALSE)</f>
        <v>188885</v>
      </c>
      <c r="G65">
        <f>VLOOKUP($A65,Adobe!$A$3:$C$448,3,FALSE)</f>
        <v>136746</v>
      </c>
      <c r="H65">
        <f>VLOOKUP($A65,Adobe!$A$3:$D$448,4,FALSE)</f>
        <v>110107</v>
      </c>
      <c r="J65" s="6">
        <f t="shared" si="1"/>
        <v>-5.0280312743545275E-2</v>
      </c>
      <c r="K65" s="6">
        <f t="shared" si="2"/>
        <v>7.0402827896016706E-3</v>
      </c>
    </row>
    <row r="66" spans="1:11" x14ac:dyDescent="0.25">
      <c r="A66" s="1">
        <v>43104</v>
      </c>
      <c r="B66">
        <v>198778</v>
      </c>
      <c r="C66">
        <v>131969</v>
      </c>
      <c r="D66">
        <f t="shared" si="0"/>
        <v>0.66390143778486554</v>
      </c>
      <c r="F66">
        <f>VLOOKUP($A66,Adobe!$A$3:$D$448,2,FALSE)</f>
        <v>188925</v>
      </c>
      <c r="G66">
        <f>VLOOKUP($A66,Adobe!$A$3:$C$448,3,FALSE)</f>
        <v>132870</v>
      </c>
      <c r="H66">
        <f>VLOOKUP($A66,Adobe!$A$3:$D$448,4,FALSE)</f>
        <v>107274</v>
      </c>
      <c r="J66" s="6">
        <f t="shared" si="1"/>
        <v>-4.9567859622292154E-2</v>
      </c>
      <c r="K66" s="6">
        <f t="shared" si="2"/>
        <v>6.8273609711371197E-3</v>
      </c>
    </row>
    <row r="67" spans="1:11" x14ac:dyDescent="0.25">
      <c r="A67" s="1">
        <v>43105</v>
      </c>
      <c r="B67">
        <v>163633</v>
      </c>
      <c r="C67">
        <v>111040</v>
      </c>
      <c r="D67">
        <f t="shared" ref="D67:D130" si="3">C67/B67</f>
        <v>0.67859172660771361</v>
      </c>
      <c r="F67">
        <f>VLOOKUP($A67,Adobe!$A$3:$D$448,2,FALSE)</f>
        <v>156143</v>
      </c>
      <c r="G67">
        <f>VLOOKUP($A67,Adobe!$A$3:$C$448,3,FALSE)</f>
        <v>112252</v>
      </c>
      <c r="H67">
        <f>VLOOKUP($A67,Adobe!$A$3:$D$448,4,FALSE)</f>
        <v>91672</v>
      </c>
      <c r="J67" s="6">
        <f t="shared" ref="J67:J130" si="4">F67/B67-1</f>
        <v>-4.5773163115019555E-2</v>
      </c>
      <c r="K67" s="6">
        <f t="shared" ref="K67:K130" si="5">G67/C67-1</f>
        <v>1.0914985590778192E-2</v>
      </c>
    </row>
    <row r="68" spans="1:11" x14ac:dyDescent="0.25">
      <c r="A68" s="1">
        <v>43106</v>
      </c>
      <c r="B68">
        <v>96027</v>
      </c>
      <c r="C68">
        <v>63089</v>
      </c>
      <c r="D68">
        <f t="shared" si="3"/>
        <v>0.65699230424776367</v>
      </c>
      <c r="F68">
        <f>VLOOKUP($A68,Adobe!$A$3:$D$448,2,FALSE)</f>
        <v>91728</v>
      </c>
      <c r="G68">
        <f>VLOOKUP($A68,Adobe!$A$3:$C$448,3,FALSE)</f>
        <v>64024</v>
      </c>
      <c r="H68">
        <f>VLOOKUP($A68,Adobe!$A$3:$D$448,4,FALSE)</f>
        <v>54067</v>
      </c>
      <c r="J68" s="6">
        <f t="shared" si="4"/>
        <v>-4.4768658814708373E-2</v>
      </c>
      <c r="K68" s="6">
        <f t="shared" si="5"/>
        <v>1.4820333180110667E-2</v>
      </c>
    </row>
    <row r="69" spans="1:11" x14ac:dyDescent="0.25">
      <c r="A69" s="1">
        <v>43107</v>
      </c>
      <c r="B69">
        <v>109918</v>
      </c>
      <c r="C69">
        <v>73425</v>
      </c>
      <c r="D69">
        <f t="shared" si="3"/>
        <v>0.66799796211721463</v>
      </c>
      <c r="F69">
        <f>VLOOKUP($A69,Adobe!$A$3:$D$448,2,FALSE)</f>
        <v>104373</v>
      </c>
      <c r="G69">
        <f>VLOOKUP($A69,Adobe!$A$3:$C$448,3,FALSE)</f>
        <v>74123</v>
      </c>
      <c r="H69">
        <f>VLOOKUP($A69,Adobe!$A$3:$D$448,4,FALSE)</f>
        <v>62622</v>
      </c>
      <c r="J69" s="6">
        <f t="shared" si="4"/>
        <v>-5.0446696628395737E-2</v>
      </c>
      <c r="K69" s="6">
        <f t="shared" si="5"/>
        <v>9.5062989445011681E-3</v>
      </c>
    </row>
    <row r="70" spans="1:11" x14ac:dyDescent="0.25">
      <c r="A70" s="1">
        <v>43108</v>
      </c>
      <c r="B70">
        <v>249444</v>
      </c>
      <c r="C70">
        <v>170080</v>
      </c>
      <c r="D70">
        <f t="shared" si="3"/>
        <v>0.68183640416285818</v>
      </c>
      <c r="F70">
        <f>VLOOKUP($A70,Adobe!$A$3:$D$448,2,FALSE)</f>
        <v>237204</v>
      </c>
      <c r="G70">
        <f>VLOOKUP($A70,Adobe!$A$3:$C$448,3,FALSE)</f>
        <v>170589</v>
      </c>
      <c r="H70">
        <f>VLOOKUP($A70,Adobe!$A$3:$D$448,4,FALSE)</f>
        <v>140145</v>
      </c>
      <c r="J70" s="6">
        <f t="shared" si="4"/>
        <v>-4.9069129744551909E-2</v>
      </c>
      <c r="K70" s="6">
        <f t="shared" si="5"/>
        <v>2.9927093132644522E-3</v>
      </c>
    </row>
    <row r="71" spans="1:11" x14ac:dyDescent="0.25">
      <c r="A71" s="1">
        <v>43109</v>
      </c>
      <c r="B71">
        <v>255487</v>
      </c>
      <c r="C71">
        <v>175068</v>
      </c>
      <c r="D71">
        <f t="shared" si="3"/>
        <v>0.68523251672296437</v>
      </c>
      <c r="F71">
        <f>VLOOKUP($A71,Adobe!$A$3:$D$448,2,FALSE)</f>
        <v>242998</v>
      </c>
      <c r="G71">
        <f>VLOOKUP($A71,Adobe!$A$3:$C$448,3,FALSE)</f>
        <v>175863</v>
      </c>
      <c r="H71">
        <f>VLOOKUP($A71,Adobe!$A$3:$D$448,4,FALSE)</f>
        <v>145263</v>
      </c>
      <c r="J71" s="6">
        <f t="shared" si="4"/>
        <v>-4.8883113426514857E-2</v>
      </c>
      <c r="K71" s="6">
        <f t="shared" si="5"/>
        <v>4.5410926040168054E-3</v>
      </c>
    </row>
    <row r="72" spans="1:11" x14ac:dyDescent="0.25">
      <c r="A72" s="1">
        <v>43110</v>
      </c>
      <c r="B72">
        <v>243614</v>
      </c>
      <c r="C72">
        <v>165947</v>
      </c>
      <c r="D72">
        <f t="shared" si="3"/>
        <v>0.68118827325194775</v>
      </c>
      <c r="F72">
        <f>VLOOKUP($A72,Adobe!$A$3:$D$448,2,FALSE)</f>
        <v>231665</v>
      </c>
      <c r="G72">
        <f>VLOOKUP($A72,Adobe!$A$3:$C$448,3,FALSE)</f>
        <v>166678</v>
      </c>
      <c r="H72">
        <f>VLOOKUP($A72,Adobe!$A$3:$D$448,4,FALSE)</f>
        <v>136695</v>
      </c>
      <c r="J72" s="6">
        <f t="shared" si="4"/>
        <v>-4.9048905235331342E-2</v>
      </c>
      <c r="K72" s="6">
        <f t="shared" si="5"/>
        <v>4.4050208801604818E-3</v>
      </c>
    </row>
    <row r="73" spans="1:11" x14ac:dyDescent="0.25">
      <c r="A73" s="1">
        <v>43111</v>
      </c>
      <c r="B73">
        <v>228215</v>
      </c>
      <c r="C73">
        <v>154991</v>
      </c>
      <c r="D73">
        <f t="shared" si="3"/>
        <v>0.67914466621387726</v>
      </c>
      <c r="F73">
        <f>VLOOKUP($A73,Adobe!$A$3:$D$448,2,FALSE)</f>
        <v>217309</v>
      </c>
      <c r="G73">
        <f>VLOOKUP($A73,Adobe!$A$3:$C$448,3,FALSE)</f>
        <v>157210</v>
      </c>
      <c r="H73">
        <f>VLOOKUP($A73,Adobe!$A$3:$D$448,4,FALSE)</f>
        <v>124240</v>
      </c>
      <c r="J73" s="6">
        <f t="shared" si="4"/>
        <v>-4.7788269833271224E-2</v>
      </c>
      <c r="K73" s="6">
        <f t="shared" si="5"/>
        <v>1.4316960339632701E-2</v>
      </c>
    </row>
    <row r="74" spans="1:11" x14ac:dyDescent="0.25">
      <c r="A74" s="1">
        <v>43112</v>
      </c>
      <c r="B74">
        <v>189105</v>
      </c>
      <c r="C74">
        <v>126396</v>
      </c>
      <c r="D74">
        <f t="shared" si="3"/>
        <v>0.66839057666375823</v>
      </c>
      <c r="F74">
        <f>VLOOKUP($A74,Adobe!$A$3:$D$448,2,FALSE)</f>
        <v>179839</v>
      </c>
      <c r="G74">
        <f>VLOOKUP($A74,Adobe!$A$3:$C$448,3,FALSE)</f>
        <v>128485</v>
      </c>
      <c r="H74">
        <f>VLOOKUP($A74,Adobe!$A$3:$D$448,4,FALSE)</f>
        <v>99929</v>
      </c>
      <c r="J74" s="6">
        <f t="shared" si="4"/>
        <v>-4.8999233230216044E-2</v>
      </c>
      <c r="K74" s="6">
        <f t="shared" si="5"/>
        <v>1.6527421753852911E-2</v>
      </c>
    </row>
    <row r="75" spans="1:11" x14ac:dyDescent="0.25">
      <c r="A75" s="1">
        <v>43113</v>
      </c>
      <c r="B75">
        <v>105373</v>
      </c>
      <c r="C75">
        <v>69221</v>
      </c>
      <c r="D75">
        <f t="shared" si="3"/>
        <v>0.6569140102303247</v>
      </c>
      <c r="F75">
        <f>VLOOKUP($A75,Adobe!$A$3:$D$448,2,FALSE)</f>
        <v>100579</v>
      </c>
      <c r="G75">
        <f>VLOOKUP($A75,Adobe!$A$3:$C$448,3,FALSE)</f>
        <v>70692</v>
      </c>
      <c r="H75">
        <f>VLOOKUP($A75,Adobe!$A$3:$D$448,4,FALSE)</f>
        <v>57181</v>
      </c>
      <c r="J75" s="6">
        <f t="shared" si="4"/>
        <v>-4.549552541922508E-2</v>
      </c>
      <c r="K75" s="6">
        <f t="shared" si="5"/>
        <v>2.1250776498461521E-2</v>
      </c>
    </row>
    <row r="76" spans="1:11" x14ac:dyDescent="0.25">
      <c r="A76" s="1">
        <v>43114</v>
      </c>
      <c r="B76">
        <v>120048</v>
      </c>
      <c r="C76">
        <v>80131</v>
      </c>
      <c r="D76">
        <f t="shared" si="3"/>
        <v>0.66749133679861383</v>
      </c>
      <c r="F76">
        <f>VLOOKUP($A76,Adobe!$A$3:$D$448,2,FALSE)</f>
        <v>114498</v>
      </c>
      <c r="G76">
        <f>VLOOKUP($A76,Adobe!$A$3:$C$448,3,FALSE)</f>
        <v>81676</v>
      </c>
      <c r="H76">
        <f>VLOOKUP($A76,Adobe!$A$3:$D$448,4,FALSE)</f>
        <v>72221</v>
      </c>
      <c r="J76" s="6">
        <f t="shared" si="4"/>
        <v>-4.6231507397041183E-2</v>
      </c>
      <c r="K76" s="6">
        <f t="shared" si="5"/>
        <v>1.9280927481249543E-2</v>
      </c>
    </row>
    <row r="77" spans="1:11" x14ac:dyDescent="0.25">
      <c r="A77" s="1">
        <v>43115</v>
      </c>
      <c r="B77">
        <v>262671</v>
      </c>
      <c r="C77">
        <v>178869</v>
      </c>
      <c r="D77">
        <f t="shared" si="3"/>
        <v>0.68096211610722157</v>
      </c>
      <c r="F77">
        <f>VLOOKUP($A77,Adobe!$A$3:$D$448,2,FALSE)</f>
        <v>251142</v>
      </c>
      <c r="G77">
        <f>VLOOKUP($A77,Adobe!$A$3:$C$448,3,FALSE)</f>
        <v>182043</v>
      </c>
      <c r="H77">
        <f>VLOOKUP($A77,Adobe!$A$3:$D$448,4,FALSE)</f>
        <v>163846</v>
      </c>
      <c r="J77" s="6">
        <f t="shared" si="4"/>
        <v>-4.389140788286483E-2</v>
      </c>
      <c r="K77" s="6">
        <f t="shared" si="5"/>
        <v>1.7744830015262503E-2</v>
      </c>
    </row>
    <row r="78" spans="1:11" x14ac:dyDescent="0.25">
      <c r="A78" s="1">
        <v>43116</v>
      </c>
      <c r="B78">
        <v>265345</v>
      </c>
      <c r="C78">
        <v>180429</v>
      </c>
      <c r="D78">
        <f t="shared" si="3"/>
        <v>0.67997889540032785</v>
      </c>
      <c r="F78">
        <f>VLOOKUP($A78,Adobe!$A$3:$D$448,2,FALSE)</f>
        <v>253010</v>
      </c>
      <c r="G78">
        <f>VLOOKUP($A78,Adobe!$A$3:$C$448,3,FALSE)</f>
        <v>183302</v>
      </c>
      <c r="H78">
        <f>VLOOKUP($A78,Adobe!$A$3:$D$448,4,FALSE)</f>
        <v>165122</v>
      </c>
      <c r="J78" s="6">
        <f t="shared" si="4"/>
        <v>-4.6486649456368156E-2</v>
      </c>
      <c r="K78" s="6">
        <f t="shared" si="5"/>
        <v>1.5923160910940037E-2</v>
      </c>
    </row>
    <row r="79" spans="1:11" x14ac:dyDescent="0.25">
      <c r="A79" s="1">
        <v>43117</v>
      </c>
      <c r="B79">
        <v>256030</v>
      </c>
      <c r="C79">
        <v>174512</v>
      </c>
      <c r="D79">
        <f t="shared" si="3"/>
        <v>0.68160762410654996</v>
      </c>
      <c r="F79">
        <f>VLOOKUP($A79,Adobe!$A$3:$D$448,2,FALSE)</f>
        <v>244487</v>
      </c>
      <c r="G79">
        <f>VLOOKUP($A79,Adobe!$A$3:$C$448,3,FALSE)</f>
        <v>177487</v>
      </c>
      <c r="H79">
        <f>VLOOKUP($A79,Adobe!$A$3:$D$448,4,FALSE)</f>
        <v>159590</v>
      </c>
      <c r="J79" s="6">
        <f t="shared" si="4"/>
        <v>-4.5084560403077734E-2</v>
      </c>
      <c r="K79" s="6">
        <f t="shared" si="5"/>
        <v>1.7047538278170071E-2</v>
      </c>
    </row>
    <row r="80" spans="1:11" x14ac:dyDescent="0.25">
      <c r="A80" s="1">
        <v>43118</v>
      </c>
      <c r="B80">
        <v>232961</v>
      </c>
      <c r="C80">
        <v>157502</v>
      </c>
      <c r="D80">
        <f t="shared" si="3"/>
        <v>0.67608741377312087</v>
      </c>
      <c r="F80">
        <f>VLOOKUP($A80,Adobe!$A$3:$D$448,2,FALSE)</f>
        <v>222436</v>
      </c>
      <c r="G80">
        <f>VLOOKUP($A80,Adobe!$A$3:$C$448,3,FALSE)</f>
        <v>160864</v>
      </c>
      <c r="H80">
        <f>VLOOKUP($A80,Adobe!$A$3:$D$448,4,FALSE)</f>
        <v>144837</v>
      </c>
      <c r="J80" s="6">
        <f t="shared" si="4"/>
        <v>-4.5179236009460833E-2</v>
      </c>
      <c r="K80" s="6">
        <f t="shared" si="5"/>
        <v>2.1345760688753268E-2</v>
      </c>
    </row>
    <row r="81" spans="1:11" x14ac:dyDescent="0.25">
      <c r="A81" s="1">
        <v>43119</v>
      </c>
      <c r="B81">
        <v>188869</v>
      </c>
      <c r="C81">
        <v>127915</v>
      </c>
      <c r="D81">
        <f t="shared" si="3"/>
        <v>0.67726837119908512</v>
      </c>
      <c r="F81">
        <f>VLOOKUP($A81,Adobe!$A$3:$D$448,2,FALSE)</f>
        <v>180137</v>
      </c>
      <c r="G81">
        <f>VLOOKUP($A81,Adobe!$A$3:$C$448,3,FALSE)</f>
        <v>130523</v>
      </c>
      <c r="H81">
        <f>VLOOKUP($A81,Adobe!$A$3:$D$448,4,FALSE)</f>
        <v>117488</v>
      </c>
      <c r="J81" s="6">
        <f t="shared" si="4"/>
        <v>-4.623310336794284E-2</v>
      </c>
      <c r="K81" s="6">
        <f t="shared" si="5"/>
        <v>2.0388539264355243E-2</v>
      </c>
    </row>
    <row r="82" spans="1:11" x14ac:dyDescent="0.25">
      <c r="A82" s="1">
        <v>43120</v>
      </c>
      <c r="B82">
        <v>101763</v>
      </c>
      <c r="C82">
        <v>66967</v>
      </c>
      <c r="D82">
        <f t="shared" si="3"/>
        <v>0.65806825663551582</v>
      </c>
      <c r="F82">
        <f>VLOOKUP($A82,Adobe!$A$3:$D$448,2,FALSE)</f>
        <v>96949</v>
      </c>
      <c r="G82">
        <f>VLOOKUP($A82,Adobe!$A$3:$C$448,3,FALSE)</f>
        <v>68538</v>
      </c>
      <c r="H82">
        <f>VLOOKUP($A82,Adobe!$A$3:$D$448,4,FALSE)</f>
        <v>61579</v>
      </c>
      <c r="J82" s="6">
        <f t="shared" si="4"/>
        <v>-4.7305995302811432E-2</v>
      </c>
      <c r="K82" s="6">
        <f t="shared" si="5"/>
        <v>2.3459315782400347E-2</v>
      </c>
    </row>
    <row r="83" spans="1:11" x14ac:dyDescent="0.25">
      <c r="A83" s="1">
        <v>43121</v>
      </c>
      <c r="B83">
        <v>121748</v>
      </c>
      <c r="C83">
        <v>81564</v>
      </c>
      <c r="D83">
        <f t="shared" si="3"/>
        <v>0.66994118999901431</v>
      </c>
      <c r="F83">
        <f>VLOOKUP($A83,Adobe!$A$3:$D$448,2,FALSE)</f>
        <v>115986</v>
      </c>
      <c r="G83">
        <f>VLOOKUP($A83,Adobe!$A$3:$C$448,3,FALSE)</f>
        <v>83098</v>
      </c>
      <c r="H83">
        <f>VLOOKUP($A83,Adobe!$A$3:$D$448,4,FALSE)</f>
        <v>74950</v>
      </c>
      <c r="J83" s="6">
        <f t="shared" si="4"/>
        <v>-4.7327266156322878E-2</v>
      </c>
      <c r="K83" s="6">
        <f t="shared" si="5"/>
        <v>1.8807316953557862E-2</v>
      </c>
    </row>
    <row r="84" spans="1:11" x14ac:dyDescent="0.25">
      <c r="A84" s="1">
        <v>43122</v>
      </c>
      <c r="B84">
        <v>266876</v>
      </c>
      <c r="C84">
        <v>182477</v>
      </c>
      <c r="D84">
        <f t="shared" si="3"/>
        <v>0.68375200467632913</v>
      </c>
      <c r="F84">
        <f>VLOOKUP($A84,Adobe!$A$3:$D$448,2,FALSE)</f>
        <v>255225</v>
      </c>
      <c r="G84">
        <f>VLOOKUP($A84,Adobe!$A$3:$C$448,3,FALSE)</f>
        <v>185295</v>
      </c>
      <c r="H84">
        <f>VLOOKUP($A84,Adobe!$A$3:$D$448,4,FALSE)</f>
        <v>168856</v>
      </c>
      <c r="J84" s="6">
        <f t="shared" si="4"/>
        <v>-4.3656979271272101E-2</v>
      </c>
      <c r="K84" s="6">
        <f t="shared" si="5"/>
        <v>1.5443042136817242E-2</v>
      </c>
    </row>
    <row r="85" spans="1:11" x14ac:dyDescent="0.25">
      <c r="A85" s="1">
        <v>43123</v>
      </c>
      <c r="B85">
        <v>263170</v>
      </c>
      <c r="C85">
        <v>179579</v>
      </c>
      <c r="D85">
        <f t="shared" si="3"/>
        <v>0.68236881103469238</v>
      </c>
      <c r="F85">
        <f>VLOOKUP($A85,Adobe!$A$3:$D$448,2,FALSE)</f>
        <v>250483</v>
      </c>
      <c r="G85">
        <f>VLOOKUP($A85,Adobe!$A$3:$C$448,3,FALSE)</f>
        <v>181440</v>
      </c>
      <c r="H85">
        <f>VLOOKUP($A85,Adobe!$A$3:$D$448,4,FALSE)</f>
        <v>165310</v>
      </c>
      <c r="J85" s="6">
        <f t="shared" si="4"/>
        <v>-4.8208382414408946E-2</v>
      </c>
      <c r="K85" s="6">
        <f t="shared" si="5"/>
        <v>1.0363127091697732E-2</v>
      </c>
    </row>
    <row r="86" spans="1:11" x14ac:dyDescent="0.25">
      <c r="A86" s="1">
        <v>43124</v>
      </c>
      <c r="B86">
        <v>242348</v>
      </c>
      <c r="C86">
        <v>164700</v>
      </c>
      <c r="D86">
        <f t="shared" si="3"/>
        <v>0.67960123458827804</v>
      </c>
      <c r="F86">
        <f>VLOOKUP($A86,Adobe!$A$3:$D$448,2,FALSE)</f>
        <v>230960</v>
      </c>
      <c r="G86">
        <f>VLOOKUP($A86,Adobe!$A$3:$C$448,3,FALSE)</f>
        <v>166866</v>
      </c>
      <c r="H86">
        <f>VLOOKUP($A86,Adobe!$A$3:$D$448,4,FALSE)</f>
        <v>151868</v>
      </c>
      <c r="J86" s="6">
        <f t="shared" si="4"/>
        <v>-4.6990278442570199E-2</v>
      </c>
      <c r="K86" s="6">
        <f t="shared" si="5"/>
        <v>1.3151183970856017E-2</v>
      </c>
    </row>
    <row r="87" spans="1:11" x14ac:dyDescent="0.25">
      <c r="A87" s="1">
        <v>43125</v>
      </c>
      <c r="B87">
        <v>194837</v>
      </c>
      <c r="C87">
        <v>131560</v>
      </c>
      <c r="D87">
        <f t="shared" si="3"/>
        <v>0.67523109060394071</v>
      </c>
      <c r="F87">
        <f>VLOOKUP($A87,Adobe!$A$3:$D$448,2,FALSE)</f>
        <v>185462</v>
      </c>
      <c r="G87">
        <f>VLOOKUP($A87,Adobe!$A$3:$C$448,3,FALSE)</f>
        <v>133185</v>
      </c>
      <c r="H87">
        <f>VLOOKUP($A87,Adobe!$A$3:$D$448,4,FALSE)</f>
        <v>121257</v>
      </c>
      <c r="J87" s="6">
        <f t="shared" si="4"/>
        <v>-4.8117144074277474E-2</v>
      </c>
      <c r="K87" s="6">
        <f t="shared" si="5"/>
        <v>1.2351778656126466E-2</v>
      </c>
    </row>
    <row r="88" spans="1:11" x14ac:dyDescent="0.25">
      <c r="A88" s="1">
        <v>43126</v>
      </c>
      <c r="B88">
        <v>101528</v>
      </c>
      <c r="C88">
        <v>66087</v>
      </c>
      <c r="D88">
        <f t="shared" si="3"/>
        <v>0.65092388306674021</v>
      </c>
      <c r="F88">
        <f>VLOOKUP($A88,Adobe!$A$3:$D$448,2,FALSE)</f>
        <v>96909</v>
      </c>
      <c r="G88">
        <f>VLOOKUP($A88,Adobe!$A$3:$C$448,3,FALSE)</f>
        <v>67154</v>
      </c>
      <c r="H88">
        <f>VLOOKUP($A88,Adobe!$A$3:$D$448,4,FALSE)</f>
        <v>60689</v>
      </c>
      <c r="J88" s="6">
        <f t="shared" si="4"/>
        <v>-4.5494838862185749E-2</v>
      </c>
      <c r="K88" s="6">
        <f t="shared" si="5"/>
        <v>1.6145384114878869E-2</v>
      </c>
    </row>
    <row r="89" spans="1:11" x14ac:dyDescent="0.25">
      <c r="A89" s="1">
        <v>43127</v>
      </c>
      <c r="B89">
        <v>90014</v>
      </c>
      <c r="C89">
        <v>59313</v>
      </c>
      <c r="D89">
        <f t="shared" si="3"/>
        <v>0.65893083298153621</v>
      </c>
      <c r="F89">
        <f>VLOOKUP($A89,Adobe!$A$3:$D$448,2,FALSE)</f>
        <v>85647</v>
      </c>
      <c r="G89">
        <f>VLOOKUP($A89,Adobe!$A$3:$C$448,3,FALSE)</f>
        <v>60136</v>
      </c>
      <c r="H89">
        <f>VLOOKUP($A89,Adobe!$A$3:$D$448,4,FALSE)</f>
        <v>54510</v>
      </c>
      <c r="J89" s="6">
        <f t="shared" si="4"/>
        <v>-4.8514675494923054E-2</v>
      </c>
      <c r="K89" s="6">
        <f t="shared" si="5"/>
        <v>1.3875541618195042E-2</v>
      </c>
    </row>
    <row r="90" spans="1:11" x14ac:dyDescent="0.25">
      <c r="A90" s="1">
        <v>43128</v>
      </c>
      <c r="B90">
        <v>119413</v>
      </c>
      <c r="C90">
        <v>79603</v>
      </c>
      <c r="D90">
        <f t="shared" si="3"/>
        <v>0.66661921231356724</v>
      </c>
      <c r="F90">
        <f>VLOOKUP($A90,Adobe!$A$3:$D$448,2,FALSE)</f>
        <v>114200</v>
      </c>
      <c r="G90">
        <f>VLOOKUP($A90,Adobe!$A$3:$C$448,3,FALSE)</f>
        <v>80485</v>
      </c>
      <c r="H90">
        <f>VLOOKUP($A90,Adobe!$A$3:$D$448,4,FALSE)</f>
        <v>73349</v>
      </c>
      <c r="J90" s="6">
        <f t="shared" si="4"/>
        <v>-4.3655213418974492E-2</v>
      </c>
      <c r="K90" s="6">
        <f t="shared" si="5"/>
        <v>1.1079984422697642E-2</v>
      </c>
    </row>
    <row r="91" spans="1:11" x14ac:dyDescent="0.25">
      <c r="A91" s="1">
        <v>43129</v>
      </c>
      <c r="B91">
        <v>262734</v>
      </c>
      <c r="C91">
        <v>179546</v>
      </c>
      <c r="D91">
        <f t="shared" si="3"/>
        <v>0.68337558138649734</v>
      </c>
      <c r="F91">
        <f>VLOOKUP($A91,Adobe!$A$3:$D$448,2,FALSE)</f>
        <v>250916</v>
      </c>
      <c r="G91">
        <f>VLOOKUP($A91,Adobe!$A$3:$C$448,3,FALSE)</f>
        <v>180674</v>
      </c>
      <c r="H91">
        <f>VLOOKUP($A91,Adobe!$A$3:$D$448,4,FALSE)</f>
        <v>165718</v>
      </c>
      <c r="J91" s="6">
        <f t="shared" si="4"/>
        <v>-4.4980855161494082E-2</v>
      </c>
      <c r="K91" s="6">
        <f t="shared" si="5"/>
        <v>6.2825125594554443E-3</v>
      </c>
    </row>
    <row r="92" spans="1:11" x14ac:dyDescent="0.25">
      <c r="A92" s="1">
        <v>43130</v>
      </c>
      <c r="B92">
        <v>266895</v>
      </c>
      <c r="C92">
        <v>181811</v>
      </c>
      <c r="D92">
        <f t="shared" si="3"/>
        <v>0.68120796567938702</v>
      </c>
      <c r="F92">
        <f>VLOOKUP($A92,Adobe!$A$3:$D$448,2,FALSE)</f>
        <v>254696</v>
      </c>
      <c r="G92">
        <f>VLOOKUP($A92,Adobe!$A$3:$C$448,3,FALSE)</f>
        <v>183271</v>
      </c>
      <c r="H92">
        <f>VLOOKUP($A92,Adobe!$A$3:$D$448,4,FALSE)</f>
        <v>167656</v>
      </c>
      <c r="J92" s="6">
        <f t="shared" si="4"/>
        <v>-4.5707113284250367E-2</v>
      </c>
      <c r="K92" s="6">
        <f t="shared" si="5"/>
        <v>8.0303171975293353E-3</v>
      </c>
    </row>
    <row r="93" spans="1:11" x14ac:dyDescent="0.25">
      <c r="A93" s="1">
        <v>43131</v>
      </c>
      <c r="B93">
        <v>259443</v>
      </c>
      <c r="C93">
        <v>176930</v>
      </c>
      <c r="D93">
        <f t="shared" si="3"/>
        <v>0.68196097023238245</v>
      </c>
      <c r="F93">
        <f>VLOOKUP($A93,Adobe!$A$3:$D$448,2,FALSE)</f>
        <v>247028</v>
      </c>
      <c r="G93">
        <f>VLOOKUP($A93,Adobe!$A$3:$C$448,3,FALSE)</f>
        <v>178106</v>
      </c>
      <c r="H93">
        <f>VLOOKUP($A93,Adobe!$A$3:$D$448,4,FALSE)</f>
        <v>162400</v>
      </c>
      <c r="J93" s="6">
        <f t="shared" si="4"/>
        <v>-4.7852514810574953E-2</v>
      </c>
      <c r="K93" s="6">
        <f t="shared" si="5"/>
        <v>6.6466964336178158E-3</v>
      </c>
    </row>
    <row r="94" spans="1:11" x14ac:dyDescent="0.25">
      <c r="A94" s="1">
        <v>43132</v>
      </c>
      <c r="B94">
        <v>250125</v>
      </c>
      <c r="C94">
        <v>170033</v>
      </c>
      <c r="D94">
        <f t="shared" si="3"/>
        <v>0.67979210394802603</v>
      </c>
      <c r="F94">
        <f>VLOOKUP($A94,Adobe!$A$3:$D$448,2,FALSE)</f>
        <v>238743</v>
      </c>
      <c r="G94">
        <f>VLOOKUP($A94,Adobe!$A$3:$C$448,3,FALSE)</f>
        <v>171429</v>
      </c>
      <c r="H94">
        <f>VLOOKUP($A94,Adobe!$A$3:$D$448,4,FALSE)</f>
        <v>155513</v>
      </c>
      <c r="J94" s="6">
        <f t="shared" si="4"/>
        <v>-4.5505247376311897E-2</v>
      </c>
      <c r="K94" s="6">
        <f t="shared" si="5"/>
        <v>8.2101709668123135E-3</v>
      </c>
    </row>
    <row r="95" spans="1:11" x14ac:dyDescent="0.25">
      <c r="A95" s="1">
        <v>43133</v>
      </c>
      <c r="B95">
        <v>200435</v>
      </c>
      <c r="C95">
        <v>135904</v>
      </c>
      <c r="D95">
        <f t="shared" si="3"/>
        <v>0.67804525157781825</v>
      </c>
      <c r="F95">
        <f>VLOOKUP($A95,Adobe!$A$3:$D$448,2,FALSE)</f>
        <v>190967</v>
      </c>
      <c r="G95">
        <f>VLOOKUP($A95,Adobe!$A$3:$C$448,3,FALSE)</f>
        <v>137101</v>
      </c>
      <c r="H95">
        <f>VLOOKUP($A95,Adobe!$A$3:$D$448,4,FALSE)</f>
        <v>123778</v>
      </c>
      <c r="J95" s="6">
        <f t="shared" si="4"/>
        <v>-4.7237258961758122E-2</v>
      </c>
      <c r="K95" s="6">
        <f t="shared" si="5"/>
        <v>8.8076877796090525E-3</v>
      </c>
    </row>
    <row r="96" spans="1:11" x14ac:dyDescent="0.25">
      <c r="A96" s="1">
        <v>43134</v>
      </c>
      <c r="B96">
        <v>111366</v>
      </c>
      <c r="C96">
        <v>73800</v>
      </c>
      <c r="D96">
        <f t="shared" si="3"/>
        <v>0.66267981251010177</v>
      </c>
      <c r="F96">
        <f>VLOOKUP($A96,Adobe!$A$3:$D$448,2,FALSE)</f>
        <v>106249</v>
      </c>
      <c r="G96">
        <f>VLOOKUP($A96,Adobe!$A$3:$C$448,3,FALSE)</f>
        <v>74681</v>
      </c>
      <c r="H96">
        <f>VLOOKUP($A96,Adobe!$A$3:$D$448,4,FALSE)</f>
        <v>67251</v>
      </c>
      <c r="J96" s="6">
        <f t="shared" si="4"/>
        <v>-4.5947596214284459E-2</v>
      </c>
      <c r="K96" s="6">
        <f t="shared" si="5"/>
        <v>1.1937669376693716E-2</v>
      </c>
    </row>
    <row r="97" spans="1:11" x14ac:dyDescent="0.25">
      <c r="A97" s="1">
        <v>43135</v>
      </c>
      <c r="B97">
        <v>131547</v>
      </c>
      <c r="C97">
        <v>88893</v>
      </c>
      <c r="D97">
        <f t="shared" si="3"/>
        <v>0.67575087231179731</v>
      </c>
      <c r="F97">
        <f>VLOOKUP($A97,Adobe!$A$3:$D$448,2,FALSE)</f>
        <v>125239</v>
      </c>
      <c r="G97">
        <f>VLOOKUP($A97,Adobe!$A$3:$C$448,3,FALSE)</f>
        <v>89723</v>
      </c>
      <c r="H97">
        <f>VLOOKUP($A97,Adobe!$A$3:$D$448,4,FALSE)</f>
        <v>81035</v>
      </c>
      <c r="J97" s="6">
        <f t="shared" si="4"/>
        <v>-4.7952442853124722E-2</v>
      </c>
      <c r="K97" s="6">
        <f t="shared" si="5"/>
        <v>9.3370681605975392E-3</v>
      </c>
    </row>
    <row r="98" spans="1:11" x14ac:dyDescent="0.25">
      <c r="A98" s="1">
        <v>43136</v>
      </c>
      <c r="B98">
        <v>275470</v>
      </c>
      <c r="C98">
        <v>190354</v>
      </c>
      <c r="D98">
        <f t="shared" si="3"/>
        <v>0.69101535557410976</v>
      </c>
      <c r="F98">
        <f>VLOOKUP($A98,Adobe!$A$3:$D$448,2,FALSE)</f>
        <v>262659</v>
      </c>
      <c r="G98">
        <f>VLOOKUP($A98,Adobe!$A$3:$C$448,3,FALSE)</f>
        <v>192027</v>
      </c>
      <c r="H98">
        <f>VLOOKUP($A98,Adobe!$A$3:$D$448,4,FALSE)</f>
        <v>174085</v>
      </c>
      <c r="J98" s="6">
        <f t="shared" si="4"/>
        <v>-4.6505971612153751E-2</v>
      </c>
      <c r="K98" s="6">
        <f t="shared" si="5"/>
        <v>8.7888880716979756E-3</v>
      </c>
    </row>
    <row r="99" spans="1:11" x14ac:dyDescent="0.25">
      <c r="A99" s="1">
        <v>43137</v>
      </c>
      <c r="B99">
        <v>270455</v>
      </c>
      <c r="C99">
        <v>185807</v>
      </c>
      <c r="D99">
        <f t="shared" si="3"/>
        <v>0.68701632434231208</v>
      </c>
      <c r="F99">
        <f>VLOOKUP($A99,Adobe!$A$3:$D$448,2,FALSE)</f>
        <v>256697</v>
      </c>
      <c r="G99">
        <f>VLOOKUP($A99,Adobe!$A$3:$C$448,3,FALSE)</f>
        <v>187411</v>
      </c>
      <c r="H99">
        <f>VLOOKUP($A99,Adobe!$A$3:$D$448,4,FALSE)</f>
        <v>171309</v>
      </c>
      <c r="J99" s="6">
        <f t="shared" si="4"/>
        <v>-5.0869830470873123E-2</v>
      </c>
      <c r="K99" s="6">
        <f t="shared" si="5"/>
        <v>8.6326134106895491E-3</v>
      </c>
    </row>
    <row r="100" spans="1:11" x14ac:dyDescent="0.25">
      <c r="A100" s="1">
        <v>43138</v>
      </c>
      <c r="B100">
        <v>265249</v>
      </c>
      <c r="C100">
        <v>181490</v>
      </c>
      <c r="D100">
        <f t="shared" si="3"/>
        <v>0.68422501121587642</v>
      </c>
      <c r="F100">
        <f>VLOOKUP($A100,Adobe!$A$3:$D$448,2,FALSE)</f>
        <v>252390</v>
      </c>
      <c r="G100">
        <f>VLOOKUP($A100,Adobe!$A$3:$C$448,3,FALSE)</f>
        <v>184017</v>
      </c>
      <c r="H100">
        <f>VLOOKUP($A100,Adobe!$A$3:$D$448,4,FALSE)</f>
        <v>169905</v>
      </c>
      <c r="J100" s="6">
        <f t="shared" si="4"/>
        <v>-4.847897635806353E-2</v>
      </c>
      <c r="K100" s="6">
        <f t="shared" si="5"/>
        <v>1.3923632156041643E-2</v>
      </c>
    </row>
    <row r="101" spans="1:11" x14ac:dyDescent="0.25">
      <c r="A101" s="1">
        <v>43139</v>
      </c>
      <c r="B101">
        <v>240488</v>
      </c>
      <c r="C101">
        <v>163909</v>
      </c>
      <c r="D101">
        <f t="shared" si="3"/>
        <v>0.68156831110076177</v>
      </c>
      <c r="F101">
        <f>VLOOKUP($A101,Adobe!$A$3:$D$448,2,FALSE)</f>
        <v>228863</v>
      </c>
      <c r="G101">
        <f>VLOOKUP($A101,Adobe!$A$3:$C$448,3,FALSE)</f>
        <v>166634</v>
      </c>
      <c r="H101">
        <f>VLOOKUP($A101,Adobe!$A$3:$D$448,4,FALSE)</f>
        <v>153435</v>
      </c>
      <c r="J101" s="6">
        <f t="shared" si="4"/>
        <v>-4.8339210272446032E-2</v>
      </c>
      <c r="K101" s="6">
        <f t="shared" si="5"/>
        <v>1.6625078549683092E-2</v>
      </c>
    </row>
    <row r="102" spans="1:11" x14ac:dyDescent="0.25">
      <c r="A102" s="1">
        <v>43140</v>
      </c>
      <c r="B102">
        <v>198184</v>
      </c>
      <c r="C102">
        <v>133135</v>
      </c>
      <c r="D102">
        <f t="shared" si="3"/>
        <v>0.67177471440681391</v>
      </c>
      <c r="F102">
        <f>VLOOKUP($A102,Adobe!$A$3:$D$448,2,FALSE)</f>
        <v>188573</v>
      </c>
      <c r="G102">
        <f>VLOOKUP($A102,Adobe!$A$3:$C$448,3,FALSE)</f>
        <v>135558</v>
      </c>
      <c r="H102">
        <f>VLOOKUP($A102,Adobe!$A$3:$D$448,4,FALSE)</f>
        <v>124400</v>
      </c>
      <c r="J102" s="6">
        <f t="shared" si="4"/>
        <v>-4.8495337666007332E-2</v>
      </c>
      <c r="K102" s="6">
        <f t="shared" si="5"/>
        <v>1.8199571863146469E-2</v>
      </c>
    </row>
    <row r="103" spans="1:11" x14ac:dyDescent="0.25">
      <c r="A103" s="1">
        <v>43141</v>
      </c>
      <c r="B103">
        <v>103005</v>
      </c>
      <c r="C103">
        <v>67409</v>
      </c>
      <c r="D103">
        <f t="shared" si="3"/>
        <v>0.65442454249793702</v>
      </c>
      <c r="F103">
        <f>VLOOKUP($A103,Adobe!$A$3:$D$448,2,FALSE)</f>
        <v>98013</v>
      </c>
      <c r="G103">
        <f>VLOOKUP($A103,Adobe!$A$3:$C$448,3,FALSE)</f>
        <v>69101</v>
      </c>
      <c r="H103">
        <f>VLOOKUP($A103,Adobe!$A$3:$D$448,4,FALSE)</f>
        <v>62973</v>
      </c>
      <c r="J103" s="6">
        <f t="shared" si="4"/>
        <v>-4.846366681229064E-2</v>
      </c>
      <c r="K103" s="6">
        <f t="shared" si="5"/>
        <v>2.5100505867169165E-2</v>
      </c>
    </row>
    <row r="104" spans="1:11" x14ac:dyDescent="0.25">
      <c r="A104" s="1">
        <v>43142</v>
      </c>
      <c r="B104">
        <v>123677</v>
      </c>
      <c r="C104">
        <v>83355</v>
      </c>
      <c r="D104">
        <f t="shared" si="3"/>
        <v>0.67397333376456414</v>
      </c>
      <c r="F104">
        <f>VLOOKUP($A104,Adobe!$A$3:$D$448,2,FALSE)</f>
        <v>117494</v>
      </c>
      <c r="G104">
        <f>VLOOKUP($A104,Adobe!$A$3:$C$448,3,FALSE)</f>
        <v>84991</v>
      </c>
      <c r="H104">
        <f>VLOOKUP($A104,Adobe!$A$3:$D$448,4,FALSE)</f>
        <v>77940</v>
      </c>
      <c r="J104" s="6">
        <f t="shared" si="4"/>
        <v>-4.9993127258908254E-2</v>
      </c>
      <c r="K104" s="6">
        <f t="shared" si="5"/>
        <v>1.9626897006778332E-2</v>
      </c>
    </row>
    <row r="105" spans="1:11" x14ac:dyDescent="0.25">
      <c r="A105" s="1">
        <v>43143</v>
      </c>
      <c r="B105">
        <v>267596</v>
      </c>
      <c r="C105">
        <v>184833</v>
      </c>
      <c r="D105">
        <f t="shared" si="3"/>
        <v>0.69071660263980028</v>
      </c>
      <c r="F105">
        <f>VLOOKUP($A105,Adobe!$A$3:$D$448,2,FALSE)</f>
        <v>254325</v>
      </c>
      <c r="G105">
        <f>VLOOKUP($A105,Adobe!$A$3:$C$448,3,FALSE)</f>
        <v>187621</v>
      </c>
      <c r="H105">
        <f>VLOOKUP($A105,Adobe!$A$3:$D$448,4,FALSE)</f>
        <v>173853</v>
      </c>
      <c r="J105" s="6">
        <f t="shared" si="4"/>
        <v>-4.9593416941957291E-2</v>
      </c>
      <c r="K105" s="6">
        <f t="shared" si="5"/>
        <v>1.5083886535413038E-2</v>
      </c>
    </row>
    <row r="106" spans="1:11" x14ac:dyDescent="0.25">
      <c r="A106" s="1">
        <v>43144</v>
      </c>
      <c r="B106">
        <v>259935</v>
      </c>
      <c r="C106">
        <v>179532</v>
      </c>
      <c r="D106">
        <f t="shared" si="3"/>
        <v>0.69068036239829189</v>
      </c>
      <c r="F106">
        <f>VLOOKUP($A106,Adobe!$A$3:$D$448,2,FALSE)</f>
        <v>247114</v>
      </c>
      <c r="G106">
        <f>VLOOKUP($A106,Adobe!$A$3:$C$448,3,FALSE)</f>
        <v>182696</v>
      </c>
      <c r="H106">
        <f>VLOOKUP($A106,Adobe!$A$3:$D$448,4,FALSE)</f>
        <v>170621</v>
      </c>
      <c r="J106" s="6">
        <f t="shared" si="4"/>
        <v>-4.9323869428895661E-2</v>
      </c>
      <c r="K106" s="6">
        <f t="shared" si="5"/>
        <v>1.7623599135530243E-2</v>
      </c>
    </row>
    <row r="107" spans="1:11" x14ac:dyDescent="0.25">
      <c r="A107" s="1">
        <v>43145</v>
      </c>
      <c r="B107">
        <v>223444</v>
      </c>
      <c r="C107">
        <v>153409</v>
      </c>
      <c r="D107">
        <f t="shared" si="3"/>
        <v>0.68656576144358317</v>
      </c>
      <c r="F107">
        <f>VLOOKUP($A107,Adobe!$A$3:$D$448,2,FALSE)</f>
        <v>211907</v>
      </c>
      <c r="G107">
        <f>VLOOKUP($A107,Adobe!$A$3:$C$448,3,FALSE)</f>
        <v>156287</v>
      </c>
      <c r="H107">
        <f>VLOOKUP($A107,Adobe!$A$3:$D$448,4,FALSE)</f>
        <v>145252</v>
      </c>
      <c r="J107" s="6">
        <f t="shared" si="4"/>
        <v>-5.1632623834159785E-2</v>
      </c>
      <c r="K107" s="6">
        <f t="shared" si="5"/>
        <v>1.876030741351542E-2</v>
      </c>
    </row>
    <row r="108" spans="1:11" x14ac:dyDescent="0.25">
      <c r="A108" s="1">
        <v>43146</v>
      </c>
      <c r="B108">
        <v>227232</v>
      </c>
      <c r="C108">
        <v>156552</v>
      </c>
      <c r="D108">
        <f t="shared" si="3"/>
        <v>0.68895226024503586</v>
      </c>
      <c r="F108">
        <f>VLOOKUP($A108,Adobe!$A$3:$D$448,2,FALSE)</f>
        <v>215713</v>
      </c>
      <c r="G108">
        <f>VLOOKUP($A108,Adobe!$A$3:$C$448,3,FALSE)</f>
        <v>159676</v>
      </c>
      <c r="H108">
        <f>VLOOKUP($A108,Adobe!$A$3:$D$448,4,FALSE)</f>
        <v>148584</v>
      </c>
      <c r="J108" s="6">
        <f t="shared" si="4"/>
        <v>-5.0692684128995968E-2</v>
      </c>
      <c r="K108" s="6">
        <f t="shared" si="5"/>
        <v>1.9955030916245065E-2</v>
      </c>
    </row>
    <row r="109" spans="1:11" x14ac:dyDescent="0.25">
      <c r="A109" s="1">
        <v>43147</v>
      </c>
      <c r="B109">
        <v>186284</v>
      </c>
      <c r="C109">
        <v>127626</v>
      </c>
      <c r="D109">
        <f t="shared" si="3"/>
        <v>0.68511520044662988</v>
      </c>
      <c r="F109">
        <f>VLOOKUP($A109,Adobe!$A$3:$D$448,2,FALSE)</f>
        <v>177166</v>
      </c>
      <c r="G109">
        <f>VLOOKUP($A109,Adobe!$A$3:$C$448,3,FALSE)</f>
        <v>130464</v>
      </c>
      <c r="H109">
        <f>VLOOKUP($A109,Adobe!$A$3:$D$448,4,FALSE)</f>
        <v>121227</v>
      </c>
      <c r="J109" s="6">
        <f t="shared" si="4"/>
        <v>-4.894676944879861E-2</v>
      </c>
      <c r="K109" s="6">
        <f t="shared" si="5"/>
        <v>2.2236848291100619E-2</v>
      </c>
    </row>
    <row r="110" spans="1:11" x14ac:dyDescent="0.25">
      <c r="A110" s="1">
        <v>43148</v>
      </c>
      <c r="B110">
        <v>100096</v>
      </c>
      <c r="C110">
        <v>66498</v>
      </c>
      <c r="D110">
        <f t="shared" si="3"/>
        <v>0.66434223145780047</v>
      </c>
      <c r="F110">
        <f>VLOOKUP($A110,Adobe!$A$3:$D$448,2,FALSE)</f>
        <v>95117</v>
      </c>
      <c r="G110">
        <f>VLOOKUP($A110,Adobe!$A$3:$C$448,3,FALSE)</f>
        <v>68294</v>
      </c>
      <c r="H110">
        <f>VLOOKUP($A110,Adobe!$A$3:$D$448,4,FALSE)</f>
        <v>63200</v>
      </c>
      <c r="J110" s="6">
        <f t="shared" si="4"/>
        <v>-4.9742247442455256E-2</v>
      </c>
      <c r="K110" s="6">
        <f t="shared" si="5"/>
        <v>2.7008331077626346E-2</v>
      </c>
    </row>
    <row r="111" spans="1:11" x14ac:dyDescent="0.25">
      <c r="A111" s="1">
        <v>43149</v>
      </c>
      <c r="B111">
        <v>121652</v>
      </c>
      <c r="C111">
        <v>82856</v>
      </c>
      <c r="D111">
        <f t="shared" si="3"/>
        <v>0.68109032321704532</v>
      </c>
      <c r="F111">
        <f>VLOOKUP($A111,Adobe!$A$3:$D$448,2,FALSE)</f>
        <v>115863</v>
      </c>
      <c r="G111">
        <f>VLOOKUP($A111,Adobe!$A$3:$C$448,3,FALSE)</f>
        <v>84858</v>
      </c>
      <c r="H111">
        <f>VLOOKUP($A111,Adobe!$A$3:$D$448,4,FALSE)</f>
        <v>78801</v>
      </c>
      <c r="J111" s="6">
        <f t="shared" si="4"/>
        <v>-4.758655837964032E-2</v>
      </c>
      <c r="K111" s="6">
        <f t="shared" si="5"/>
        <v>2.4162402240030856E-2</v>
      </c>
    </row>
    <row r="112" spans="1:11" x14ac:dyDescent="0.25">
      <c r="A112" s="1">
        <v>43150</v>
      </c>
      <c r="B112">
        <v>272102</v>
      </c>
      <c r="C112">
        <v>188795</v>
      </c>
      <c r="D112">
        <f t="shared" si="3"/>
        <v>0.69383907505273756</v>
      </c>
      <c r="F112">
        <f>VLOOKUP($A112,Adobe!$A$3:$D$448,2,FALSE)</f>
        <v>259472</v>
      </c>
      <c r="G112">
        <f>VLOOKUP($A112,Adobe!$A$3:$C$448,3,FALSE)</f>
        <v>192931</v>
      </c>
      <c r="H112">
        <f>VLOOKUP($A112,Adobe!$A$3:$D$448,4,FALSE)</f>
        <v>180200</v>
      </c>
      <c r="J112" s="6">
        <f t="shared" si="4"/>
        <v>-4.6416417372896923E-2</v>
      </c>
      <c r="K112" s="6">
        <f t="shared" si="5"/>
        <v>2.1907359834741458E-2</v>
      </c>
    </row>
    <row r="113" spans="1:11" x14ac:dyDescent="0.25">
      <c r="A113" s="1">
        <v>43151</v>
      </c>
      <c r="B113">
        <v>266567</v>
      </c>
      <c r="C113">
        <v>184031</v>
      </c>
      <c r="D113">
        <f t="shared" si="3"/>
        <v>0.69037427738617307</v>
      </c>
      <c r="F113">
        <f>VLOOKUP($A113,Adobe!$A$3:$D$448,2,FALSE)</f>
        <v>253779</v>
      </c>
      <c r="G113">
        <f>VLOOKUP($A113,Adobe!$A$3:$C$448,3,FALSE)</f>
        <v>187185</v>
      </c>
      <c r="H113">
        <f>VLOOKUP($A113,Adobe!$A$3:$D$448,4,FALSE)</f>
        <v>175330</v>
      </c>
      <c r="J113" s="6">
        <f t="shared" si="4"/>
        <v>-4.7972929882543647E-2</v>
      </c>
      <c r="K113" s="6">
        <f t="shared" si="5"/>
        <v>1.7138416897153119E-2</v>
      </c>
    </row>
    <row r="114" spans="1:11" x14ac:dyDescent="0.25">
      <c r="A114" s="1">
        <v>43152</v>
      </c>
      <c r="B114">
        <v>252038</v>
      </c>
      <c r="C114">
        <v>173337</v>
      </c>
      <c r="D114">
        <f t="shared" si="3"/>
        <v>0.68774153103897029</v>
      </c>
      <c r="F114">
        <f>VLOOKUP($A114,Adobe!$A$3:$D$448,2,FALSE)</f>
        <v>239318</v>
      </c>
      <c r="G114">
        <f>VLOOKUP($A114,Adobe!$A$3:$C$448,3,FALSE)</f>
        <v>176553</v>
      </c>
      <c r="H114">
        <f>VLOOKUP($A114,Adobe!$A$3:$D$448,4,FALSE)</f>
        <v>164479</v>
      </c>
      <c r="J114" s="6">
        <f t="shared" si="4"/>
        <v>-5.0468580134741536E-2</v>
      </c>
      <c r="K114" s="6">
        <f t="shared" si="5"/>
        <v>1.8553453676941389E-2</v>
      </c>
    </row>
    <row r="115" spans="1:11" x14ac:dyDescent="0.25">
      <c r="A115" s="1">
        <v>43153</v>
      </c>
      <c r="B115">
        <v>232792</v>
      </c>
      <c r="C115">
        <v>160486</v>
      </c>
      <c r="D115">
        <f t="shared" si="3"/>
        <v>0.68939654283652363</v>
      </c>
      <c r="F115">
        <f>VLOOKUP($A115,Adobe!$A$3:$D$448,2,FALSE)</f>
        <v>220880</v>
      </c>
      <c r="G115">
        <f>VLOOKUP($A115,Adobe!$A$3:$C$448,3,FALSE)</f>
        <v>163831</v>
      </c>
      <c r="H115">
        <f>VLOOKUP($A115,Adobe!$A$3:$D$448,4,FALSE)</f>
        <v>152471</v>
      </c>
      <c r="J115" s="6">
        <f t="shared" si="4"/>
        <v>-5.1170143303893578E-2</v>
      </c>
      <c r="K115" s="6">
        <f t="shared" si="5"/>
        <v>2.0842939571052987E-2</v>
      </c>
    </row>
    <row r="116" spans="1:11" x14ac:dyDescent="0.25">
      <c r="A116" s="1">
        <v>43154</v>
      </c>
      <c r="B116">
        <v>185611</v>
      </c>
      <c r="C116">
        <v>126520</v>
      </c>
      <c r="D116">
        <f t="shared" si="3"/>
        <v>0.68164063552267917</v>
      </c>
      <c r="F116">
        <f>VLOOKUP($A116,Adobe!$A$3:$D$448,2,FALSE)</f>
        <v>176151</v>
      </c>
      <c r="G116">
        <f>VLOOKUP($A116,Adobe!$A$3:$C$448,3,FALSE)</f>
        <v>128943</v>
      </c>
      <c r="H116">
        <f>VLOOKUP($A116,Adobe!$A$3:$D$448,4,FALSE)</f>
        <v>120216</v>
      </c>
      <c r="J116" s="6">
        <f t="shared" si="4"/>
        <v>-5.0966806924158559E-2</v>
      </c>
      <c r="K116" s="6">
        <f t="shared" si="5"/>
        <v>1.9151122352197181E-2</v>
      </c>
    </row>
    <row r="117" spans="1:11" x14ac:dyDescent="0.25">
      <c r="A117" s="1">
        <v>43155</v>
      </c>
      <c r="B117">
        <v>101861</v>
      </c>
      <c r="C117">
        <v>67998</v>
      </c>
      <c r="D117">
        <f t="shared" si="3"/>
        <v>0.66755676853751678</v>
      </c>
      <c r="F117">
        <f>VLOOKUP($A117,Adobe!$A$3:$D$448,2,FALSE)</f>
        <v>96932</v>
      </c>
      <c r="G117">
        <f>VLOOKUP($A117,Adobe!$A$3:$C$448,3,FALSE)</f>
        <v>69540</v>
      </c>
      <c r="H117">
        <f>VLOOKUP($A117,Adobe!$A$3:$D$448,4,FALSE)</f>
        <v>64635</v>
      </c>
      <c r="J117" s="6">
        <f t="shared" si="4"/>
        <v>-4.8389471927430483E-2</v>
      </c>
      <c r="K117" s="6">
        <f t="shared" si="5"/>
        <v>2.2677137562869598E-2</v>
      </c>
    </row>
    <row r="118" spans="1:11" x14ac:dyDescent="0.25">
      <c r="A118" s="1">
        <v>43156</v>
      </c>
      <c r="B118">
        <v>122353</v>
      </c>
      <c r="C118">
        <v>83552</v>
      </c>
      <c r="D118">
        <f t="shared" si="3"/>
        <v>0.68287659477086793</v>
      </c>
      <c r="F118">
        <f>VLOOKUP($A118,Adobe!$A$3:$D$448,2,FALSE)</f>
        <v>115590</v>
      </c>
      <c r="G118">
        <f>VLOOKUP($A118,Adobe!$A$3:$C$448,3,FALSE)</f>
        <v>84763</v>
      </c>
      <c r="H118">
        <f>VLOOKUP($A118,Adobe!$A$3:$D$448,4,FALSE)</f>
        <v>78491</v>
      </c>
      <c r="J118" s="6">
        <f t="shared" si="4"/>
        <v>-5.5274492656493868E-2</v>
      </c>
      <c r="K118" s="6">
        <f t="shared" si="5"/>
        <v>1.4493967828418164E-2</v>
      </c>
    </row>
    <row r="119" spans="1:11" x14ac:dyDescent="0.25">
      <c r="A119" s="1">
        <v>43157</v>
      </c>
      <c r="B119">
        <v>254975</v>
      </c>
      <c r="C119">
        <v>177227</v>
      </c>
      <c r="D119">
        <f t="shared" si="3"/>
        <v>0.69507598784194524</v>
      </c>
      <c r="F119">
        <f>VLOOKUP($A119,Adobe!$A$3:$D$448,2,FALSE)</f>
        <v>241783</v>
      </c>
      <c r="G119">
        <f>VLOOKUP($A119,Adobe!$A$3:$C$448,3,FALSE)</f>
        <v>180214</v>
      </c>
      <c r="H119">
        <f>VLOOKUP($A119,Adobe!$A$3:$D$448,4,FALSE)</f>
        <v>168036</v>
      </c>
      <c r="J119" s="6">
        <f t="shared" si="4"/>
        <v>-5.1738405726051595E-2</v>
      </c>
      <c r="K119" s="6">
        <f t="shared" si="5"/>
        <v>1.6854091080930056E-2</v>
      </c>
    </row>
    <row r="120" spans="1:11" x14ac:dyDescent="0.25">
      <c r="A120" s="1">
        <v>43158</v>
      </c>
      <c r="B120">
        <v>249735</v>
      </c>
      <c r="C120">
        <v>171407</v>
      </c>
      <c r="D120">
        <f t="shared" si="3"/>
        <v>0.68635553686908124</v>
      </c>
      <c r="F120">
        <f>VLOOKUP($A120,Adobe!$A$3:$D$448,2,FALSE)</f>
        <v>237074</v>
      </c>
      <c r="G120">
        <f>VLOOKUP($A120,Adobe!$A$3:$C$448,3,FALSE)</f>
        <v>174446</v>
      </c>
      <c r="H120">
        <f>VLOOKUP($A120,Adobe!$A$3:$D$448,4,FALSE)</f>
        <v>162657</v>
      </c>
      <c r="J120" s="6">
        <f t="shared" si="4"/>
        <v>-5.0697739603980274E-2</v>
      </c>
      <c r="K120" s="6">
        <f t="shared" si="5"/>
        <v>1.7729730991149717E-2</v>
      </c>
    </row>
    <row r="121" spans="1:11" x14ac:dyDescent="0.25">
      <c r="A121" s="1">
        <v>43159</v>
      </c>
      <c r="B121">
        <v>243891</v>
      </c>
      <c r="C121">
        <v>169755</v>
      </c>
      <c r="D121">
        <f t="shared" si="3"/>
        <v>0.69602814371994048</v>
      </c>
      <c r="F121">
        <f>VLOOKUP($A121,Adobe!$A$3:$D$448,2,FALSE)</f>
        <v>231215</v>
      </c>
      <c r="G121">
        <f>VLOOKUP($A121,Adobe!$A$3:$C$448,3,FALSE)</f>
        <v>172862</v>
      </c>
      <c r="H121">
        <f>VLOOKUP($A121,Adobe!$A$3:$D$448,4,FALSE)</f>
        <v>160994</v>
      </c>
      <c r="J121" s="6">
        <f t="shared" si="4"/>
        <v>-5.1974037582362631E-2</v>
      </c>
      <c r="K121" s="6">
        <f t="shared" si="5"/>
        <v>1.8302848222438328E-2</v>
      </c>
    </row>
    <row r="122" spans="1:11" x14ac:dyDescent="0.25">
      <c r="A122" s="1">
        <v>43160</v>
      </c>
      <c r="B122">
        <v>225358</v>
      </c>
      <c r="C122">
        <v>155984</v>
      </c>
      <c r="D122">
        <f t="shared" si="3"/>
        <v>0.69216091729603568</v>
      </c>
      <c r="F122">
        <f>VLOOKUP($A122,Adobe!$A$3:$D$448,2,FALSE)</f>
        <v>214050</v>
      </c>
      <c r="G122">
        <f>VLOOKUP($A122,Adobe!$A$3:$C$448,3,FALSE)</f>
        <v>159347</v>
      </c>
      <c r="H122">
        <f>VLOOKUP($A122,Adobe!$A$3:$D$448,4,FALSE)</f>
        <v>148345</v>
      </c>
      <c r="J122" s="6">
        <f t="shared" si="4"/>
        <v>-5.017793910134094E-2</v>
      </c>
      <c r="K122" s="6">
        <f t="shared" si="5"/>
        <v>2.1559903579854378E-2</v>
      </c>
    </row>
    <row r="123" spans="1:11" x14ac:dyDescent="0.25">
      <c r="A123" s="1">
        <v>43161</v>
      </c>
      <c r="B123">
        <v>177583</v>
      </c>
      <c r="C123">
        <v>122058</v>
      </c>
      <c r="D123">
        <f t="shared" si="3"/>
        <v>0.68732930516997681</v>
      </c>
      <c r="F123">
        <f>VLOOKUP($A123,Adobe!$A$3:$D$448,2,FALSE)</f>
        <v>168621</v>
      </c>
      <c r="G123">
        <f>VLOOKUP($A123,Adobe!$A$3:$C$448,3,FALSE)</f>
        <v>124526</v>
      </c>
      <c r="H123">
        <f>VLOOKUP($A123,Adobe!$A$3:$D$448,4,FALSE)</f>
        <v>116107</v>
      </c>
      <c r="J123" s="6">
        <f t="shared" si="4"/>
        <v>-5.0466542405523063E-2</v>
      </c>
      <c r="K123" s="6">
        <f t="shared" si="5"/>
        <v>2.021989545953562E-2</v>
      </c>
    </row>
    <row r="124" spans="1:11" x14ac:dyDescent="0.25">
      <c r="A124" s="1">
        <v>43162</v>
      </c>
      <c r="B124">
        <v>95377</v>
      </c>
      <c r="C124">
        <v>63523</v>
      </c>
      <c r="D124">
        <f t="shared" si="3"/>
        <v>0.66602010967004621</v>
      </c>
      <c r="F124">
        <f>VLOOKUP($A124,Adobe!$A$3:$D$448,2,FALSE)</f>
        <v>90581</v>
      </c>
      <c r="G124">
        <f>VLOOKUP($A124,Adobe!$A$3:$C$448,3,FALSE)</f>
        <v>65284</v>
      </c>
      <c r="H124">
        <f>VLOOKUP($A124,Adobe!$A$3:$D$448,4,FALSE)</f>
        <v>60368</v>
      </c>
      <c r="J124" s="6">
        <f t="shared" si="4"/>
        <v>-5.028465982364716E-2</v>
      </c>
      <c r="K124" s="6">
        <f t="shared" si="5"/>
        <v>2.7722242337421044E-2</v>
      </c>
    </row>
    <row r="125" spans="1:11" x14ac:dyDescent="0.25">
      <c r="A125" s="1">
        <v>43163</v>
      </c>
      <c r="B125">
        <v>116565</v>
      </c>
      <c r="C125">
        <v>79882</v>
      </c>
      <c r="D125">
        <f t="shared" si="3"/>
        <v>0.68530004718397464</v>
      </c>
      <c r="F125">
        <f>VLOOKUP($A125,Adobe!$A$3:$D$448,2,FALSE)</f>
        <v>110717</v>
      </c>
      <c r="G125">
        <f>VLOOKUP($A125,Adobe!$A$3:$C$448,3,FALSE)</f>
        <v>81400</v>
      </c>
      <c r="H125">
        <f>VLOOKUP($A125,Adobe!$A$3:$D$448,4,FALSE)</f>
        <v>75711</v>
      </c>
      <c r="J125" s="6">
        <f t="shared" si="4"/>
        <v>-5.016943336335955E-2</v>
      </c>
      <c r="K125" s="6">
        <f t="shared" si="5"/>
        <v>1.9003029468465993E-2</v>
      </c>
    </row>
    <row r="126" spans="1:11" x14ac:dyDescent="0.25">
      <c r="A126" s="1">
        <v>43164</v>
      </c>
      <c r="B126">
        <v>259668</v>
      </c>
      <c r="C126">
        <v>180974</v>
      </c>
      <c r="D126">
        <f t="shared" si="3"/>
        <v>0.69694378976231186</v>
      </c>
      <c r="F126">
        <f>VLOOKUP($A126,Adobe!$A$3:$D$448,2,FALSE)</f>
        <v>246128</v>
      </c>
      <c r="G126">
        <f>VLOOKUP($A126,Adobe!$A$3:$C$448,3,FALSE)</f>
        <v>184329</v>
      </c>
      <c r="H126">
        <f>VLOOKUP($A126,Adobe!$A$3:$D$448,4,FALSE)</f>
        <v>171642</v>
      </c>
      <c r="J126" s="6">
        <f t="shared" si="4"/>
        <v>-5.214350632345921E-2</v>
      </c>
      <c r="K126" s="6">
        <f t="shared" si="5"/>
        <v>1.8538574601876467E-2</v>
      </c>
    </row>
    <row r="127" spans="1:11" x14ac:dyDescent="0.25">
      <c r="A127" s="1">
        <v>43165</v>
      </c>
      <c r="B127">
        <v>258689</v>
      </c>
      <c r="C127">
        <v>179580</v>
      </c>
      <c r="D127">
        <f t="shared" si="3"/>
        <v>0.69419264058386709</v>
      </c>
      <c r="F127">
        <f>VLOOKUP($A127,Adobe!$A$3:$D$448,2,FALSE)</f>
        <v>245383</v>
      </c>
      <c r="G127">
        <f>VLOOKUP($A127,Adobe!$A$3:$C$448,3,FALSE)</f>
        <v>182617</v>
      </c>
      <c r="H127">
        <f>VLOOKUP($A127,Adobe!$A$3:$D$448,4,FALSE)</f>
        <v>170561</v>
      </c>
      <c r="J127" s="6">
        <f t="shared" si="4"/>
        <v>-5.1436280630409503E-2</v>
      </c>
      <c r="K127" s="6">
        <f t="shared" si="5"/>
        <v>1.6911682815458295E-2</v>
      </c>
    </row>
    <row r="128" spans="1:11" x14ac:dyDescent="0.25">
      <c r="A128" s="1">
        <v>43166</v>
      </c>
      <c r="B128">
        <v>240404</v>
      </c>
      <c r="C128">
        <v>166458</v>
      </c>
      <c r="D128">
        <f t="shared" si="3"/>
        <v>0.69240944410242755</v>
      </c>
      <c r="F128">
        <f>VLOOKUP($A128,Adobe!$A$3:$D$448,2,FALSE)</f>
        <v>228594</v>
      </c>
      <c r="G128">
        <f>VLOOKUP($A128,Adobe!$A$3:$C$448,3,FALSE)</f>
        <v>170144</v>
      </c>
      <c r="H128">
        <f>VLOOKUP($A128,Adobe!$A$3:$D$448,4,FALSE)</f>
        <v>158337</v>
      </c>
      <c r="J128" s="6">
        <f t="shared" si="4"/>
        <v>-4.9125638508510705E-2</v>
      </c>
      <c r="K128" s="6">
        <f t="shared" si="5"/>
        <v>2.2143723942375848E-2</v>
      </c>
    </row>
    <row r="129" spans="1:11" x14ac:dyDescent="0.25">
      <c r="A129" s="1">
        <v>43167</v>
      </c>
      <c r="B129">
        <v>218358</v>
      </c>
      <c r="C129">
        <v>151064</v>
      </c>
      <c r="D129">
        <f t="shared" si="3"/>
        <v>0.69181802361259948</v>
      </c>
      <c r="F129">
        <f>VLOOKUP($A129,Adobe!$A$3:$D$448,2,FALSE)</f>
        <v>207155</v>
      </c>
      <c r="G129">
        <f>VLOOKUP($A129,Adobe!$A$3:$C$448,3,FALSE)</f>
        <v>153858</v>
      </c>
      <c r="H129">
        <f>VLOOKUP($A129,Adobe!$A$3:$D$448,4,FALSE)</f>
        <v>143597</v>
      </c>
      <c r="J129" s="6">
        <f t="shared" si="4"/>
        <v>-5.1305654017714031E-2</v>
      </c>
      <c r="K129" s="6">
        <f t="shared" si="5"/>
        <v>1.8495472117777911E-2</v>
      </c>
    </row>
    <row r="130" spans="1:11" x14ac:dyDescent="0.25">
      <c r="A130" s="1">
        <v>43168</v>
      </c>
      <c r="B130">
        <v>174851</v>
      </c>
      <c r="C130">
        <v>120500</v>
      </c>
      <c r="D130">
        <f t="shared" si="3"/>
        <v>0.68915819755105778</v>
      </c>
      <c r="F130">
        <f>VLOOKUP($A130,Adobe!$A$3:$D$448,2,FALSE)</f>
        <v>165453</v>
      </c>
      <c r="G130">
        <f>VLOOKUP($A130,Adobe!$A$3:$C$448,3,FALSE)</f>
        <v>122860</v>
      </c>
      <c r="H130">
        <f>VLOOKUP($A130,Adobe!$A$3:$D$448,4,FALSE)</f>
        <v>114286</v>
      </c>
      <c r="J130" s="6">
        <f t="shared" si="4"/>
        <v>-5.3748620253816104E-2</v>
      </c>
      <c r="K130" s="6">
        <f t="shared" si="5"/>
        <v>1.958506224066392E-2</v>
      </c>
    </row>
    <row r="131" spans="1:11" x14ac:dyDescent="0.25">
      <c r="A131" s="1">
        <v>43169</v>
      </c>
      <c r="B131">
        <v>96413</v>
      </c>
      <c r="C131">
        <v>65053</v>
      </c>
      <c r="D131">
        <f t="shared" ref="D131:D194" si="6">C131/B131</f>
        <v>0.67473266053333059</v>
      </c>
      <c r="F131">
        <f>VLOOKUP($A131,Adobe!$A$3:$D$448,2,FALSE)</f>
        <v>91317</v>
      </c>
      <c r="G131">
        <f>VLOOKUP($A131,Adobe!$A$3:$C$448,3,FALSE)</f>
        <v>66696</v>
      </c>
      <c r="H131">
        <f>VLOOKUP($A131,Adobe!$A$3:$D$448,4,FALSE)</f>
        <v>61551</v>
      </c>
      <c r="J131" s="6">
        <f t="shared" ref="J131:J194" si="7">F131/B131-1</f>
        <v>-5.2855942663333821E-2</v>
      </c>
      <c r="K131" s="6">
        <f t="shared" ref="K131:K194" si="8">G131/C131-1</f>
        <v>2.5256329454444781E-2</v>
      </c>
    </row>
    <row r="132" spans="1:11" x14ac:dyDescent="0.25">
      <c r="A132" s="1">
        <v>43170</v>
      </c>
      <c r="B132">
        <v>109239</v>
      </c>
      <c r="C132">
        <v>74920</v>
      </c>
      <c r="D132">
        <f t="shared" si="6"/>
        <v>0.68583564477887937</v>
      </c>
      <c r="F132">
        <f>VLOOKUP($A132,Adobe!$A$3:$D$448,2,FALSE)</f>
        <v>103848</v>
      </c>
      <c r="G132">
        <f>VLOOKUP($A132,Adobe!$A$3:$C$448,3,FALSE)</f>
        <v>76603</v>
      </c>
      <c r="H132">
        <f>VLOOKUP($A132,Adobe!$A$3:$D$448,4,FALSE)</f>
        <v>71111</v>
      </c>
      <c r="J132" s="6">
        <f t="shared" si="7"/>
        <v>-4.9350506687172113E-2</v>
      </c>
      <c r="K132" s="6">
        <f t="shared" si="8"/>
        <v>2.2463961558996326E-2</v>
      </c>
    </row>
    <row r="133" spans="1:11" x14ac:dyDescent="0.25">
      <c r="A133" s="1">
        <v>43171</v>
      </c>
      <c r="B133">
        <v>233008</v>
      </c>
      <c r="C133">
        <v>162332</v>
      </c>
      <c r="D133">
        <f t="shared" si="6"/>
        <v>0.69667994231957697</v>
      </c>
      <c r="F133">
        <f>VLOOKUP($A133,Adobe!$A$3:$D$448,2,FALSE)</f>
        <v>221438</v>
      </c>
      <c r="G133">
        <f>VLOOKUP($A133,Adobe!$A$3:$C$448,3,FALSE)</f>
        <v>165472</v>
      </c>
      <c r="H133">
        <f>VLOOKUP($A133,Adobe!$A$3:$D$448,4,FALSE)</f>
        <v>154125</v>
      </c>
      <c r="J133" s="6">
        <f t="shared" si="7"/>
        <v>-4.9654947469614741E-2</v>
      </c>
      <c r="K133" s="6">
        <f t="shared" si="8"/>
        <v>1.9343074686445139E-2</v>
      </c>
    </row>
    <row r="134" spans="1:11" x14ac:dyDescent="0.25">
      <c r="A134" s="1">
        <v>43172</v>
      </c>
      <c r="B134">
        <v>256722</v>
      </c>
      <c r="C134">
        <v>179572</v>
      </c>
      <c r="D134">
        <f t="shared" si="6"/>
        <v>0.69948037176400935</v>
      </c>
      <c r="F134">
        <f>VLOOKUP($A134,Adobe!$A$3:$D$448,2,FALSE)</f>
        <v>243444</v>
      </c>
      <c r="G134">
        <f>VLOOKUP($A134,Adobe!$A$3:$C$448,3,FALSE)</f>
        <v>182734</v>
      </c>
      <c r="H134">
        <f>VLOOKUP($A134,Adobe!$A$3:$D$448,4,FALSE)</f>
        <v>170357</v>
      </c>
      <c r="J134" s="6">
        <f t="shared" si="7"/>
        <v>-5.1721317222520824E-2</v>
      </c>
      <c r="K134" s="6">
        <f t="shared" si="8"/>
        <v>1.7608535851914464E-2</v>
      </c>
    </row>
    <row r="135" spans="1:11" x14ac:dyDescent="0.25">
      <c r="A135" s="1">
        <v>43173</v>
      </c>
      <c r="B135">
        <v>239867</v>
      </c>
      <c r="C135">
        <v>165289</v>
      </c>
      <c r="D135">
        <f t="shared" si="6"/>
        <v>0.68908603517782774</v>
      </c>
      <c r="F135">
        <f>VLOOKUP($A135,Adobe!$A$3:$D$448,2,FALSE)</f>
        <v>228771</v>
      </c>
      <c r="G135">
        <f>VLOOKUP($A135,Adobe!$A$3:$C$448,3,FALSE)</f>
        <v>168624</v>
      </c>
      <c r="H135">
        <f>VLOOKUP($A135,Adobe!$A$3:$D$448,4,FALSE)</f>
        <v>157323</v>
      </c>
      <c r="J135" s="6">
        <f t="shared" si="7"/>
        <v>-4.6258968511716958E-2</v>
      </c>
      <c r="K135" s="6">
        <f t="shared" si="8"/>
        <v>2.0176781274011013E-2</v>
      </c>
    </row>
    <row r="136" spans="1:11" x14ac:dyDescent="0.25">
      <c r="A136" s="1">
        <v>43174</v>
      </c>
      <c r="B136">
        <v>217889</v>
      </c>
      <c r="C136">
        <v>151244</v>
      </c>
      <c r="D136">
        <f t="shared" si="6"/>
        <v>0.69413325133439507</v>
      </c>
      <c r="F136">
        <f>VLOOKUP($A136,Adobe!$A$3:$D$448,2,FALSE)</f>
        <v>206504</v>
      </c>
      <c r="G136">
        <f>VLOOKUP($A136,Adobe!$A$3:$C$448,3,FALSE)</f>
        <v>154351</v>
      </c>
      <c r="H136">
        <f>VLOOKUP($A136,Adobe!$A$3:$D$448,4,FALSE)</f>
        <v>143398</v>
      </c>
      <c r="J136" s="6">
        <f t="shared" si="7"/>
        <v>-5.2251375700471336E-2</v>
      </c>
      <c r="K136" s="6">
        <f t="shared" si="8"/>
        <v>2.0542963687815607E-2</v>
      </c>
    </row>
    <row r="137" spans="1:11" x14ac:dyDescent="0.25">
      <c r="A137" s="1">
        <v>43175</v>
      </c>
      <c r="B137">
        <v>170298</v>
      </c>
      <c r="C137">
        <v>117157</v>
      </c>
      <c r="D137">
        <f t="shared" si="6"/>
        <v>0.68795288259404108</v>
      </c>
      <c r="F137">
        <f>VLOOKUP($A137,Adobe!$A$3:$D$448,2,FALSE)</f>
        <v>161300</v>
      </c>
      <c r="G137">
        <f>VLOOKUP($A137,Adobe!$A$3:$C$448,3,FALSE)</f>
        <v>119006</v>
      </c>
      <c r="H137">
        <f>VLOOKUP($A137,Adobe!$A$3:$D$448,4,FALSE)</f>
        <v>111330</v>
      </c>
      <c r="J137" s="6">
        <f t="shared" si="7"/>
        <v>-5.2836791976417774E-2</v>
      </c>
      <c r="K137" s="6">
        <f t="shared" si="8"/>
        <v>1.5782240924571367E-2</v>
      </c>
    </row>
    <row r="138" spans="1:11" x14ac:dyDescent="0.25">
      <c r="A138" s="1">
        <v>43176</v>
      </c>
      <c r="B138">
        <v>90564</v>
      </c>
      <c r="C138">
        <v>60473</v>
      </c>
      <c r="D138">
        <f t="shared" si="6"/>
        <v>0.66773773243231305</v>
      </c>
      <c r="F138">
        <f>VLOOKUP($A138,Adobe!$A$3:$D$448,2,FALSE)</f>
        <v>85750</v>
      </c>
      <c r="G138">
        <f>VLOOKUP($A138,Adobe!$A$3:$C$448,3,FALSE)</f>
        <v>62203</v>
      </c>
      <c r="H138">
        <f>VLOOKUP($A138,Adobe!$A$3:$D$448,4,FALSE)</f>
        <v>57255</v>
      </c>
      <c r="J138" s="6">
        <f t="shared" si="7"/>
        <v>-5.3155779338368458E-2</v>
      </c>
      <c r="K138" s="6">
        <f t="shared" si="8"/>
        <v>2.8607808443437577E-2</v>
      </c>
    </row>
    <row r="139" spans="1:11" x14ac:dyDescent="0.25">
      <c r="A139" s="1">
        <v>43177</v>
      </c>
      <c r="B139">
        <v>111479</v>
      </c>
      <c r="C139">
        <v>75216</v>
      </c>
      <c r="D139">
        <f t="shared" si="6"/>
        <v>0.6747100350738704</v>
      </c>
      <c r="F139">
        <f>VLOOKUP($A139,Adobe!$A$3:$D$448,2,FALSE)</f>
        <v>105758</v>
      </c>
      <c r="G139">
        <f>VLOOKUP($A139,Adobe!$A$3:$C$448,3,FALSE)</f>
        <v>76859</v>
      </c>
      <c r="H139">
        <f>VLOOKUP($A139,Adobe!$A$3:$D$448,4,FALSE)</f>
        <v>71299</v>
      </c>
      <c r="J139" s="6">
        <f t="shared" si="7"/>
        <v>-5.131908251778361E-2</v>
      </c>
      <c r="K139" s="6">
        <f t="shared" si="8"/>
        <v>2.1843756647521806E-2</v>
      </c>
    </row>
    <row r="140" spans="1:11" x14ac:dyDescent="0.25">
      <c r="A140" s="1">
        <v>43178</v>
      </c>
      <c r="B140">
        <v>261495</v>
      </c>
      <c r="C140">
        <v>182753</v>
      </c>
      <c r="D140">
        <f t="shared" si="6"/>
        <v>0.69887760760243978</v>
      </c>
      <c r="F140">
        <f>VLOOKUP($A140,Adobe!$A$3:$D$448,2,FALSE)</f>
        <v>248322</v>
      </c>
      <c r="G140">
        <f>VLOOKUP($A140,Adobe!$A$3:$C$448,3,FALSE)</f>
        <v>185859</v>
      </c>
      <c r="H140">
        <f>VLOOKUP($A140,Adobe!$A$3:$D$448,4,FALSE)</f>
        <v>173934</v>
      </c>
      <c r="J140" s="6">
        <f t="shared" si="7"/>
        <v>-5.0375724201227601E-2</v>
      </c>
      <c r="K140" s="6">
        <f t="shared" si="8"/>
        <v>1.699561703501451E-2</v>
      </c>
    </row>
    <row r="141" spans="1:11" x14ac:dyDescent="0.25">
      <c r="A141" s="1">
        <v>43179</v>
      </c>
      <c r="B141">
        <v>248128</v>
      </c>
      <c r="C141">
        <v>173215</v>
      </c>
      <c r="D141">
        <f t="shared" si="6"/>
        <v>0.69808727753417588</v>
      </c>
      <c r="F141">
        <f>VLOOKUP($A141,Adobe!$A$3:$D$448,2,FALSE)</f>
        <v>236412</v>
      </c>
      <c r="G141">
        <f>VLOOKUP($A141,Adobe!$A$3:$C$448,3,FALSE)</f>
        <v>174643</v>
      </c>
      <c r="H141">
        <f>VLOOKUP($A141,Adobe!$A$3:$D$448,4,FALSE)</f>
        <v>164638</v>
      </c>
      <c r="J141" s="6">
        <f t="shared" si="7"/>
        <v>-4.7217565127676053E-2</v>
      </c>
      <c r="K141" s="6">
        <f t="shared" si="8"/>
        <v>8.2440897150939385E-3</v>
      </c>
    </row>
    <row r="142" spans="1:11" x14ac:dyDescent="0.25">
      <c r="A142" s="1">
        <v>43180</v>
      </c>
      <c r="B142">
        <v>229694</v>
      </c>
      <c r="C142">
        <v>159133</v>
      </c>
      <c r="D142">
        <f t="shared" si="6"/>
        <v>0.69280433968671362</v>
      </c>
      <c r="F142">
        <f>VLOOKUP($A142,Adobe!$A$3:$D$448,2,FALSE)</f>
        <v>218713</v>
      </c>
      <c r="G142">
        <f>VLOOKUP($A142,Adobe!$A$3:$C$448,3,FALSE)</f>
        <v>160470</v>
      </c>
      <c r="H142">
        <f>VLOOKUP($A142,Adobe!$A$3:$D$448,4,FALSE)</f>
        <v>151562</v>
      </c>
      <c r="J142" s="6">
        <f t="shared" si="7"/>
        <v>-4.780708246623766E-2</v>
      </c>
      <c r="K142" s="6">
        <f t="shared" si="8"/>
        <v>8.4017771298221522E-3</v>
      </c>
    </row>
    <row r="143" spans="1:11" x14ac:dyDescent="0.25">
      <c r="A143" s="1">
        <v>43181</v>
      </c>
      <c r="B143">
        <v>207095</v>
      </c>
      <c r="C143">
        <v>143113</v>
      </c>
      <c r="D143">
        <f t="shared" si="6"/>
        <v>0.69105000120717541</v>
      </c>
      <c r="F143">
        <f>VLOOKUP($A143,Adobe!$A$3:$D$448,2,FALSE)</f>
        <v>196805</v>
      </c>
      <c r="G143">
        <f>VLOOKUP($A143,Adobe!$A$3:$C$448,3,FALSE)</f>
        <v>145802</v>
      </c>
      <c r="H143">
        <f>VLOOKUP($A143,Adobe!$A$3:$D$448,4,FALSE)</f>
        <v>136263</v>
      </c>
      <c r="J143" s="6">
        <f t="shared" si="7"/>
        <v>-4.9687341558222076E-2</v>
      </c>
      <c r="K143" s="6">
        <f t="shared" si="8"/>
        <v>1.878934827723544E-2</v>
      </c>
    </row>
    <row r="144" spans="1:11" x14ac:dyDescent="0.25">
      <c r="A144" s="1">
        <v>43182</v>
      </c>
      <c r="B144">
        <v>165632</v>
      </c>
      <c r="C144">
        <v>114456</v>
      </c>
      <c r="D144">
        <f t="shared" si="6"/>
        <v>0.69102588871715609</v>
      </c>
      <c r="F144">
        <f>VLOOKUP($A144,Adobe!$A$3:$D$448,2,FALSE)</f>
        <v>157920</v>
      </c>
      <c r="G144">
        <f>VLOOKUP($A144,Adobe!$A$3:$C$448,3,FALSE)</f>
        <v>116777</v>
      </c>
      <c r="H144">
        <f>VLOOKUP($A144,Adobe!$A$3:$D$448,4,FALSE)</f>
        <v>109098</v>
      </c>
      <c r="J144" s="6">
        <f t="shared" si="7"/>
        <v>-4.6561051004636811E-2</v>
      </c>
      <c r="K144" s="6">
        <f t="shared" si="8"/>
        <v>2.0278534982875573E-2</v>
      </c>
    </row>
    <row r="145" spans="1:11" x14ac:dyDescent="0.25">
      <c r="A145" s="1">
        <v>43183</v>
      </c>
      <c r="B145">
        <v>89721</v>
      </c>
      <c r="C145">
        <v>59858</v>
      </c>
      <c r="D145">
        <f t="shared" si="6"/>
        <v>0.66715707582394312</v>
      </c>
      <c r="F145">
        <f>VLOOKUP($A145,Adobe!$A$3:$D$448,2,FALSE)</f>
        <v>85456</v>
      </c>
      <c r="G145">
        <f>VLOOKUP($A145,Adobe!$A$3:$C$448,3,FALSE)</f>
        <v>61286</v>
      </c>
      <c r="H145">
        <f>VLOOKUP($A145,Adobe!$A$3:$D$448,4,FALSE)</f>
        <v>56988</v>
      </c>
      <c r="J145" s="6">
        <f t="shared" si="7"/>
        <v>-4.753625126781913E-2</v>
      </c>
      <c r="K145" s="6">
        <f t="shared" si="8"/>
        <v>2.38564602893514E-2</v>
      </c>
    </row>
    <row r="146" spans="1:11" x14ac:dyDescent="0.25">
      <c r="A146" s="1">
        <v>43184</v>
      </c>
      <c r="B146">
        <v>107413</v>
      </c>
      <c r="C146">
        <v>73750</v>
      </c>
      <c r="D146">
        <f t="shared" si="6"/>
        <v>0.68660218036922904</v>
      </c>
      <c r="F146">
        <f>VLOOKUP($A146,Adobe!$A$3:$D$448,2,FALSE)</f>
        <v>101721</v>
      </c>
      <c r="G146">
        <f>VLOOKUP($A146,Adobe!$A$3:$C$448,3,FALSE)</f>
        <v>75166</v>
      </c>
      <c r="H146">
        <f>VLOOKUP($A146,Adobe!$A$3:$D$448,4,FALSE)</f>
        <v>69823</v>
      </c>
      <c r="J146" s="6">
        <f t="shared" si="7"/>
        <v>-5.2991723534395296E-2</v>
      </c>
      <c r="K146" s="6">
        <f t="shared" si="8"/>
        <v>1.9200000000000106E-2</v>
      </c>
    </row>
    <row r="147" spans="1:11" x14ac:dyDescent="0.25">
      <c r="A147" s="1">
        <v>43185</v>
      </c>
      <c r="B147">
        <v>240134</v>
      </c>
      <c r="C147">
        <v>167660</v>
      </c>
      <c r="D147">
        <f t="shared" si="6"/>
        <v>0.69819350862435137</v>
      </c>
      <c r="F147">
        <f>VLOOKUP($A147,Adobe!$A$3:$D$448,2,FALSE)</f>
        <v>227446</v>
      </c>
      <c r="G147">
        <f>VLOOKUP($A147,Adobe!$A$3:$C$448,3,FALSE)</f>
        <v>170631</v>
      </c>
      <c r="H147">
        <f>VLOOKUP($A147,Adobe!$A$3:$D$448,4,FALSE)</f>
        <v>159387</v>
      </c>
      <c r="J147" s="6">
        <f t="shared" si="7"/>
        <v>-5.2837165915697093E-2</v>
      </c>
      <c r="K147" s="6">
        <f t="shared" si="8"/>
        <v>1.7720386496481E-2</v>
      </c>
    </row>
    <row r="148" spans="1:11" x14ac:dyDescent="0.25">
      <c r="A148" s="1">
        <v>43186</v>
      </c>
      <c r="B148">
        <v>225396</v>
      </c>
      <c r="C148">
        <v>157851</v>
      </c>
      <c r="D148">
        <f t="shared" si="6"/>
        <v>0.70032742373422774</v>
      </c>
      <c r="F148">
        <f>VLOOKUP($A148,Adobe!$A$3:$D$448,2,FALSE)</f>
        <v>213934</v>
      </c>
      <c r="G148">
        <f>VLOOKUP($A148,Adobe!$A$3:$C$448,3,FALSE)</f>
        <v>160290</v>
      </c>
      <c r="H148">
        <f>VLOOKUP($A148,Adobe!$A$3:$D$448,4,FALSE)</f>
        <v>150435</v>
      </c>
      <c r="J148" s="6">
        <f t="shared" si="7"/>
        <v>-5.0852721432500969E-2</v>
      </c>
      <c r="K148" s="6">
        <f t="shared" si="8"/>
        <v>1.5451280004561196E-2</v>
      </c>
    </row>
    <row r="149" spans="1:11" x14ac:dyDescent="0.25">
      <c r="A149" s="1">
        <v>43187</v>
      </c>
      <c r="B149">
        <v>196863</v>
      </c>
      <c r="C149">
        <v>137174</v>
      </c>
      <c r="D149">
        <f t="shared" si="6"/>
        <v>0.6967992969730219</v>
      </c>
      <c r="F149">
        <f>VLOOKUP($A149,Adobe!$A$3:$D$448,2,FALSE)</f>
        <v>187017</v>
      </c>
      <c r="G149">
        <f>VLOOKUP($A149,Adobe!$A$3:$C$448,3,FALSE)</f>
        <v>139857</v>
      </c>
      <c r="H149">
        <f>VLOOKUP($A149,Adobe!$A$3:$D$448,4,FALSE)</f>
        <v>130723</v>
      </c>
      <c r="J149" s="6">
        <f t="shared" si="7"/>
        <v>-5.0014477072888197E-2</v>
      </c>
      <c r="K149" s="6">
        <f t="shared" si="8"/>
        <v>1.955910012101425E-2</v>
      </c>
    </row>
    <row r="150" spans="1:11" x14ac:dyDescent="0.25">
      <c r="A150" s="1">
        <v>43188</v>
      </c>
      <c r="B150">
        <v>146602</v>
      </c>
      <c r="C150">
        <v>101662</v>
      </c>
      <c r="D150">
        <f t="shared" si="6"/>
        <v>0.69345575094473477</v>
      </c>
      <c r="F150">
        <f>VLOOKUP($A150,Adobe!$A$3:$D$448,2,FALSE)</f>
        <v>138899</v>
      </c>
      <c r="G150">
        <f>VLOOKUP($A150,Adobe!$A$3:$C$448,3,FALSE)</f>
        <v>103688</v>
      </c>
      <c r="H150">
        <f>VLOOKUP($A150,Adobe!$A$3:$D$448,4,FALSE)</f>
        <v>96821</v>
      </c>
      <c r="J150" s="6">
        <f t="shared" si="7"/>
        <v>-5.2543621505845794E-2</v>
      </c>
      <c r="K150" s="6">
        <f t="shared" si="8"/>
        <v>1.992878361629713E-2</v>
      </c>
    </row>
    <row r="151" spans="1:11" x14ac:dyDescent="0.25">
      <c r="A151" s="1">
        <v>43189</v>
      </c>
      <c r="B151">
        <v>78501</v>
      </c>
      <c r="C151">
        <v>52691</v>
      </c>
      <c r="D151">
        <f t="shared" si="6"/>
        <v>0.67121437943465689</v>
      </c>
      <c r="F151">
        <f>VLOOKUP($A151,Adobe!$A$3:$D$448,2,FALSE)</f>
        <v>74467</v>
      </c>
      <c r="G151">
        <f>VLOOKUP($A151,Adobe!$A$3:$C$448,3,FALSE)</f>
        <v>53615</v>
      </c>
      <c r="H151">
        <f>VLOOKUP($A151,Adobe!$A$3:$D$448,4,FALSE)</f>
        <v>50061</v>
      </c>
      <c r="J151" s="6">
        <f t="shared" si="7"/>
        <v>-5.1387880409166753E-2</v>
      </c>
      <c r="K151" s="6">
        <f t="shared" si="8"/>
        <v>1.7536201628361558E-2</v>
      </c>
    </row>
    <row r="152" spans="1:11" x14ac:dyDescent="0.25">
      <c r="A152" s="1">
        <v>43190</v>
      </c>
      <c r="B152">
        <v>62889</v>
      </c>
      <c r="C152">
        <v>42517</v>
      </c>
      <c r="D152">
        <f t="shared" si="6"/>
        <v>0.67606417656505913</v>
      </c>
      <c r="F152">
        <f>VLOOKUP($A152,Adobe!$A$3:$D$448,2,FALSE)</f>
        <v>59819</v>
      </c>
      <c r="G152">
        <f>VLOOKUP($A152,Adobe!$A$3:$C$448,3,FALSE)</f>
        <v>42555</v>
      </c>
      <c r="H152">
        <f>VLOOKUP($A152,Adobe!$A$3:$D$448,4,FALSE)</f>
        <v>40641</v>
      </c>
      <c r="J152" s="6">
        <f t="shared" si="7"/>
        <v>-4.8816168169314222E-2</v>
      </c>
      <c r="K152" s="6">
        <f t="shared" si="8"/>
        <v>8.9376014300168727E-4</v>
      </c>
    </row>
    <row r="153" spans="1:11" x14ac:dyDescent="0.25">
      <c r="A153" s="1">
        <v>43191</v>
      </c>
      <c r="B153">
        <v>67709</v>
      </c>
      <c r="C153">
        <v>46227</v>
      </c>
      <c r="D153">
        <f t="shared" si="6"/>
        <v>0.68273050849960859</v>
      </c>
      <c r="F153">
        <f>VLOOKUP($A153,Adobe!$A$3:$D$448,2,FALSE)</f>
        <v>63974</v>
      </c>
      <c r="G153">
        <f>VLOOKUP($A153,Adobe!$A$3:$C$448,3,FALSE)</f>
        <v>46063</v>
      </c>
      <c r="H153">
        <f>VLOOKUP($A153,Adobe!$A$3:$D$448,4,FALSE)</f>
        <v>43931</v>
      </c>
      <c r="J153" s="6">
        <f t="shared" si="7"/>
        <v>-5.5162533784282708E-2</v>
      </c>
      <c r="K153" s="6">
        <f t="shared" si="8"/>
        <v>-3.5477102126463267E-3</v>
      </c>
    </row>
    <row r="154" spans="1:11" x14ac:dyDescent="0.25">
      <c r="A154" s="1">
        <v>43192</v>
      </c>
      <c r="B154">
        <v>132972</v>
      </c>
      <c r="C154">
        <v>92149</v>
      </c>
      <c r="D154">
        <f t="shared" si="6"/>
        <v>0.69299551785338265</v>
      </c>
      <c r="F154">
        <f>VLOOKUP($A154,Adobe!$A$3:$D$448,2,FALSE)</f>
        <v>126366</v>
      </c>
      <c r="G154">
        <f>VLOOKUP($A154,Adobe!$A$3:$C$448,3,FALSE)</f>
        <v>92870</v>
      </c>
      <c r="H154">
        <f>VLOOKUP($A154,Adobe!$A$3:$D$448,4,FALSE)</f>
        <v>87808</v>
      </c>
      <c r="J154" s="6">
        <f t="shared" si="7"/>
        <v>-4.9679631802183932E-2</v>
      </c>
      <c r="K154" s="6">
        <f t="shared" si="8"/>
        <v>7.8242845825782226E-3</v>
      </c>
    </row>
    <row r="155" spans="1:11" x14ac:dyDescent="0.25">
      <c r="A155" s="1">
        <v>43193</v>
      </c>
      <c r="B155">
        <v>239036</v>
      </c>
      <c r="C155">
        <v>164321</v>
      </c>
      <c r="D155">
        <f t="shared" si="6"/>
        <v>0.68743201860807579</v>
      </c>
      <c r="F155">
        <f>VLOOKUP($A155,Adobe!$A$3:$D$448,2,FALSE)</f>
        <v>227017</v>
      </c>
      <c r="G155">
        <f>VLOOKUP($A155,Adobe!$A$3:$C$448,3,FALSE)</f>
        <v>166060</v>
      </c>
      <c r="H155">
        <f>VLOOKUP($A155,Adobe!$A$3:$D$448,4,FALSE)</f>
        <v>156763</v>
      </c>
      <c r="J155" s="6">
        <f t="shared" si="7"/>
        <v>-5.0281129202295882E-2</v>
      </c>
      <c r="K155" s="6">
        <f t="shared" si="8"/>
        <v>1.0582944358907165E-2</v>
      </c>
    </row>
    <row r="156" spans="1:11" x14ac:dyDescent="0.25">
      <c r="A156" s="1">
        <v>43194</v>
      </c>
      <c r="B156">
        <v>232498</v>
      </c>
      <c r="C156">
        <v>162974</v>
      </c>
      <c r="D156">
        <f t="shared" si="6"/>
        <v>0.70096947070512439</v>
      </c>
      <c r="F156">
        <f>VLOOKUP($A156,Adobe!$A$3:$D$448,2,FALSE)</f>
        <v>220015</v>
      </c>
      <c r="G156">
        <f>VLOOKUP($A156,Adobe!$A$3:$C$448,3,FALSE)</f>
        <v>165150</v>
      </c>
      <c r="H156">
        <f>VLOOKUP($A156,Adobe!$A$3:$D$448,4,FALSE)</f>
        <v>155156</v>
      </c>
      <c r="J156" s="6">
        <f t="shared" si="7"/>
        <v>-5.3690784436855377E-2</v>
      </c>
      <c r="K156" s="6">
        <f t="shared" si="8"/>
        <v>1.3351822990170126E-2</v>
      </c>
    </row>
    <row r="157" spans="1:11" x14ac:dyDescent="0.25">
      <c r="A157" s="1">
        <v>43195</v>
      </c>
      <c r="B157">
        <v>214285</v>
      </c>
      <c r="C157">
        <v>150507</v>
      </c>
      <c r="D157">
        <f t="shared" si="6"/>
        <v>0.70236834122780412</v>
      </c>
      <c r="F157">
        <f>VLOOKUP($A157,Adobe!$A$3:$D$448,2,FALSE)</f>
        <v>203097</v>
      </c>
      <c r="G157">
        <f>VLOOKUP($A157,Adobe!$A$3:$C$448,3,FALSE)</f>
        <v>153240</v>
      </c>
      <c r="H157">
        <f>VLOOKUP($A157,Adobe!$A$3:$D$448,4,FALSE)</f>
        <v>143814</v>
      </c>
      <c r="J157" s="6">
        <f t="shared" si="7"/>
        <v>-5.2210840702802352E-2</v>
      </c>
      <c r="K157" s="6">
        <f t="shared" si="8"/>
        <v>1.8158623851382227E-2</v>
      </c>
    </row>
    <row r="158" spans="1:11" x14ac:dyDescent="0.25">
      <c r="A158" s="1">
        <v>43196</v>
      </c>
      <c r="B158">
        <v>165960</v>
      </c>
      <c r="C158">
        <v>115062</v>
      </c>
      <c r="D158">
        <f t="shared" si="6"/>
        <v>0.69331164135936374</v>
      </c>
      <c r="F158">
        <f>VLOOKUP($A158,Adobe!$A$3:$D$448,2,FALSE)</f>
        <v>157097</v>
      </c>
      <c r="G158">
        <f>VLOOKUP($A158,Adobe!$A$3:$C$448,3,FALSE)</f>
        <v>117062</v>
      </c>
      <c r="H158">
        <f>VLOOKUP($A158,Adobe!$A$3:$D$448,4,FALSE)</f>
        <v>109859</v>
      </c>
      <c r="J158" s="6">
        <f t="shared" si="7"/>
        <v>-5.3404434803567158E-2</v>
      </c>
      <c r="K158" s="6">
        <f t="shared" si="8"/>
        <v>1.7381933218612478E-2</v>
      </c>
    </row>
    <row r="159" spans="1:11" x14ac:dyDescent="0.25">
      <c r="A159" s="1">
        <v>43197</v>
      </c>
      <c r="B159">
        <v>89881</v>
      </c>
      <c r="C159">
        <v>60471</v>
      </c>
      <c r="D159">
        <f t="shared" si="6"/>
        <v>0.6727895773300252</v>
      </c>
      <c r="F159">
        <f>VLOOKUP($A159,Adobe!$A$3:$D$448,2,FALSE)</f>
        <v>84666</v>
      </c>
      <c r="G159">
        <f>VLOOKUP($A159,Adobe!$A$3:$C$448,3,FALSE)</f>
        <v>61375</v>
      </c>
      <c r="H159">
        <f>VLOOKUP($A159,Adobe!$A$3:$D$448,4,FALSE)</f>
        <v>57404</v>
      </c>
      <c r="J159" s="6">
        <f t="shared" si="7"/>
        <v>-5.8021161313292047E-2</v>
      </c>
      <c r="K159" s="6">
        <f t="shared" si="8"/>
        <v>1.4949314547469061E-2</v>
      </c>
    </row>
    <row r="160" spans="1:11" x14ac:dyDescent="0.25">
      <c r="A160" s="1">
        <v>43198</v>
      </c>
      <c r="B160">
        <v>108635</v>
      </c>
      <c r="C160">
        <v>75195</v>
      </c>
      <c r="D160">
        <f t="shared" si="6"/>
        <v>0.69218023657200722</v>
      </c>
      <c r="F160">
        <f>VLOOKUP($A160,Adobe!$A$3:$D$448,2,FALSE)</f>
        <v>102788</v>
      </c>
      <c r="G160">
        <f>VLOOKUP($A160,Adobe!$A$3:$C$448,3,FALSE)</f>
        <v>76507</v>
      </c>
      <c r="H160">
        <f>VLOOKUP($A160,Adobe!$A$3:$D$448,4,FALSE)</f>
        <v>71565</v>
      </c>
      <c r="J160" s="6">
        <f t="shared" si="7"/>
        <v>-5.3822432917568053E-2</v>
      </c>
      <c r="K160" s="6">
        <f t="shared" si="8"/>
        <v>1.7447968614934473E-2</v>
      </c>
    </row>
    <row r="161" spans="1:11" x14ac:dyDescent="0.25">
      <c r="A161" s="1">
        <v>43199</v>
      </c>
      <c r="B161">
        <v>246751</v>
      </c>
      <c r="C161">
        <v>173286</v>
      </c>
      <c r="D161">
        <f t="shared" si="6"/>
        <v>0.7022707101490977</v>
      </c>
      <c r="F161">
        <f>VLOOKUP($A161,Adobe!$A$3:$D$448,2,FALSE)</f>
        <v>233412</v>
      </c>
      <c r="G161">
        <f>VLOOKUP($A161,Adobe!$A$3:$C$448,3,FALSE)</f>
        <v>175670</v>
      </c>
      <c r="H161">
        <f>VLOOKUP($A161,Adobe!$A$3:$D$448,4,FALSE)</f>
        <v>165090</v>
      </c>
      <c r="J161" s="6">
        <f t="shared" si="7"/>
        <v>-5.405854484885575E-2</v>
      </c>
      <c r="K161" s="6">
        <f t="shared" si="8"/>
        <v>1.3757603037752641E-2</v>
      </c>
    </row>
    <row r="162" spans="1:11" x14ac:dyDescent="0.25">
      <c r="A162" s="1">
        <v>43200</v>
      </c>
      <c r="B162">
        <v>235536</v>
      </c>
      <c r="C162">
        <v>165522</v>
      </c>
      <c r="D162">
        <f t="shared" si="6"/>
        <v>0.70274607703281022</v>
      </c>
      <c r="F162">
        <f>VLOOKUP($A162,Adobe!$A$3:$D$448,2,FALSE)</f>
        <v>222651</v>
      </c>
      <c r="G162">
        <f>VLOOKUP($A162,Adobe!$A$3:$C$448,3,FALSE)</f>
        <v>167526</v>
      </c>
      <c r="H162">
        <f>VLOOKUP($A162,Adobe!$A$3:$D$448,4,FALSE)</f>
        <v>157538</v>
      </c>
      <c r="J162" s="6">
        <f t="shared" si="7"/>
        <v>-5.4705013246382772E-2</v>
      </c>
      <c r="K162" s="6">
        <f t="shared" si="8"/>
        <v>1.2107151919382275E-2</v>
      </c>
    </row>
    <row r="163" spans="1:11" x14ac:dyDescent="0.25">
      <c r="A163" s="1">
        <v>43201</v>
      </c>
      <c r="B163">
        <v>215936</v>
      </c>
      <c r="C163">
        <v>151121</v>
      </c>
      <c r="D163">
        <f t="shared" si="6"/>
        <v>0.69984161973918202</v>
      </c>
      <c r="F163">
        <f>VLOOKUP($A163,Adobe!$A$3:$D$448,2,FALSE)</f>
        <v>204522</v>
      </c>
      <c r="G163">
        <f>VLOOKUP($A163,Adobe!$A$3:$C$448,3,FALSE)</f>
        <v>153453</v>
      </c>
      <c r="H163">
        <f>VLOOKUP($A163,Adobe!$A$3:$D$448,4,FALSE)</f>
        <v>144139</v>
      </c>
      <c r="J163" s="6">
        <f t="shared" si="7"/>
        <v>-5.2858254297569629E-2</v>
      </c>
      <c r="K163" s="6">
        <f t="shared" si="8"/>
        <v>1.5431343095929861E-2</v>
      </c>
    </row>
    <row r="164" spans="1:11" x14ac:dyDescent="0.25">
      <c r="A164" s="1">
        <v>43202</v>
      </c>
      <c r="B164">
        <v>199866</v>
      </c>
      <c r="C164">
        <v>138474</v>
      </c>
      <c r="D164">
        <f t="shared" si="6"/>
        <v>0.69283419891327191</v>
      </c>
      <c r="F164">
        <f>VLOOKUP($A164,Adobe!$A$3:$D$448,2,FALSE)</f>
        <v>189485</v>
      </c>
      <c r="G164">
        <f>VLOOKUP($A164,Adobe!$A$3:$C$448,3,FALSE)</f>
        <v>139972</v>
      </c>
      <c r="H164">
        <f>VLOOKUP($A164,Adobe!$A$3:$D$448,4,FALSE)</f>
        <v>132053</v>
      </c>
      <c r="J164" s="6">
        <f t="shared" si="7"/>
        <v>-5.193979966577611E-2</v>
      </c>
      <c r="K164" s="6">
        <f t="shared" si="8"/>
        <v>1.081791527651399E-2</v>
      </c>
    </row>
    <row r="165" spans="1:11" x14ac:dyDescent="0.25">
      <c r="A165" s="1">
        <v>43203</v>
      </c>
      <c r="B165">
        <v>155314</v>
      </c>
      <c r="C165">
        <v>106988</v>
      </c>
      <c r="D165">
        <f t="shared" si="6"/>
        <v>0.68884968515394618</v>
      </c>
      <c r="F165">
        <f>VLOOKUP($A165,Adobe!$A$3:$D$448,2,FALSE)</f>
        <v>146614</v>
      </c>
      <c r="G165">
        <f>VLOOKUP($A165,Adobe!$A$3:$C$448,3,FALSE)</f>
        <v>108994</v>
      </c>
      <c r="H165">
        <f>VLOOKUP($A165,Adobe!$A$3:$D$448,4,FALSE)</f>
        <v>101831</v>
      </c>
      <c r="J165" s="6">
        <f t="shared" si="7"/>
        <v>-5.6015555584171373E-2</v>
      </c>
      <c r="K165" s="6">
        <f t="shared" si="8"/>
        <v>1.8749766328933992E-2</v>
      </c>
    </row>
    <row r="166" spans="1:11" x14ac:dyDescent="0.25">
      <c r="A166" s="1">
        <v>43204</v>
      </c>
      <c r="B166">
        <v>85667</v>
      </c>
      <c r="C166">
        <v>57232</v>
      </c>
      <c r="D166">
        <f t="shared" si="6"/>
        <v>0.66807522149719267</v>
      </c>
      <c r="F166">
        <f>VLOOKUP($A166,Adobe!$A$3:$D$448,2,FALSE)</f>
        <v>80677</v>
      </c>
      <c r="G166">
        <f>VLOOKUP($A166,Adobe!$A$3:$C$448,3,FALSE)</f>
        <v>58691</v>
      </c>
      <c r="H166">
        <f>VLOOKUP($A166,Adobe!$A$3:$D$448,4,FALSE)</f>
        <v>54367</v>
      </c>
      <c r="J166" s="6">
        <f t="shared" si="7"/>
        <v>-5.8248800588324601E-2</v>
      </c>
      <c r="K166" s="6">
        <f t="shared" si="8"/>
        <v>2.5492731339110897E-2</v>
      </c>
    </row>
    <row r="167" spans="1:11" x14ac:dyDescent="0.25">
      <c r="A167" s="1">
        <v>43205</v>
      </c>
      <c r="B167">
        <v>104809</v>
      </c>
      <c r="C167">
        <v>71756</v>
      </c>
      <c r="D167">
        <f t="shared" si="6"/>
        <v>0.68463586142411437</v>
      </c>
      <c r="F167">
        <f>VLOOKUP($A167,Adobe!$A$3:$D$448,2,FALSE)</f>
        <v>99025</v>
      </c>
      <c r="G167">
        <f>VLOOKUP($A167,Adobe!$A$3:$C$448,3,FALSE)</f>
        <v>73068</v>
      </c>
      <c r="H167">
        <f>VLOOKUP($A167,Adobe!$A$3:$D$448,4,FALSE)</f>
        <v>68357</v>
      </c>
      <c r="J167" s="6">
        <f t="shared" si="7"/>
        <v>-5.5186100430306584E-2</v>
      </c>
      <c r="K167" s="6">
        <f t="shared" si="8"/>
        <v>1.8284185294609401E-2</v>
      </c>
    </row>
    <row r="168" spans="1:11" x14ac:dyDescent="0.25">
      <c r="A168" s="1">
        <v>43206</v>
      </c>
      <c r="B168">
        <v>239435</v>
      </c>
      <c r="C168">
        <v>168384</v>
      </c>
      <c r="D168">
        <f t="shared" si="6"/>
        <v>0.70325558084657636</v>
      </c>
      <c r="F168">
        <f>VLOOKUP($A168,Adobe!$A$3:$D$448,2,FALSE)</f>
        <v>226369</v>
      </c>
      <c r="G168">
        <f>VLOOKUP($A168,Adobe!$A$3:$C$448,3,FALSE)</f>
        <v>170465</v>
      </c>
      <c r="H168">
        <f>VLOOKUP($A168,Adobe!$A$3:$D$448,4,FALSE)</f>
        <v>160387</v>
      </c>
      <c r="J168" s="6">
        <f t="shared" si="7"/>
        <v>-5.4570133856787884E-2</v>
      </c>
      <c r="K168" s="6">
        <f t="shared" si="8"/>
        <v>1.2358656404408919E-2</v>
      </c>
    </row>
    <row r="169" spans="1:11" x14ac:dyDescent="0.25">
      <c r="A169" s="1">
        <v>43207</v>
      </c>
      <c r="B169">
        <v>230270</v>
      </c>
      <c r="C169">
        <v>161500</v>
      </c>
      <c r="D169">
        <f t="shared" si="6"/>
        <v>0.70135058843965781</v>
      </c>
      <c r="F169">
        <f>VLOOKUP($A169,Adobe!$A$3:$D$448,2,FALSE)</f>
        <v>217631</v>
      </c>
      <c r="G169">
        <f>VLOOKUP($A169,Adobe!$A$3:$C$448,3,FALSE)</f>
        <v>164579</v>
      </c>
      <c r="H169">
        <f>VLOOKUP($A169,Adobe!$A$3:$D$448,4,FALSE)</f>
        <v>154149</v>
      </c>
      <c r="J169" s="6">
        <f t="shared" si="7"/>
        <v>-5.4887740478568592E-2</v>
      </c>
      <c r="K169" s="6">
        <f t="shared" si="8"/>
        <v>1.9065015479876157E-2</v>
      </c>
    </row>
    <row r="170" spans="1:11" x14ac:dyDescent="0.25">
      <c r="A170" s="1">
        <v>43208</v>
      </c>
      <c r="B170">
        <v>213071</v>
      </c>
      <c r="C170">
        <v>148524</v>
      </c>
      <c r="D170">
        <f t="shared" si="6"/>
        <v>0.69706342017449585</v>
      </c>
      <c r="F170">
        <f>VLOOKUP($A170,Adobe!$A$3:$D$448,2,FALSE)</f>
        <v>200804</v>
      </c>
      <c r="G170">
        <f>VLOOKUP($A170,Adobe!$A$3:$C$448,3,FALSE)</f>
        <v>150358</v>
      </c>
      <c r="H170">
        <f>VLOOKUP($A170,Adobe!$A$3:$D$448,4,FALSE)</f>
        <v>141387</v>
      </c>
      <c r="J170" s="6">
        <f t="shared" si="7"/>
        <v>-5.7572358509604737E-2</v>
      </c>
      <c r="K170" s="6">
        <f t="shared" si="8"/>
        <v>1.2348172685895831E-2</v>
      </c>
    </row>
    <row r="171" spans="1:11" x14ac:dyDescent="0.25">
      <c r="A171" s="1">
        <v>43209</v>
      </c>
      <c r="B171">
        <v>198168</v>
      </c>
      <c r="C171">
        <v>137416</v>
      </c>
      <c r="D171">
        <f t="shared" si="6"/>
        <v>0.69343183561422628</v>
      </c>
      <c r="F171">
        <f>VLOOKUP($A171,Adobe!$A$3:$D$448,2,FALSE)</f>
        <v>186948</v>
      </c>
      <c r="G171">
        <f>VLOOKUP($A171,Adobe!$A$3:$C$448,3,FALSE)</f>
        <v>139878</v>
      </c>
      <c r="H171">
        <f>VLOOKUP($A171,Adobe!$A$3:$D$448,4,FALSE)</f>
        <v>130835</v>
      </c>
      <c r="J171" s="6">
        <f t="shared" si="7"/>
        <v>-5.6618626619837742E-2</v>
      </c>
      <c r="K171" s="6">
        <f t="shared" si="8"/>
        <v>1.7916399836991337E-2</v>
      </c>
    </row>
    <row r="172" spans="1:11" x14ac:dyDescent="0.25">
      <c r="A172" s="1">
        <v>43210</v>
      </c>
      <c r="B172">
        <v>152824</v>
      </c>
      <c r="C172">
        <v>105505</v>
      </c>
      <c r="D172">
        <f t="shared" si="6"/>
        <v>0.69036931372035804</v>
      </c>
      <c r="F172">
        <f>VLOOKUP($A172,Adobe!$A$3:$D$448,2,FALSE)</f>
        <v>144684</v>
      </c>
      <c r="G172">
        <f>VLOOKUP($A172,Adobe!$A$3:$C$448,3,FALSE)</f>
        <v>107778</v>
      </c>
      <c r="H172">
        <f>VLOOKUP($A172,Adobe!$A$3:$D$448,4,FALSE)</f>
        <v>100867</v>
      </c>
      <c r="J172" s="6">
        <f t="shared" si="7"/>
        <v>-5.3263885253625132E-2</v>
      </c>
      <c r="K172" s="6">
        <f t="shared" si="8"/>
        <v>2.1544002653902661E-2</v>
      </c>
    </row>
    <row r="173" spans="1:11" x14ac:dyDescent="0.25">
      <c r="A173" s="1">
        <v>43211</v>
      </c>
      <c r="B173">
        <v>85186</v>
      </c>
      <c r="C173">
        <v>56694</v>
      </c>
      <c r="D173">
        <f t="shared" si="6"/>
        <v>0.66553189491230957</v>
      </c>
      <c r="F173">
        <f>VLOOKUP($A173,Adobe!$A$3:$D$448,2,FALSE)</f>
        <v>80394</v>
      </c>
      <c r="G173">
        <f>VLOOKUP($A173,Adobe!$A$3:$C$448,3,FALSE)</f>
        <v>57927</v>
      </c>
      <c r="H173">
        <f>VLOOKUP($A173,Adobe!$A$3:$D$448,4,FALSE)</f>
        <v>53894</v>
      </c>
      <c r="J173" s="6">
        <f t="shared" si="7"/>
        <v>-5.6253374967717651E-2</v>
      </c>
      <c r="K173" s="6">
        <f t="shared" si="8"/>
        <v>2.1748333156947908E-2</v>
      </c>
    </row>
    <row r="174" spans="1:11" x14ac:dyDescent="0.25">
      <c r="A174" s="1">
        <v>43212</v>
      </c>
      <c r="B174">
        <v>104116</v>
      </c>
      <c r="C174">
        <v>71481</v>
      </c>
      <c r="D174">
        <f t="shared" si="6"/>
        <v>0.68655153866840835</v>
      </c>
      <c r="F174">
        <f>VLOOKUP($A174,Adobe!$A$3:$D$448,2,FALSE)</f>
        <v>98100</v>
      </c>
      <c r="G174">
        <f>VLOOKUP($A174,Adobe!$A$3:$C$448,3,FALSE)</f>
        <v>72964</v>
      </c>
      <c r="H174">
        <f>VLOOKUP($A174,Adobe!$A$3:$D$448,4,FALSE)</f>
        <v>67903</v>
      </c>
      <c r="J174" s="6">
        <f t="shared" si="7"/>
        <v>-5.7781705021322405E-2</v>
      </c>
      <c r="K174" s="6">
        <f t="shared" si="8"/>
        <v>2.0746771869447844E-2</v>
      </c>
    </row>
    <row r="175" spans="1:11" x14ac:dyDescent="0.25">
      <c r="A175" s="1">
        <v>43213</v>
      </c>
      <c r="B175">
        <v>230972</v>
      </c>
      <c r="C175">
        <v>162467</v>
      </c>
      <c r="D175">
        <f t="shared" si="6"/>
        <v>0.70340560760611681</v>
      </c>
      <c r="F175">
        <f>VLOOKUP($A175,Adobe!$A$3:$D$448,2,FALSE)</f>
        <v>218297</v>
      </c>
      <c r="G175">
        <f>VLOOKUP($A175,Adobe!$A$3:$C$448,3,FALSE)</f>
        <v>165242</v>
      </c>
      <c r="H175">
        <f>VLOOKUP($A175,Adobe!$A$3:$D$448,4,FALSE)</f>
        <v>154490</v>
      </c>
      <c r="J175" s="6">
        <f t="shared" si="7"/>
        <v>-5.4876781601233104E-2</v>
      </c>
      <c r="K175" s="6">
        <f t="shared" si="8"/>
        <v>1.7080391710316611E-2</v>
      </c>
    </row>
    <row r="176" spans="1:11" x14ac:dyDescent="0.25">
      <c r="A176" s="1">
        <v>43214</v>
      </c>
      <c r="B176">
        <v>193341</v>
      </c>
      <c r="C176">
        <v>134737</v>
      </c>
      <c r="D176">
        <f t="shared" si="6"/>
        <v>0.69688788203226426</v>
      </c>
      <c r="F176">
        <f>VLOOKUP($A176,Adobe!$A$3:$D$448,2,FALSE)</f>
        <v>182426</v>
      </c>
      <c r="G176">
        <f>VLOOKUP($A176,Adobe!$A$3:$C$448,3,FALSE)</f>
        <v>136687</v>
      </c>
      <c r="H176">
        <f>VLOOKUP($A176,Adobe!$A$3:$D$448,4,FALSE)</f>
        <v>128049</v>
      </c>
      <c r="J176" s="6">
        <f t="shared" si="7"/>
        <v>-5.6454657832534227E-2</v>
      </c>
      <c r="K176" s="6">
        <f t="shared" si="8"/>
        <v>1.4472639289875744E-2</v>
      </c>
    </row>
    <row r="177" spans="1:11" x14ac:dyDescent="0.25">
      <c r="A177" s="1">
        <v>43215</v>
      </c>
      <c r="B177">
        <v>129897</v>
      </c>
      <c r="C177">
        <v>89365</v>
      </c>
      <c r="D177">
        <f t="shared" si="6"/>
        <v>0.68796815938782263</v>
      </c>
      <c r="F177">
        <f>VLOOKUP($A177,Adobe!$A$3:$D$448,2,FALSE)</f>
        <v>122832</v>
      </c>
      <c r="G177">
        <f>VLOOKUP($A177,Adobe!$A$3:$C$448,3,FALSE)</f>
        <v>91456</v>
      </c>
      <c r="H177">
        <f>VLOOKUP($A177,Adobe!$A$3:$D$448,4,FALSE)</f>
        <v>85067</v>
      </c>
      <c r="J177" s="6">
        <f t="shared" si="7"/>
        <v>-5.4389246864823715E-2</v>
      </c>
      <c r="K177" s="6">
        <f t="shared" si="8"/>
        <v>2.3398422201085456E-2</v>
      </c>
    </row>
    <row r="178" spans="1:11" x14ac:dyDescent="0.25">
      <c r="A178" s="1">
        <v>43216</v>
      </c>
      <c r="B178">
        <v>197135</v>
      </c>
      <c r="C178">
        <v>138571</v>
      </c>
      <c r="D178">
        <f t="shared" si="6"/>
        <v>0.70292439191417044</v>
      </c>
      <c r="F178">
        <f>VLOOKUP($A178,Adobe!$A$3:$D$448,2,FALSE)</f>
        <v>186394</v>
      </c>
      <c r="G178">
        <f>VLOOKUP($A178,Adobe!$A$3:$C$448,3,FALSE)</f>
        <v>140400</v>
      </c>
      <c r="H178">
        <f>VLOOKUP($A178,Adobe!$A$3:$D$448,4,FALSE)</f>
        <v>132139</v>
      </c>
      <c r="J178" s="6">
        <f t="shared" si="7"/>
        <v>-5.4485504857077593E-2</v>
      </c>
      <c r="K178" s="6">
        <f t="shared" si="8"/>
        <v>1.3199009893845037E-2</v>
      </c>
    </row>
    <row r="179" spans="1:11" x14ac:dyDescent="0.25">
      <c r="A179" s="1">
        <v>43217</v>
      </c>
      <c r="B179">
        <v>157729</v>
      </c>
      <c r="C179">
        <v>109134</v>
      </c>
      <c r="D179">
        <f t="shared" si="6"/>
        <v>0.69190827305061209</v>
      </c>
      <c r="F179">
        <f>VLOOKUP($A179,Adobe!$A$3:$D$448,2,FALSE)</f>
        <v>148764</v>
      </c>
      <c r="G179">
        <f>VLOOKUP($A179,Adobe!$A$3:$C$448,3,FALSE)</f>
        <v>111690</v>
      </c>
      <c r="H179">
        <f>VLOOKUP($A179,Adobe!$A$3:$D$448,4,FALSE)</f>
        <v>103724</v>
      </c>
      <c r="J179" s="6">
        <f t="shared" si="7"/>
        <v>-5.6837994281330628E-2</v>
      </c>
      <c r="K179" s="6">
        <f t="shared" si="8"/>
        <v>2.3420748804222402E-2</v>
      </c>
    </row>
    <row r="180" spans="1:11" x14ac:dyDescent="0.25">
      <c r="A180" s="1">
        <v>43218</v>
      </c>
      <c r="B180">
        <v>88997</v>
      </c>
      <c r="C180">
        <v>60535</v>
      </c>
      <c r="D180">
        <f t="shared" si="6"/>
        <v>0.68019146712810541</v>
      </c>
      <c r="F180">
        <f>VLOOKUP($A180,Adobe!$A$3:$D$448,2,FALSE)</f>
        <v>83815</v>
      </c>
      <c r="G180">
        <f>VLOOKUP($A180,Adobe!$A$3:$C$448,3,FALSE)</f>
        <v>60575</v>
      </c>
      <c r="H180">
        <f>VLOOKUP($A180,Adobe!$A$3:$D$448,4,FALSE)</f>
        <v>57542</v>
      </c>
      <c r="J180" s="6">
        <f t="shared" si="7"/>
        <v>-5.8226681798262847E-2</v>
      </c>
      <c r="K180" s="6">
        <f t="shared" si="8"/>
        <v>6.6077475840420341E-4</v>
      </c>
    </row>
    <row r="181" spans="1:11" x14ac:dyDescent="0.25">
      <c r="A181" s="1">
        <v>43219</v>
      </c>
      <c r="B181">
        <v>105523</v>
      </c>
      <c r="C181">
        <v>72528</v>
      </c>
      <c r="D181">
        <f t="shared" si="6"/>
        <v>0.68731935217914575</v>
      </c>
      <c r="F181">
        <f>VLOOKUP($A181,Adobe!$A$3:$D$448,2,FALSE)</f>
        <v>99959</v>
      </c>
      <c r="G181">
        <f>VLOOKUP($A181,Adobe!$A$3:$C$448,3,FALSE)</f>
        <v>74006</v>
      </c>
      <c r="H181">
        <f>VLOOKUP($A181,Adobe!$A$3:$D$448,4,FALSE)</f>
        <v>69349</v>
      </c>
      <c r="J181" s="6">
        <f t="shared" si="7"/>
        <v>-5.2727841323692459E-2</v>
      </c>
      <c r="K181" s="6">
        <f t="shared" si="8"/>
        <v>2.0378336642400185E-2</v>
      </c>
    </row>
    <row r="182" spans="1:11" x14ac:dyDescent="0.25">
      <c r="A182" s="1">
        <v>43220</v>
      </c>
      <c r="B182">
        <v>232321</v>
      </c>
      <c r="C182">
        <v>162237</v>
      </c>
      <c r="D182">
        <f t="shared" si="6"/>
        <v>0.69833118831272245</v>
      </c>
      <c r="F182">
        <f>VLOOKUP($A182,Adobe!$A$3:$D$448,2,FALSE)</f>
        <v>219352</v>
      </c>
      <c r="G182">
        <f>VLOOKUP($A182,Adobe!$A$3:$C$448,3,FALSE)</f>
        <v>165357</v>
      </c>
      <c r="H182">
        <f>VLOOKUP($A182,Adobe!$A$3:$D$448,4,FALSE)</f>
        <v>154585</v>
      </c>
      <c r="J182" s="6">
        <f t="shared" si="7"/>
        <v>-5.5823623348728701E-2</v>
      </c>
      <c r="K182" s="6">
        <f t="shared" si="8"/>
        <v>1.9231124835888291E-2</v>
      </c>
    </row>
    <row r="183" spans="1:11" x14ac:dyDescent="0.25">
      <c r="A183" s="1">
        <v>43221</v>
      </c>
      <c r="B183">
        <v>229245</v>
      </c>
      <c r="C183">
        <v>160007</v>
      </c>
      <c r="D183">
        <f t="shared" si="6"/>
        <v>0.69797378350672856</v>
      </c>
      <c r="F183">
        <f>VLOOKUP($A183,Adobe!$A$3:$D$448,2,FALSE)</f>
        <v>217238</v>
      </c>
      <c r="G183">
        <f>VLOOKUP($A183,Adobe!$A$3:$C$448,3,FALSE)</f>
        <v>162922</v>
      </c>
      <c r="H183">
        <f>VLOOKUP($A183,Adobe!$A$3:$D$448,4,FALSE)</f>
        <v>152672</v>
      </c>
      <c r="J183" s="6">
        <f t="shared" si="7"/>
        <v>-5.2376278653841979E-2</v>
      </c>
      <c r="K183" s="6">
        <f t="shared" si="8"/>
        <v>1.821795296455786E-2</v>
      </c>
    </row>
    <row r="184" spans="1:11" x14ac:dyDescent="0.25">
      <c r="A184" s="1">
        <v>43222</v>
      </c>
      <c r="B184">
        <v>216322</v>
      </c>
      <c r="C184">
        <v>151415</v>
      </c>
      <c r="D184">
        <f t="shared" si="6"/>
        <v>0.69995192352141711</v>
      </c>
      <c r="F184">
        <f>VLOOKUP($A184,Adobe!$A$3:$D$448,2,FALSE)</f>
        <v>205762</v>
      </c>
      <c r="G184">
        <f>VLOOKUP($A184,Adobe!$A$3:$C$448,3,FALSE)</f>
        <v>153646</v>
      </c>
      <c r="H184">
        <f>VLOOKUP($A184,Adobe!$A$3:$D$448,4,FALSE)</f>
        <v>145050</v>
      </c>
      <c r="J184" s="6">
        <f t="shared" si="7"/>
        <v>-4.8816116714897273E-2</v>
      </c>
      <c r="K184" s="6">
        <f t="shared" si="8"/>
        <v>1.4734339398342344E-2</v>
      </c>
    </row>
    <row r="185" spans="1:11" x14ac:dyDescent="0.25">
      <c r="A185" s="1">
        <v>43223</v>
      </c>
      <c r="B185">
        <v>196954</v>
      </c>
      <c r="C185">
        <v>136402</v>
      </c>
      <c r="D185">
        <f t="shared" si="6"/>
        <v>0.69255765305604355</v>
      </c>
      <c r="F185">
        <f>VLOOKUP($A185,Adobe!$A$3:$D$448,2,FALSE)</f>
        <v>186584</v>
      </c>
      <c r="G185">
        <f>VLOOKUP($A185,Adobe!$A$3:$C$448,3,FALSE)</f>
        <v>139349</v>
      </c>
      <c r="H185">
        <f>VLOOKUP($A185,Adobe!$A$3:$D$448,4,FALSE)</f>
        <v>130193</v>
      </c>
      <c r="J185" s="6">
        <f t="shared" si="7"/>
        <v>-5.2651888258171908E-2</v>
      </c>
      <c r="K185" s="6">
        <f t="shared" si="8"/>
        <v>2.1605255054911288E-2</v>
      </c>
    </row>
    <row r="186" spans="1:11" x14ac:dyDescent="0.25">
      <c r="A186" s="1">
        <v>43224</v>
      </c>
      <c r="B186">
        <v>156038</v>
      </c>
      <c r="C186">
        <v>107869</v>
      </c>
      <c r="D186">
        <f t="shared" si="6"/>
        <v>0.69129955523654496</v>
      </c>
      <c r="F186">
        <f>VLOOKUP($A186,Adobe!$A$3:$D$448,2,FALSE)</f>
        <v>146921</v>
      </c>
      <c r="G186">
        <f>VLOOKUP($A186,Adobe!$A$3:$C$448,3,FALSE)</f>
        <v>109123</v>
      </c>
      <c r="H186">
        <f>VLOOKUP($A186,Adobe!$A$3:$D$448,4,FALSE)</f>
        <v>102011</v>
      </c>
      <c r="J186" s="6">
        <f t="shared" si="7"/>
        <v>-5.8428075212448305E-2</v>
      </c>
      <c r="K186" s="6">
        <f t="shared" si="8"/>
        <v>1.1625212062779777E-2</v>
      </c>
    </row>
    <row r="187" spans="1:11" x14ac:dyDescent="0.25">
      <c r="A187" s="1">
        <v>43225</v>
      </c>
      <c r="B187">
        <v>83520</v>
      </c>
      <c r="C187">
        <v>55214</v>
      </c>
      <c r="D187">
        <f t="shared" si="6"/>
        <v>0.66108716475095786</v>
      </c>
      <c r="F187">
        <f>VLOOKUP($A187,Adobe!$A$3:$D$448,2,FALSE)</f>
        <v>78437</v>
      </c>
      <c r="G187">
        <f>VLOOKUP($A187,Adobe!$A$3:$C$448,3,FALSE)</f>
        <v>56649</v>
      </c>
      <c r="H187">
        <f>VLOOKUP($A187,Adobe!$A$3:$D$448,4,FALSE)</f>
        <v>52274</v>
      </c>
      <c r="J187" s="6">
        <f t="shared" si="7"/>
        <v>-6.08596743295019E-2</v>
      </c>
      <c r="K187" s="6">
        <f t="shared" si="8"/>
        <v>2.5989785199405979E-2</v>
      </c>
    </row>
    <row r="188" spans="1:11" x14ac:dyDescent="0.25">
      <c r="A188" s="1">
        <v>43226</v>
      </c>
      <c r="B188">
        <v>100634</v>
      </c>
      <c r="C188">
        <v>68707</v>
      </c>
      <c r="D188">
        <f t="shared" si="6"/>
        <v>0.68274141940099764</v>
      </c>
      <c r="F188">
        <f>VLOOKUP($A188,Adobe!$A$3:$D$448,2,FALSE)</f>
        <v>95099</v>
      </c>
      <c r="G188">
        <f>VLOOKUP($A188,Adobe!$A$3:$C$448,3,FALSE)</f>
        <v>70166</v>
      </c>
      <c r="H188">
        <f>VLOOKUP($A188,Adobe!$A$3:$D$448,4,FALSE)</f>
        <v>65396</v>
      </c>
      <c r="J188" s="6">
        <f t="shared" si="7"/>
        <v>-5.5001291809925079E-2</v>
      </c>
      <c r="K188" s="6">
        <f t="shared" si="8"/>
        <v>2.1235099771493404E-2</v>
      </c>
    </row>
    <row r="189" spans="1:11" x14ac:dyDescent="0.25">
      <c r="A189" s="1">
        <v>43227</v>
      </c>
      <c r="B189">
        <v>220399</v>
      </c>
      <c r="C189">
        <v>152780</v>
      </c>
      <c r="D189">
        <f t="shared" si="6"/>
        <v>0.69319733755597801</v>
      </c>
      <c r="F189">
        <f>VLOOKUP($A189,Adobe!$A$3:$D$448,2,FALSE)</f>
        <v>208655</v>
      </c>
      <c r="G189">
        <f>VLOOKUP($A189,Adobe!$A$3:$C$448,3,FALSE)</f>
        <v>155862</v>
      </c>
      <c r="H189">
        <f>VLOOKUP($A189,Adobe!$A$3:$D$448,4,FALSE)</f>
        <v>145670</v>
      </c>
      <c r="J189" s="6">
        <f t="shared" si="7"/>
        <v>-5.3285178244910414E-2</v>
      </c>
      <c r="K189" s="6">
        <f t="shared" si="8"/>
        <v>2.0172797486581961E-2</v>
      </c>
    </row>
    <row r="190" spans="1:11" x14ac:dyDescent="0.25">
      <c r="A190" s="1">
        <v>43228</v>
      </c>
      <c r="B190">
        <v>233862</v>
      </c>
      <c r="C190">
        <v>162871</v>
      </c>
      <c r="D190">
        <f t="shared" si="6"/>
        <v>0.69644063593059158</v>
      </c>
      <c r="F190">
        <f>VLOOKUP($A190,Adobe!$A$3:$D$448,2,FALSE)</f>
        <v>219949</v>
      </c>
      <c r="G190">
        <f>VLOOKUP($A190,Adobe!$A$3:$C$448,3,FALSE)</f>
        <v>165664</v>
      </c>
      <c r="H190">
        <f>VLOOKUP($A190,Adobe!$A$3:$D$448,4,FALSE)</f>
        <v>154736</v>
      </c>
      <c r="J190" s="6">
        <f t="shared" si="7"/>
        <v>-5.9492350189428E-2</v>
      </c>
      <c r="K190" s="6">
        <f t="shared" si="8"/>
        <v>1.7148540869768025E-2</v>
      </c>
    </row>
    <row r="191" spans="1:11" x14ac:dyDescent="0.25">
      <c r="A191" s="1">
        <v>43229</v>
      </c>
      <c r="B191">
        <v>214833</v>
      </c>
      <c r="C191">
        <v>149391</v>
      </c>
      <c r="D191">
        <f t="shared" si="6"/>
        <v>0.6953819943863373</v>
      </c>
      <c r="F191">
        <f>VLOOKUP($A191,Adobe!$A$3:$D$448,2,FALSE)</f>
        <v>203965</v>
      </c>
      <c r="G191">
        <f>VLOOKUP($A191,Adobe!$A$3:$C$448,3,FALSE)</f>
        <v>151433</v>
      </c>
      <c r="H191">
        <f>VLOOKUP($A191,Adobe!$A$3:$D$448,4,FALSE)</f>
        <v>142326</v>
      </c>
      <c r="J191" s="6">
        <f t="shared" si="7"/>
        <v>-5.0588131246130708E-2</v>
      </c>
      <c r="K191" s="6">
        <f t="shared" si="8"/>
        <v>1.366882877817277E-2</v>
      </c>
    </row>
    <row r="192" spans="1:11" x14ac:dyDescent="0.25">
      <c r="A192" s="1">
        <v>43230</v>
      </c>
      <c r="B192">
        <v>194566</v>
      </c>
      <c r="C192">
        <v>134564</v>
      </c>
      <c r="D192">
        <f t="shared" si="6"/>
        <v>0.69161107284931589</v>
      </c>
      <c r="F192">
        <f>VLOOKUP($A192,Adobe!$A$3:$D$448,2,FALSE)</f>
        <v>183980</v>
      </c>
      <c r="G192">
        <f>VLOOKUP($A192,Adobe!$A$3:$C$448,3,FALSE)</f>
        <v>137476</v>
      </c>
      <c r="H192">
        <f>VLOOKUP($A192,Adobe!$A$3:$D$448,4,FALSE)</f>
        <v>126743</v>
      </c>
      <c r="J192" s="6">
        <f t="shared" si="7"/>
        <v>-5.4408272771193311E-2</v>
      </c>
      <c r="K192" s="6">
        <f t="shared" si="8"/>
        <v>2.164026039653999E-2</v>
      </c>
    </row>
    <row r="193" spans="1:11" x14ac:dyDescent="0.25">
      <c r="A193" s="1">
        <v>43231</v>
      </c>
      <c r="B193">
        <v>156186</v>
      </c>
      <c r="C193">
        <v>108470</v>
      </c>
      <c r="D193">
        <f t="shared" si="6"/>
        <v>0.69449246411330079</v>
      </c>
      <c r="F193">
        <f>VLOOKUP($A193,Adobe!$A$3:$D$448,2,FALSE)</f>
        <v>147679</v>
      </c>
      <c r="G193">
        <f>VLOOKUP($A193,Adobe!$A$3:$C$448,3,FALSE)</f>
        <v>110416</v>
      </c>
      <c r="H193">
        <f>VLOOKUP($A193,Adobe!$A$3:$D$448,4,FALSE)</f>
        <v>101818</v>
      </c>
      <c r="J193" s="6">
        <f t="shared" si="7"/>
        <v>-5.4467109728144614E-2</v>
      </c>
      <c r="K193" s="6">
        <f t="shared" si="8"/>
        <v>1.7940444362496644E-2</v>
      </c>
    </row>
    <row r="194" spans="1:11" x14ac:dyDescent="0.25">
      <c r="A194" s="1">
        <v>43232</v>
      </c>
      <c r="B194">
        <v>82699</v>
      </c>
      <c r="C194">
        <v>55444</v>
      </c>
      <c r="D194">
        <f t="shared" si="6"/>
        <v>0.67043132323244536</v>
      </c>
      <c r="F194">
        <f>VLOOKUP($A194,Adobe!$A$3:$D$448,2,FALSE)</f>
        <v>78001</v>
      </c>
      <c r="G194">
        <f>VLOOKUP($A194,Adobe!$A$3:$C$448,3,FALSE)</f>
        <v>56825</v>
      </c>
      <c r="H194">
        <f>VLOOKUP($A194,Adobe!$A$3:$D$448,4,FALSE)</f>
        <v>52281</v>
      </c>
      <c r="J194" s="6">
        <f t="shared" si="7"/>
        <v>-5.6808425736707857E-2</v>
      </c>
      <c r="K194" s="6">
        <f t="shared" si="8"/>
        <v>2.4908015294711872E-2</v>
      </c>
    </row>
    <row r="195" spans="1:11" x14ac:dyDescent="0.25">
      <c r="A195" s="1">
        <v>43233</v>
      </c>
      <c r="B195">
        <v>98433</v>
      </c>
      <c r="C195">
        <v>68107</v>
      </c>
      <c r="D195">
        <f t="shared" ref="D195:D258" si="9">C195/B195</f>
        <v>0.69191226519561533</v>
      </c>
      <c r="F195">
        <f>VLOOKUP($A195,Adobe!$A$3:$D$448,2,FALSE)</f>
        <v>93156</v>
      </c>
      <c r="G195">
        <f>VLOOKUP($A195,Adobe!$A$3:$C$448,3,FALSE)</f>
        <v>68237</v>
      </c>
      <c r="H195">
        <f>VLOOKUP($A195,Adobe!$A$3:$D$448,4,FALSE)</f>
        <v>64385</v>
      </c>
      <c r="J195" s="6">
        <f t="shared" ref="J195:J258" si="10">F195/B195-1</f>
        <v>-5.3610069793666781E-2</v>
      </c>
      <c r="K195" s="6">
        <f t="shared" ref="K195:K258" si="11">G195/C195-1</f>
        <v>1.9087612139720989E-3</v>
      </c>
    </row>
    <row r="196" spans="1:11" x14ac:dyDescent="0.25">
      <c r="A196" s="1">
        <v>43234</v>
      </c>
      <c r="B196">
        <v>237328</v>
      </c>
      <c r="C196">
        <v>165407</v>
      </c>
      <c r="D196">
        <f t="shared" si="9"/>
        <v>0.69695526865772262</v>
      </c>
      <c r="F196">
        <f>VLOOKUP($A196,Adobe!$A$3:$D$448,2,FALSE)</f>
        <v>224427</v>
      </c>
      <c r="G196">
        <f>VLOOKUP($A196,Adobe!$A$3:$C$448,3,FALSE)</f>
        <v>167785</v>
      </c>
      <c r="H196">
        <f>VLOOKUP($A196,Adobe!$A$3:$D$448,4,FALSE)</f>
        <v>156117</v>
      </c>
      <c r="J196" s="6">
        <f t="shared" si="10"/>
        <v>-5.435936762623883E-2</v>
      </c>
      <c r="K196" s="6">
        <f t="shared" si="11"/>
        <v>1.4376658787113028E-2</v>
      </c>
    </row>
    <row r="197" spans="1:11" x14ac:dyDescent="0.25">
      <c r="A197" s="1">
        <v>43235</v>
      </c>
      <c r="B197">
        <v>227434</v>
      </c>
      <c r="C197">
        <v>158135</v>
      </c>
      <c r="D197">
        <f t="shared" si="9"/>
        <v>0.69530061468382032</v>
      </c>
      <c r="F197">
        <f>VLOOKUP($A197,Adobe!$A$3:$D$448,2,FALSE)</f>
        <v>215180</v>
      </c>
      <c r="G197">
        <f>VLOOKUP($A197,Adobe!$A$3:$C$448,3,FALSE)</f>
        <v>160851</v>
      </c>
      <c r="H197">
        <f>VLOOKUP($A197,Adobe!$A$3:$D$448,4,FALSE)</f>
        <v>149077</v>
      </c>
      <c r="J197" s="6">
        <f t="shared" si="10"/>
        <v>-5.3879367201034145E-2</v>
      </c>
      <c r="K197" s="6">
        <f t="shared" si="11"/>
        <v>1.7175198406424785E-2</v>
      </c>
    </row>
    <row r="198" spans="1:11" x14ac:dyDescent="0.25">
      <c r="A198" s="1">
        <v>43236</v>
      </c>
      <c r="B198">
        <v>211330</v>
      </c>
      <c r="C198">
        <v>146520</v>
      </c>
      <c r="D198">
        <f t="shared" si="9"/>
        <v>0.69332323853688549</v>
      </c>
      <c r="F198">
        <f>VLOOKUP($A198,Adobe!$A$3:$D$448,2,FALSE)</f>
        <v>200251</v>
      </c>
      <c r="G198">
        <f>VLOOKUP($A198,Adobe!$A$3:$C$448,3,FALSE)</f>
        <v>148633</v>
      </c>
      <c r="H198">
        <f>VLOOKUP($A198,Adobe!$A$3:$D$448,4,FALSE)</f>
        <v>138393</v>
      </c>
      <c r="J198" s="6">
        <f t="shared" si="10"/>
        <v>-5.2425117115411868E-2</v>
      </c>
      <c r="K198" s="6">
        <f t="shared" si="11"/>
        <v>1.4421239421239518E-2</v>
      </c>
    </row>
    <row r="199" spans="1:11" x14ac:dyDescent="0.25">
      <c r="A199" s="1">
        <v>43237</v>
      </c>
      <c r="B199">
        <v>193985</v>
      </c>
      <c r="C199">
        <v>134565</v>
      </c>
      <c r="D199">
        <f t="shared" si="9"/>
        <v>0.69368765626208218</v>
      </c>
      <c r="F199">
        <f>VLOOKUP($A199,Adobe!$A$3:$D$448,2,FALSE)</f>
        <v>183076</v>
      </c>
      <c r="G199">
        <f>VLOOKUP($A199,Adobe!$A$3:$C$448,3,FALSE)</f>
        <v>136972</v>
      </c>
      <c r="H199">
        <f>VLOOKUP($A199,Adobe!$A$3:$D$448,4,FALSE)</f>
        <v>126630</v>
      </c>
      <c r="J199" s="6">
        <f t="shared" si="10"/>
        <v>-5.6236306930948277E-2</v>
      </c>
      <c r="K199" s="6">
        <f t="shared" si="11"/>
        <v>1.7887266376843902E-2</v>
      </c>
    </row>
    <row r="200" spans="1:11" x14ac:dyDescent="0.25">
      <c r="A200" s="1">
        <v>43238</v>
      </c>
      <c r="B200">
        <v>152312</v>
      </c>
      <c r="C200">
        <v>105113</v>
      </c>
      <c r="D200">
        <f t="shared" si="9"/>
        <v>0.6901163401439151</v>
      </c>
      <c r="F200">
        <f>VLOOKUP($A200,Adobe!$A$3:$D$448,2,FALSE)</f>
        <v>144191</v>
      </c>
      <c r="G200">
        <f>VLOOKUP($A200,Adobe!$A$3:$C$448,3,FALSE)</f>
        <v>107497</v>
      </c>
      <c r="H200">
        <f>VLOOKUP($A200,Adobe!$A$3:$D$448,4,FALSE)</f>
        <v>99682</v>
      </c>
      <c r="J200" s="6">
        <f t="shared" si="10"/>
        <v>-5.3318188980513659E-2</v>
      </c>
      <c r="K200" s="6">
        <f t="shared" si="11"/>
        <v>2.268035352430231E-2</v>
      </c>
    </row>
    <row r="201" spans="1:11" x14ac:dyDescent="0.25">
      <c r="A201" s="1">
        <v>43239</v>
      </c>
      <c r="B201">
        <v>81167</v>
      </c>
      <c r="C201">
        <v>54489</v>
      </c>
      <c r="D201">
        <f t="shared" si="9"/>
        <v>0.67131962497073938</v>
      </c>
      <c r="F201">
        <f>VLOOKUP($A201,Adobe!$A$3:$D$448,2,FALSE)</f>
        <v>76368</v>
      </c>
      <c r="G201">
        <f>VLOOKUP($A201,Adobe!$A$3:$C$448,3,FALSE)</f>
        <v>55706</v>
      </c>
      <c r="H201">
        <f>VLOOKUP($A201,Adobe!$A$3:$D$448,4,FALSE)</f>
        <v>51474</v>
      </c>
      <c r="J201" s="6">
        <f t="shared" si="10"/>
        <v>-5.9125013860312658E-2</v>
      </c>
      <c r="K201" s="6">
        <f t="shared" si="11"/>
        <v>2.2334783167244687E-2</v>
      </c>
    </row>
    <row r="202" spans="1:11" x14ac:dyDescent="0.25">
      <c r="A202" s="1">
        <v>43240</v>
      </c>
      <c r="B202">
        <v>103369</v>
      </c>
      <c r="C202">
        <v>70727</v>
      </c>
      <c r="D202">
        <f t="shared" si="9"/>
        <v>0.68421867290967309</v>
      </c>
      <c r="F202">
        <f>VLOOKUP($A202,Adobe!$A$3:$D$448,2,FALSE)</f>
        <v>97466</v>
      </c>
      <c r="G202">
        <f>VLOOKUP($A202,Adobe!$A$3:$C$448,3,FALSE)</f>
        <v>71854</v>
      </c>
      <c r="H202">
        <f>VLOOKUP($A202,Adobe!$A$3:$D$448,4,FALSE)</f>
        <v>66688</v>
      </c>
      <c r="J202" s="6">
        <f t="shared" si="10"/>
        <v>-5.710609563795721E-2</v>
      </c>
      <c r="K202" s="6">
        <f t="shared" si="11"/>
        <v>1.5934508744892328E-2</v>
      </c>
    </row>
    <row r="203" spans="1:11" x14ac:dyDescent="0.25">
      <c r="A203" s="1">
        <v>43241</v>
      </c>
      <c r="B203">
        <v>234808</v>
      </c>
      <c r="C203">
        <v>164416</v>
      </c>
      <c r="D203">
        <f t="shared" si="9"/>
        <v>0.7002146434533747</v>
      </c>
      <c r="F203">
        <f>VLOOKUP($A203,Adobe!$A$3:$D$448,2,FALSE)</f>
        <v>221473</v>
      </c>
      <c r="G203">
        <f>VLOOKUP($A203,Adobe!$A$3:$C$448,3,FALSE)</f>
        <v>166356</v>
      </c>
      <c r="H203">
        <f>VLOOKUP($A203,Adobe!$A$3:$D$448,4,FALSE)</f>
        <v>155344</v>
      </c>
      <c r="J203" s="6">
        <f t="shared" si="10"/>
        <v>-5.6791080372048608E-2</v>
      </c>
      <c r="K203" s="6">
        <f t="shared" si="11"/>
        <v>1.1799338263915882E-2</v>
      </c>
    </row>
    <row r="204" spans="1:11" x14ac:dyDescent="0.25">
      <c r="A204" s="1">
        <v>43242</v>
      </c>
      <c r="B204">
        <v>226238</v>
      </c>
      <c r="C204">
        <v>157519</v>
      </c>
      <c r="D204">
        <f t="shared" si="9"/>
        <v>0.69625350294822264</v>
      </c>
      <c r="F204">
        <f>VLOOKUP($A204,Adobe!$A$3:$D$448,2,FALSE)</f>
        <v>213795</v>
      </c>
      <c r="G204">
        <f>VLOOKUP($A204,Adobe!$A$3:$C$448,3,FALSE)</f>
        <v>160398</v>
      </c>
      <c r="H204">
        <f>VLOOKUP($A204,Adobe!$A$3:$D$448,4,FALSE)</f>
        <v>149077</v>
      </c>
      <c r="J204" s="6">
        <f t="shared" si="10"/>
        <v>-5.4999602188845365E-2</v>
      </c>
      <c r="K204" s="6">
        <f t="shared" si="11"/>
        <v>1.8277160215593113E-2</v>
      </c>
    </row>
    <row r="205" spans="1:11" x14ac:dyDescent="0.25">
      <c r="A205" s="1">
        <v>43243</v>
      </c>
      <c r="B205">
        <v>210710</v>
      </c>
      <c r="C205">
        <v>146398</v>
      </c>
      <c r="D205">
        <f t="shared" si="9"/>
        <v>0.6947843006976413</v>
      </c>
      <c r="F205">
        <f>VLOOKUP($A205,Adobe!$A$3:$D$448,2,FALSE)</f>
        <v>199284</v>
      </c>
      <c r="G205">
        <f>VLOOKUP($A205,Adobe!$A$3:$C$448,3,FALSE)</f>
        <v>149050</v>
      </c>
      <c r="H205">
        <f>VLOOKUP($A205,Adobe!$A$3:$D$448,4,FALSE)</f>
        <v>139026</v>
      </c>
      <c r="J205" s="6">
        <f t="shared" si="10"/>
        <v>-5.4226187651274294E-2</v>
      </c>
      <c r="K205" s="6">
        <f t="shared" si="11"/>
        <v>1.8115001571059608E-2</v>
      </c>
    </row>
    <row r="206" spans="1:11" x14ac:dyDescent="0.25">
      <c r="A206" s="1">
        <v>43244</v>
      </c>
      <c r="B206">
        <v>193422</v>
      </c>
      <c r="C206">
        <v>135261</v>
      </c>
      <c r="D206">
        <f t="shared" si="9"/>
        <v>0.6993051462605081</v>
      </c>
      <c r="F206">
        <f>VLOOKUP($A206,Adobe!$A$3:$D$448,2,FALSE)</f>
        <v>183714</v>
      </c>
      <c r="G206">
        <f>VLOOKUP($A206,Adobe!$A$3:$C$448,3,FALSE)</f>
        <v>137220</v>
      </c>
      <c r="H206">
        <f>VLOOKUP($A206,Adobe!$A$3:$D$448,4,FALSE)</f>
        <v>128684</v>
      </c>
      <c r="J206" s="6">
        <f t="shared" si="10"/>
        <v>-5.0190774575798014E-2</v>
      </c>
      <c r="K206" s="6">
        <f t="shared" si="11"/>
        <v>1.4483110430944635E-2</v>
      </c>
    </row>
    <row r="207" spans="1:11" x14ac:dyDescent="0.25">
      <c r="A207" s="1">
        <v>43245</v>
      </c>
      <c r="B207">
        <v>149283</v>
      </c>
      <c r="C207">
        <v>102895</v>
      </c>
      <c r="D207">
        <f t="shared" si="9"/>
        <v>0.68926133585203941</v>
      </c>
      <c r="F207">
        <f>VLOOKUP($A207,Adobe!$A$3:$D$448,2,FALSE)</f>
        <v>141538</v>
      </c>
      <c r="G207">
        <f>VLOOKUP($A207,Adobe!$A$3:$C$448,3,FALSE)</f>
        <v>104666</v>
      </c>
      <c r="H207">
        <f>VLOOKUP($A207,Adobe!$A$3:$D$448,4,FALSE)</f>
        <v>97355</v>
      </c>
      <c r="J207" s="6">
        <f t="shared" si="10"/>
        <v>-5.1881326071957279E-2</v>
      </c>
      <c r="K207" s="6">
        <f t="shared" si="11"/>
        <v>1.7211720686136411E-2</v>
      </c>
    </row>
    <row r="208" spans="1:11" x14ac:dyDescent="0.25">
      <c r="A208" s="1">
        <v>43246</v>
      </c>
      <c r="B208">
        <v>81996</v>
      </c>
      <c r="C208">
        <v>54931</v>
      </c>
      <c r="D208">
        <f t="shared" si="9"/>
        <v>0.66992292306941803</v>
      </c>
      <c r="F208">
        <f>VLOOKUP($A208,Adobe!$A$3:$D$448,2,FALSE)</f>
        <v>77444</v>
      </c>
      <c r="G208">
        <f>VLOOKUP($A208,Adobe!$A$3:$C$448,3,FALSE)</f>
        <v>56050</v>
      </c>
      <c r="H208">
        <f>VLOOKUP($A208,Adobe!$A$3:$D$448,4,FALSE)</f>
        <v>51860</v>
      </c>
      <c r="J208" s="6">
        <f t="shared" si="10"/>
        <v>-5.5514903166008045E-2</v>
      </c>
      <c r="K208" s="6">
        <f t="shared" si="11"/>
        <v>2.0371010904589371E-2</v>
      </c>
    </row>
    <row r="209" spans="1:11" x14ac:dyDescent="0.25">
      <c r="A209" s="1">
        <v>43247</v>
      </c>
      <c r="B209">
        <v>105885</v>
      </c>
      <c r="C209">
        <v>72667</v>
      </c>
      <c r="D209">
        <f t="shared" si="9"/>
        <v>0.68628228738725972</v>
      </c>
      <c r="F209">
        <f>VLOOKUP($A209,Adobe!$A$3:$D$448,2,FALSE)</f>
        <v>99831</v>
      </c>
      <c r="G209">
        <f>VLOOKUP($A209,Adobe!$A$3:$C$448,3,FALSE)</f>
        <v>73698</v>
      </c>
      <c r="H209">
        <f>VLOOKUP($A209,Adobe!$A$3:$D$448,4,FALSE)</f>
        <v>68573</v>
      </c>
      <c r="J209" s="6">
        <f t="shared" si="10"/>
        <v>-5.7175237285734481E-2</v>
      </c>
      <c r="K209" s="6">
        <f t="shared" si="11"/>
        <v>1.4188008311888378E-2</v>
      </c>
    </row>
    <row r="210" spans="1:11" x14ac:dyDescent="0.25">
      <c r="A210" s="1">
        <v>43248</v>
      </c>
      <c r="B210">
        <v>231690</v>
      </c>
      <c r="C210">
        <v>160967</v>
      </c>
      <c r="D210">
        <f t="shared" si="9"/>
        <v>0.69475160775173728</v>
      </c>
      <c r="F210">
        <f>VLOOKUP($A210,Adobe!$A$3:$D$448,2,FALSE)</f>
        <v>220309</v>
      </c>
      <c r="G210">
        <f>VLOOKUP($A210,Adobe!$A$3:$C$448,3,FALSE)</f>
        <v>163192</v>
      </c>
      <c r="H210">
        <f>VLOOKUP($A210,Adobe!$A$3:$D$448,4,FALSE)</f>
        <v>152810</v>
      </c>
      <c r="J210" s="6">
        <f t="shared" si="10"/>
        <v>-4.9121671198584349E-2</v>
      </c>
      <c r="K210" s="6">
        <f t="shared" si="11"/>
        <v>1.3822709002466294E-2</v>
      </c>
    </row>
    <row r="211" spans="1:11" x14ac:dyDescent="0.25">
      <c r="A211" s="1">
        <v>43249</v>
      </c>
      <c r="B211">
        <v>221612</v>
      </c>
      <c r="C211">
        <v>154334</v>
      </c>
      <c r="D211">
        <f t="shared" si="9"/>
        <v>0.69641535656913889</v>
      </c>
      <c r="F211">
        <f>VLOOKUP($A211,Adobe!$A$3:$D$448,2,FALSE)</f>
        <v>210499</v>
      </c>
      <c r="G211">
        <f>VLOOKUP($A211,Adobe!$A$3:$C$448,3,FALSE)</f>
        <v>156907</v>
      </c>
      <c r="H211">
        <f>VLOOKUP($A211,Adobe!$A$3:$D$448,4,FALSE)</f>
        <v>147113</v>
      </c>
      <c r="J211" s="6">
        <f t="shared" si="10"/>
        <v>-5.0146201469234541E-2</v>
      </c>
      <c r="K211" s="6">
        <f t="shared" si="11"/>
        <v>1.667163424780016E-2</v>
      </c>
    </row>
    <row r="212" spans="1:11" x14ac:dyDescent="0.25">
      <c r="A212" s="1">
        <v>43250</v>
      </c>
      <c r="B212">
        <v>201972</v>
      </c>
      <c r="C212">
        <v>140739</v>
      </c>
      <c r="D212">
        <f t="shared" si="9"/>
        <v>0.69682431228091024</v>
      </c>
      <c r="F212">
        <f>VLOOKUP($A212,Adobe!$A$3:$D$448,2,FALSE)</f>
        <v>191512</v>
      </c>
      <c r="G212">
        <f>VLOOKUP($A212,Adobe!$A$3:$C$448,3,FALSE)</f>
        <v>143172</v>
      </c>
      <c r="H212">
        <f>VLOOKUP($A212,Adobe!$A$3:$D$448,4,FALSE)</f>
        <v>133815</v>
      </c>
      <c r="J212" s="6">
        <f t="shared" si="10"/>
        <v>-5.1789356940565967E-2</v>
      </c>
      <c r="K212" s="6">
        <f t="shared" si="11"/>
        <v>1.7287319079999142E-2</v>
      </c>
    </row>
    <row r="213" spans="1:11" x14ac:dyDescent="0.25">
      <c r="A213" s="1">
        <v>43251</v>
      </c>
      <c r="B213">
        <v>184659</v>
      </c>
      <c r="C213">
        <v>127973</v>
      </c>
      <c r="D213">
        <f t="shared" si="9"/>
        <v>0.69302335656534475</v>
      </c>
      <c r="F213">
        <f>VLOOKUP($A213,Adobe!$A$3:$D$448,2,FALSE)</f>
        <v>175047</v>
      </c>
      <c r="G213">
        <f>VLOOKUP($A213,Adobe!$A$3:$C$448,3,FALSE)</f>
        <v>130724</v>
      </c>
      <c r="H213">
        <f>VLOOKUP($A213,Adobe!$A$3:$D$448,4,FALSE)</f>
        <v>122002</v>
      </c>
      <c r="J213" s="6">
        <f t="shared" si="10"/>
        <v>-5.2052702549022833E-2</v>
      </c>
      <c r="K213" s="6">
        <f t="shared" si="11"/>
        <v>2.1496721964789467E-2</v>
      </c>
    </row>
    <row r="214" spans="1:11" x14ac:dyDescent="0.25">
      <c r="A214" s="1">
        <v>43252</v>
      </c>
      <c r="B214">
        <v>145393</v>
      </c>
      <c r="C214">
        <v>100210</v>
      </c>
      <c r="D214">
        <f t="shared" si="9"/>
        <v>0.68923538272131391</v>
      </c>
      <c r="F214">
        <f>VLOOKUP($A214,Adobe!$A$3:$D$448,2,FALSE)</f>
        <v>137617</v>
      </c>
      <c r="G214">
        <f>VLOOKUP($A214,Adobe!$A$3:$C$448,3,FALSE)</f>
        <v>102290</v>
      </c>
      <c r="H214">
        <f>VLOOKUP($A214,Adobe!$A$3:$D$448,4,FALSE)</f>
        <v>95481</v>
      </c>
      <c r="J214" s="6">
        <f t="shared" si="10"/>
        <v>-5.3482629837750095E-2</v>
      </c>
      <c r="K214" s="6">
        <f t="shared" si="11"/>
        <v>2.0756411535774788E-2</v>
      </c>
    </row>
    <row r="215" spans="1:11" x14ac:dyDescent="0.25">
      <c r="A215" s="1">
        <v>43253</v>
      </c>
      <c r="B215">
        <v>79537</v>
      </c>
      <c r="C215">
        <v>53010</v>
      </c>
      <c r="D215">
        <f t="shared" si="9"/>
        <v>0.66648226611514139</v>
      </c>
      <c r="F215">
        <f>VLOOKUP($A215,Adobe!$A$3:$D$448,2,FALSE)</f>
        <v>75036</v>
      </c>
      <c r="G215">
        <f>VLOOKUP($A215,Adobe!$A$3:$C$448,3,FALSE)</f>
        <v>54432</v>
      </c>
      <c r="H215">
        <f>VLOOKUP($A215,Adobe!$A$3:$D$448,4,FALSE)</f>
        <v>50373</v>
      </c>
      <c r="J215" s="6">
        <f t="shared" si="10"/>
        <v>-5.6590014710134917E-2</v>
      </c>
      <c r="K215" s="6">
        <f t="shared" si="11"/>
        <v>2.6825127334465293E-2</v>
      </c>
    </row>
    <row r="216" spans="1:11" x14ac:dyDescent="0.25">
      <c r="A216" s="1">
        <v>43254</v>
      </c>
      <c r="B216">
        <v>97757</v>
      </c>
      <c r="C216">
        <v>67006</v>
      </c>
      <c r="D216">
        <f t="shared" si="9"/>
        <v>0.6854342911505058</v>
      </c>
      <c r="F216">
        <f>VLOOKUP($A216,Adobe!$A$3:$D$448,2,FALSE)</f>
        <v>92425</v>
      </c>
      <c r="G216">
        <f>VLOOKUP($A216,Adobe!$A$3:$C$448,3,FALSE)</f>
        <v>68440</v>
      </c>
      <c r="H216">
        <f>VLOOKUP($A216,Adobe!$A$3:$D$448,4,FALSE)</f>
        <v>63782</v>
      </c>
      <c r="J216" s="6">
        <f t="shared" si="10"/>
        <v>-5.4543408656157588E-2</v>
      </c>
      <c r="K216" s="6">
        <f t="shared" si="11"/>
        <v>2.1401068561024417E-2</v>
      </c>
    </row>
    <row r="217" spans="1:11" x14ac:dyDescent="0.25">
      <c r="A217" s="1">
        <v>43255</v>
      </c>
      <c r="B217">
        <v>216755</v>
      </c>
      <c r="C217">
        <v>151319</v>
      </c>
      <c r="D217">
        <f t="shared" si="9"/>
        <v>0.69811077022444701</v>
      </c>
      <c r="F217">
        <f>VLOOKUP($A217,Adobe!$A$3:$D$448,2,FALSE)</f>
        <v>204918</v>
      </c>
      <c r="G217">
        <f>VLOOKUP($A217,Adobe!$A$3:$C$448,3,FALSE)</f>
        <v>153885</v>
      </c>
      <c r="H217">
        <f>VLOOKUP($A217,Adobe!$A$3:$D$448,4,FALSE)</f>
        <v>143629</v>
      </c>
      <c r="J217" s="6">
        <f t="shared" si="10"/>
        <v>-5.4610043597610236E-2</v>
      </c>
      <c r="K217" s="6">
        <f t="shared" si="11"/>
        <v>1.6957553248435397E-2</v>
      </c>
    </row>
    <row r="218" spans="1:11" x14ac:dyDescent="0.25">
      <c r="A218" s="1">
        <v>43256</v>
      </c>
      <c r="B218">
        <v>225844</v>
      </c>
      <c r="C218">
        <v>157857</v>
      </c>
      <c r="D218">
        <f t="shared" si="9"/>
        <v>0.69896477214360353</v>
      </c>
      <c r="F218">
        <f>VLOOKUP($A218,Adobe!$A$3:$D$448,2,FALSE)</f>
        <v>213994</v>
      </c>
      <c r="G218">
        <f>VLOOKUP($A218,Adobe!$A$3:$C$448,3,FALSE)</f>
        <v>160425</v>
      </c>
      <c r="H218">
        <f>VLOOKUP($A218,Adobe!$A$3:$D$448,4,FALSE)</f>
        <v>151187</v>
      </c>
      <c r="J218" s="6">
        <f t="shared" si="10"/>
        <v>-5.246984644267727E-2</v>
      </c>
      <c r="K218" s="6">
        <f t="shared" si="11"/>
        <v>1.6267888025238042E-2</v>
      </c>
    </row>
    <row r="219" spans="1:11" x14ac:dyDescent="0.25">
      <c r="A219" s="1">
        <v>43257</v>
      </c>
      <c r="B219">
        <v>203818</v>
      </c>
      <c r="C219">
        <v>142061</v>
      </c>
      <c r="D219">
        <f t="shared" si="9"/>
        <v>0.69699928367465092</v>
      </c>
      <c r="F219">
        <f>VLOOKUP($A219,Adobe!$A$3:$D$448,2,FALSE)</f>
        <v>193661</v>
      </c>
      <c r="G219">
        <f>VLOOKUP($A219,Adobe!$A$3:$C$448,3,FALSE)</f>
        <v>144757</v>
      </c>
      <c r="H219">
        <f>VLOOKUP($A219,Adobe!$A$3:$D$448,4,FALSE)</f>
        <v>135253</v>
      </c>
      <c r="J219" s="6">
        <f t="shared" si="10"/>
        <v>-4.9833675141547906E-2</v>
      </c>
      <c r="K219" s="6">
        <f t="shared" si="11"/>
        <v>1.8977763073609211E-2</v>
      </c>
    </row>
    <row r="220" spans="1:11" x14ac:dyDescent="0.25">
      <c r="A220" s="1">
        <v>43258</v>
      </c>
      <c r="B220">
        <v>193864</v>
      </c>
      <c r="C220">
        <v>135122</v>
      </c>
      <c r="D220">
        <f t="shared" si="9"/>
        <v>0.69699376882763175</v>
      </c>
      <c r="F220">
        <f>VLOOKUP($A220,Adobe!$A$3:$D$448,2,FALSE)</f>
        <v>183517</v>
      </c>
      <c r="G220">
        <f>VLOOKUP($A220,Adobe!$A$3:$C$448,3,FALSE)</f>
        <v>137851</v>
      </c>
      <c r="H220">
        <f>VLOOKUP($A220,Adobe!$A$3:$D$448,4,FALSE)</f>
        <v>128388</v>
      </c>
      <c r="J220" s="6">
        <f t="shared" si="10"/>
        <v>-5.3372467296661563E-2</v>
      </c>
      <c r="K220" s="6">
        <f t="shared" si="11"/>
        <v>2.0196563105933985E-2</v>
      </c>
    </row>
    <row r="221" spans="1:11" x14ac:dyDescent="0.25">
      <c r="A221" s="1">
        <v>43259</v>
      </c>
      <c r="B221">
        <v>156826</v>
      </c>
      <c r="C221">
        <v>108565</v>
      </c>
      <c r="D221">
        <f t="shared" si="9"/>
        <v>0.69226403785086654</v>
      </c>
      <c r="F221">
        <f>VLOOKUP($A221,Adobe!$A$3:$D$448,2,FALSE)</f>
        <v>148839</v>
      </c>
      <c r="G221">
        <f>VLOOKUP($A221,Adobe!$A$3:$C$448,3,FALSE)</f>
        <v>111011</v>
      </c>
      <c r="H221">
        <f>VLOOKUP($A221,Adobe!$A$3:$D$448,4,FALSE)</f>
        <v>103373</v>
      </c>
      <c r="J221" s="6">
        <f t="shared" si="10"/>
        <v>-5.0929055131164525E-2</v>
      </c>
      <c r="K221" s="6">
        <f t="shared" si="11"/>
        <v>2.2530281398240648E-2</v>
      </c>
    </row>
    <row r="222" spans="1:11" x14ac:dyDescent="0.25">
      <c r="A222" s="1">
        <v>43260</v>
      </c>
      <c r="B222">
        <v>84731</v>
      </c>
      <c r="C222">
        <v>57318</v>
      </c>
      <c r="D222">
        <f t="shared" si="9"/>
        <v>0.6764702411160024</v>
      </c>
      <c r="F222">
        <f>VLOOKUP($A222,Adobe!$A$3:$D$448,2,FALSE)</f>
        <v>80399</v>
      </c>
      <c r="G222">
        <f>VLOOKUP($A222,Adobe!$A$3:$C$448,3,FALSE)</f>
        <v>58158</v>
      </c>
      <c r="H222">
        <f>VLOOKUP($A222,Adobe!$A$3:$D$448,4,FALSE)</f>
        <v>54557</v>
      </c>
      <c r="J222" s="6">
        <f t="shared" si="10"/>
        <v>-5.1126506237386571E-2</v>
      </c>
      <c r="K222" s="6">
        <f t="shared" si="11"/>
        <v>1.4655082173139267E-2</v>
      </c>
    </row>
    <row r="223" spans="1:11" x14ac:dyDescent="0.25">
      <c r="A223" s="1">
        <v>43261</v>
      </c>
      <c r="B223">
        <v>89586</v>
      </c>
      <c r="C223">
        <v>61101</v>
      </c>
      <c r="D223">
        <f t="shared" si="9"/>
        <v>0.68203737191078961</v>
      </c>
      <c r="F223">
        <f>VLOOKUP($A223,Adobe!$A$3:$D$448,2,FALSE)</f>
        <v>84952</v>
      </c>
      <c r="G223">
        <f>VLOOKUP($A223,Adobe!$A$3:$C$448,3,FALSE)</f>
        <v>62550</v>
      </c>
      <c r="H223">
        <f>VLOOKUP($A223,Adobe!$A$3:$D$448,4,FALSE)</f>
        <v>58091</v>
      </c>
      <c r="J223" s="6">
        <f t="shared" si="10"/>
        <v>-5.1726832317549598E-2</v>
      </c>
      <c r="K223" s="6">
        <f t="shared" si="11"/>
        <v>2.3714832817793408E-2</v>
      </c>
    </row>
    <row r="224" spans="1:11" x14ac:dyDescent="0.25">
      <c r="A224" s="1">
        <v>43262</v>
      </c>
      <c r="B224">
        <v>176249</v>
      </c>
      <c r="C224">
        <v>122326</v>
      </c>
      <c r="D224">
        <f t="shared" si="9"/>
        <v>0.69405216483497778</v>
      </c>
      <c r="F224">
        <f>VLOOKUP($A224,Adobe!$A$3:$D$448,2,FALSE)</f>
        <v>167629</v>
      </c>
      <c r="G224">
        <f>VLOOKUP($A224,Adobe!$A$3:$C$448,3,FALSE)</f>
        <v>124876</v>
      </c>
      <c r="H224">
        <f>VLOOKUP($A224,Adobe!$A$3:$D$448,4,FALSE)</f>
        <v>116493</v>
      </c>
      <c r="J224" s="6">
        <f t="shared" si="10"/>
        <v>-4.8908078911086061E-2</v>
      </c>
      <c r="K224" s="6">
        <f t="shared" si="11"/>
        <v>2.0845936268659049E-2</v>
      </c>
    </row>
    <row r="225" spans="1:11" x14ac:dyDescent="0.25">
      <c r="A225" s="1">
        <v>43263</v>
      </c>
      <c r="B225">
        <v>228629</v>
      </c>
      <c r="C225">
        <v>160461</v>
      </c>
      <c r="D225">
        <f t="shared" si="9"/>
        <v>0.70184009902505806</v>
      </c>
      <c r="F225">
        <f>VLOOKUP($A225,Adobe!$A$3:$D$448,2,FALSE)</f>
        <v>217105</v>
      </c>
      <c r="G225">
        <f>VLOOKUP($A225,Adobe!$A$3:$C$448,3,FALSE)</f>
        <v>163374</v>
      </c>
      <c r="H225">
        <f>VLOOKUP($A225,Adobe!$A$3:$D$448,4,FALSE)</f>
        <v>152903</v>
      </c>
      <c r="J225" s="6">
        <f t="shared" si="10"/>
        <v>-5.0404804289919447E-2</v>
      </c>
      <c r="K225" s="6">
        <f t="shared" si="11"/>
        <v>1.8153943948997053E-2</v>
      </c>
    </row>
    <row r="226" spans="1:11" x14ac:dyDescent="0.25">
      <c r="A226" s="1">
        <v>43264</v>
      </c>
      <c r="B226">
        <v>218929</v>
      </c>
      <c r="C226">
        <v>152458</v>
      </c>
      <c r="D226">
        <f t="shared" si="9"/>
        <v>0.69638101850371581</v>
      </c>
      <c r="F226">
        <f>VLOOKUP($A226,Adobe!$A$3:$D$448,2,FALSE)</f>
        <v>206586</v>
      </c>
      <c r="G226">
        <f>VLOOKUP($A226,Adobe!$A$3:$C$448,3,FALSE)</f>
        <v>155333</v>
      </c>
      <c r="H226">
        <f>VLOOKUP($A226,Adobe!$A$3:$D$448,4,FALSE)</f>
        <v>144658</v>
      </c>
      <c r="J226" s="6">
        <f t="shared" si="10"/>
        <v>-5.6379008719721901E-2</v>
      </c>
      <c r="K226" s="6">
        <f t="shared" si="11"/>
        <v>1.8857652599404418E-2</v>
      </c>
    </row>
    <row r="227" spans="1:11" x14ac:dyDescent="0.25">
      <c r="A227" s="1">
        <v>43265</v>
      </c>
      <c r="B227">
        <v>197681</v>
      </c>
      <c r="C227">
        <v>137125</v>
      </c>
      <c r="D227">
        <f t="shared" si="9"/>
        <v>0.69366808140387792</v>
      </c>
      <c r="F227">
        <f>VLOOKUP($A227,Adobe!$A$3:$D$448,2,FALSE)</f>
        <v>187763</v>
      </c>
      <c r="G227">
        <f>VLOOKUP($A227,Adobe!$A$3:$C$448,3,FALSE)</f>
        <v>139952</v>
      </c>
      <c r="H227">
        <f>VLOOKUP($A227,Adobe!$A$3:$D$448,4,FALSE)</f>
        <v>130890</v>
      </c>
      <c r="J227" s="6">
        <f t="shared" si="10"/>
        <v>-5.017174134084712E-2</v>
      </c>
      <c r="K227" s="6">
        <f t="shared" si="11"/>
        <v>2.0616226071102917E-2</v>
      </c>
    </row>
    <row r="228" spans="1:11" x14ac:dyDescent="0.25">
      <c r="A228" s="1">
        <v>43266</v>
      </c>
      <c r="B228">
        <v>152992</v>
      </c>
      <c r="C228">
        <v>105634</v>
      </c>
      <c r="D228">
        <f t="shared" si="9"/>
        <v>0.69045440284459314</v>
      </c>
      <c r="F228">
        <f>VLOOKUP($A228,Adobe!$A$3:$D$448,2,FALSE)</f>
        <v>144952</v>
      </c>
      <c r="G228">
        <f>VLOOKUP($A228,Adobe!$A$3:$C$448,3,FALSE)</f>
        <v>107837</v>
      </c>
      <c r="H228">
        <f>VLOOKUP($A228,Adobe!$A$3:$D$448,4,FALSE)</f>
        <v>100328</v>
      </c>
      <c r="J228" s="6">
        <f t="shared" si="10"/>
        <v>-5.2551767412675199E-2</v>
      </c>
      <c r="K228" s="6">
        <f t="shared" si="11"/>
        <v>2.0855027737281651E-2</v>
      </c>
    </row>
    <row r="229" spans="1:11" x14ac:dyDescent="0.25">
      <c r="A229" s="1">
        <v>43267</v>
      </c>
      <c r="B229">
        <v>84825</v>
      </c>
      <c r="C229">
        <v>57120</v>
      </c>
      <c r="D229">
        <f t="shared" si="9"/>
        <v>0.67338638373121129</v>
      </c>
      <c r="F229">
        <f>VLOOKUP($A229,Adobe!$A$3:$D$448,2,FALSE)</f>
        <v>80275</v>
      </c>
      <c r="G229">
        <f>VLOOKUP($A229,Adobe!$A$3:$C$448,3,FALSE)</f>
        <v>58702</v>
      </c>
      <c r="H229">
        <f>VLOOKUP($A229,Adobe!$A$3:$D$448,4,FALSE)</f>
        <v>54371</v>
      </c>
      <c r="J229" s="6">
        <f t="shared" si="10"/>
        <v>-5.3639846743295028E-2</v>
      </c>
      <c r="K229" s="6">
        <f t="shared" si="11"/>
        <v>2.7696078431372451E-2</v>
      </c>
    </row>
    <row r="230" spans="1:11" x14ac:dyDescent="0.25">
      <c r="A230" s="1">
        <v>43268</v>
      </c>
      <c r="B230">
        <v>109796</v>
      </c>
      <c r="C230">
        <v>75278</v>
      </c>
      <c r="D230">
        <f t="shared" si="9"/>
        <v>0.68561696236657077</v>
      </c>
      <c r="F230">
        <f>VLOOKUP($A230,Adobe!$A$3:$D$448,2,FALSE)</f>
        <v>103584</v>
      </c>
      <c r="G230">
        <f>VLOOKUP($A230,Adobe!$A$3:$C$448,3,FALSE)</f>
        <v>76823</v>
      </c>
      <c r="H230">
        <f>VLOOKUP($A230,Adobe!$A$3:$D$448,4,FALSE)</f>
        <v>71326</v>
      </c>
      <c r="J230" s="6">
        <f t="shared" si="10"/>
        <v>-5.6577653102116598E-2</v>
      </c>
      <c r="K230" s="6">
        <f t="shared" si="11"/>
        <v>2.0523924652620984E-2</v>
      </c>
    </row>
    <row r="231" spans="1:11" x14ac:dyDescent="0.25">
      <c r="A231" s="1">
        <v>43269</v>
      </c>
      <c r="B231">
        <v>242073</v>
      </c>
      <c r="C231">
        <v>169637</v>
      </c>
      <c r="D231">
        <f t="shared" si="9"/>
        <v>0.70076795016379356</v>
      </c>
      <c r="F231">
        <f>VLOOKUP($A231,Adobe!$A$3:$D$448,2,FALSE)</f>
        <v>230018</v>
      </c>
      <c r="G231">
        <f>VLOOKUP($A231,Adobe!$A$3:$C$448,3,FALSE)</f>
        <v>172810</v>
      </c>
      <c r="H231">
        <f>VLOOKUP($A231,Adobe!$A$3:$D$448,4,FALSE)</f>
        <v>161235</v>
      </c>
      <c r="J231" s="6">
        <f t="shared" si="10"/>
        <v>-4.9799027566064802E-2</v>
      </c>
      <c r="K231" s="6">
        <f t="shared" si="11"/>
        <v>1.8704645802507747E-2</v>
      </c>
    </row>
    <row r="232" spans="1:11" x14ac:dyDescent="0.25">
      <c r="A232" s="1">
        <v>43270</v>
      </c>
      <c r="B232">
        <v>230750</v>
      </c>
      <c r="C232">
        <v>161226</v>
      </c>
      <c r="D232">
        <f t="shared" si="9"/>
        <v>0.69870422535211263</v>
      </c>
      <c r="F232">
        <f>VLOOKUP($A232,Adobe!$A$3:$D$448,2,FALSE)</f>
        <v>218542</v>
      </c>
      <c r="G232">
        <f>VLOOKUP($A232,Adobe!$A$3:$C$448,3,FALSE)</f>
        <v>163467</v>
      </c>
      <c r="H232">
        <f>VLOOKUP($A232,Adobe!$A$3:$D$448,4,FALSE)</f>
        <v>153438</v>
      </c>
      <c r="J232" s="6">
        <f t="shared" si="10"/>
        <v>-5.2905742145178736E-2</v>
      </c>
      <c r="K232" s="6">
        <f t="shared" si="11"/>
        <v>1.3899743217595129E-2</v>
      </c>
    </row>
    <row r="233" spans="1:11" x14ac:dyDescent="0.25">
      <c r="A233" s="1">
        <v>43271</v>
      </c>
      <c r="B233">
        <v>216097</v>
      </c>
      <c r="C233">
        <v>150643</v>
      </c>
      <c r="D233">
        <f t="shared" si="9"/>
        <v>0.69710824305751584</v>
      </c>
      <c r="F233">
        <f>VLOOKUP($A233,Adobe!$A$3:$D$448,2,FALSE)</f>
        <v>205167</v>
      </c>
      <c r="G233">
        <f>VLOOKUP($A233,Adobe!$A$3:$C$448,3,FALSE)</f>
        <v>153075</v>
      </c>
      <c r="H233">
        <f>VLOOKUP($A233,Adobe!$A$3:$D$448,4,FALSE)</f>
        <v>143698</v>
      </c>
      <c r="J233" s="6">
        <f t="shared" si="10"/>
        <v>-5.0579138072254559E-2</v>
      </c>
      <c r="K233" s="6">
        <f t="shared" si="11"/>
        <v>1.6144128834396643E-2</v>
      </c>
    </row>
    <row r="234" spans="1:11" x14ac:dyDescent="0.25">
      <c r="A234" s="1">
        <v>43272</v>
      </c>
      <c r="B234">
        <v>196477</v>
      </c>
      <c r="C234">
        <v>136889</v>
      </c>
      <c r="D234">
        <f t="shared" si="9"/>
        <v>0.69671768196786388</v>
      </c>
      <c r="F234">
        <f>VLOOKUP($A234,Adobe!$A$3:$D$448,2,FALSE)</f>
        <v>186025</v>
      </c>
      <c r="G234">
        <f>VLOOKUP($A234,Adobe!$A$3:$C$448,3,FALSE)</f>
        <v>138653</v>
      </c>
      <c r="H234">
        <f>VLOOKUP($A234,Adobe!$A$3:$D$448,4,FALSE)</f>
        <v>130116</v>
      </c>
      <c r="J234" s="6">
        <f t="shared" si="10"/>
        <v>-5.3197066323284692E-2</v>
      </c>
      <c r="K234" s="6">
        <f t="shared" si="11"/>
        <v>1.2886353176661425E-2</v>
      </c>
    </row>
    <row r="235" spans="1:11" x14ac:dyDescent="0.25">
      <c r="A235" s="1">
        <v>43273</v>
      </c>
      <c r="B235">
        <v>152919</v>
      </c>
      <c r="C235">
        <v>105269</v>
      </c>
      <c r="D235">
        <f t="shared" si="9"/>
        <v>0.68839712527547259</v>
      </c>
      <c r="F235">
        <f>VLOOKUP($A235,Adobe!$A$3:$D$448,2,FALSE)</f>
        <v>144988</v>
      </c>
      <c r="G235">
        <f>VLOOKUP($A235,Adobe!$A$3:$C$448,3,FALSE)</f>
        <v>106941</v>
      </c>
      <c r="H235">
        <f>VLOOKUP($A235,Adobe!$A$3:$D$448,4,FALSE)</f>
        <v>100171</v>
      </c>
      <c r="J235" s="6">
        <f t="shared" si="10"/>
        <v>-5.1864058750057174E-2</v>
      </c>
      <c r="K235" s="6">
        <f t="shared" si="11"/>
        <v>1.5883118486923919E-2</v>
      </c>
    </row>
    <row r="236" spans="1:11" x14ac:dyDescent="0.25">
      <c r="A236" s="1">
        <v>43274</v>
      </c>
      <c r="B236">
        <v>84053</v>
      </c>
      <c r="C236">
        <v>56136</v>
      </c>
      <c r="D236">
        <f t="shared" si="9"/>
        <v>0.66786432370052229</v>
      </c>
      <c r="F236">
        <f>VLOOKUP($A236,Adobe!$A$3:$D$448,2,FALSE)</f>
        <v>79471</v>
      </c>
      <c r="G236">
        <f>VLOOKUP($A236,Adobe!$A$3:$C$448,3,FALSE)</f>
        <v>57155</v>
      </c>
      <c r="H236">
        <f>VLOOKUP($A236,Adobe!$A$3:$D$448,4,FALSE)</f>
        <v>53337</v>
      </c>
      <c r="J236" s="6">
        <f t="shared" si="10"/>
        <v>-5.4513223799269483E-2</v>
      </c>
      <c r="K236" s="6">
        <f t="shared" si="11"/>
        <v>1.8152344306683776E-2</v>
      </c>
    </row>
    <row r="237" spans="1:11" x14ac:dyDescent="0.25">
      <c r="A237" s="1">
        <v>43275</v>
      </c>
      <c r="B237">
        <v>106715</v>
      </c>
      <c r="C237">
        <v>73467</v>
      </c>
      <c r="D237">
        <f t="shared" si="9"/>
        <v>0.68844117509253622</v>
      </c>
      <c r="F237">
        <f>VLOOKUP($A237,Adobe!$A$3:$D$448,2,FALSE)</f>
        <v>100967</v>
      </c>
      <c r="G237">
        <f>VLOOKUP($A237,Adobe!$A$3:$C$448,3,FALSE)</f>
        <v>74641</v>
      </c>
      <c r="H237">
        <f>VLOOKUP($A237,Adobe!$A$3:$D$448,4,FALSE)</f>
        <v>69671</v>
      </c>
      <c r="J237" s="6">
        <f t="shared" si="10"/>
        <v>-5.3863093285854813E-2</v>
      </c>
      <c r="K237" s="6">
        <f t="shared" si="11"/>
        <v>1.5979963793267826E-2</v>
      </c>
    </row>
    <row r="238" spans="1:11" x14ac:dyDescent="0.25">
      <c r="A238" s="1">
        <v>43276</v>
      </c>
      <c r="B238">
        <v>234954</v>
      </c>
      <c r="C238">
        <v>164274</v>
      </c>
      <c r="D238">
        <f t="shared" si="9"/>
        <v>0.69917515769044158</v>
      </c>
      <c r="F238">
        <f>VLOOKUP($A238,Adobe!$A$3:$D$448,2,FALSE)</f>
        <v>222525</v>
      </c>
      <c r="G238">
        <f>VLOOKUP($A238,Adobe!$A$3:$C$448,3,FALSE)</f>
        <v>166159</v>
      </c>
      <c r="H238">
        <f>VLOOKUP($A238,Adobe!$A$3:$D$448,4,FALSE)</f>
        <v>156243</v>
      </c>
      <c r="J238" s="6">
        <f t="shared" si="10"/>
        <v>-5.2899716540258934E-2</v>
      </c>
      <c r="K238" s="6">
        <f t="shared" si="11"/>
        <v>1.1474731241705838E-2</v>
      </c>
    </row>
    <row r="239" spans="1:11" x14ac:dyDescent="0.25">
      <c r="A239" s="1">
        <v>43277</v>
      </c>
      <c r="B239">
        <v>225668</v>
      </c>
      <c r="C239">
        <v>158412</v>
      </c>
      <c r="D239">
        <f t="shared" si="9"/>
        <v>0.70196926458337028</v>
      </c>
      <c r="F239">
        <f>VLOOKUP($A239,Adobe!$A$3:$D$448,2,FALSE)</f>
        <v>214006</v>
      </c>
      <c r="G239">
        <f>VLOOKUP($A239,Adobe!$A$3:$C$448,3,FALSE)</f>
        <v>160384</v>
      </c>
      <c r="H239">
        <f>VLOOKUP($A239,Adobe!$A$3:$D$448,4,FALSE)</f>
        <v>150567</v>
      </c>
      <c r="J239" s="6">
        <f t="shared" si="10"/>
        <v>-5.16776858039244E-2</v>
      </c>
      <c r="K239" s="6">
        <f t="shared" si="11"/>
        <v>1.2448551877382918E-2</v>
      </c>
    </row>
    <row r="240" spans="1:11" x14ac:dyDescent="0.25">
      <c r="A240" s="1">
        <v>43278</v>
      </c>
      <c r="B240">
        <v>210886</v>
      </c>
      <c r="C240">
        <v>147385</v>
      </c>
      <c r="D240">
        <f t="shared" si="9"/>
        <v>0.69888470548068626</v>
      </c>
      <c r="F240">
        <f>VLOOKUP($A240,Adobe!$A$3:$D$448,2,FALSE)</f>
        <v>199262</v>
      </c>
      <c r="G240">
        <f>VLOOKUP($A240,Adobe!$A$3:$C$448,3,FALSE)</f>
        <v>149306</v>
      </c>
      <c r="H240">
        <f>VLOOKUP($A240,Adobe!$A$3:$D$448,4,FALSE)</f>
        <v>139627</v>
      </c>
      <c r="J240" s="6">
        <f t="shared" si="10"/>
        <v>-5.5119827774247732E-2</v>
      </c>
      <c r="K240" s="6">
        <f t="shared" si="11"/>
        <v>1.3033890830138839E-2</v>
      </c>
    </row>
    <row r="241" spans="1:11" x14ac:dyDescent="0.25">
      <c r="A241" s="1">
        <v>43279</v>
      </c>
      <c r="B241">
        <v>191214</v>
      </c>
      <c r="C241">
        <v>133159</v>
      </c>
      <c r="D241">
        <f t="shared" si="9"/>
        <v>0.69638729381739828</v>
      </c>
      <c r="F241">
        <f>VLOOKUP($A241,Adobe!$A$3:$D$448,2,FALSE)</f>
        <v>181220</v>
      </c>
      <c r="G241">
        <f>VLOOKUP($A241,Adobe!$A$3:$C$448,3,FALSE)</f>
        <v>134776</v>
      </c>
      <c r="H241">
        <f>VLOOKUP($A241,Adobe!$A$3:$D$448,4,FALSE)</f>
        <v>126787</v>
      </c>
      <c r="J241" s="6">
        <f t="shared" si="10"/>
        <v>-5.2266047465143739E-2</v>
      </c>
      <c r="K241" s="6">
        <f t="shared" si="11"/>
        <v>1.2143377466036887E-2</v>
      </c>
    </row>
    <row r="242" spans="1:11" x14ac:dyDescent="0.25">
      <c r="A242" s="1">
        <v>43280</v>
      </c>
      <c r="B242">
        <v>141912</v>
      </c>
      <c r="C242">
        <v>98390</v>
      </c>
      <c r="D242">
        <f t="shared" si="9"/>
        <v>0.6933169851739106</v>
      </c>
      <c r="F242">
        <f>VLOOKUP($A242,Adobe!$A$3:$D$448,2,FALSE)</f>
        <v>134209</v>
      </c>
      <c r="G242">
        <f>VLOOKUP($A242,Adobe!$A$3:$C$448,3,FALSE)</f>
        <v>99630</v>
      </c>
      <c r="H242">
        <f>VLOOKUP($A242,Adobe!$A$3:$D$448,4,FALSE)</f>
        <v>93331</v>
      </c>
      <c r="J242" s="6">
        <f t="shared" si="10"/>
        <v>-5.4280117255764093E-2</v>
      </c>
      <c r="K242" s="6">
        <f t="shared" si="11"/>
        <v>1.2602906799471514E-2</v>
      </c>
    </row>
    <row r="243" spans="1:11" x14ac:dyDescent="0.25">
      <c r="A243" s="1">
        <v>43281</v>
      </c>
      <c r="B243">
        <v>83560</v>
      </c>
      <c r="C243">
        <v>55953</v>
      </c>
      <c r="D243">
        <f t="shared" si="9"/>
        <v>0.66961464815701288</v>
      </c>
      <c r="F243">
        <f>VLOOKUP($A243,Adobe!$A$3:$D$448,2,FALSE)</f>
        <v>78993</v>
      </c>
      <c r="G243">
        <f>VLOOKUP($A243,Adobe!$A$3:$C$448,3,FALSE)</f>
        <v>57061</v>
      </c>
      <c r="H243">
        <f>VLOOKUP($A243,Adobe!$A$3:$D$448,4,FALSE)</f>
        <v>53070</v>
      </c>
      <c r="J243" s="6">
        <f t="shared" si="10"/>
        <v>-5.4655337482048871E-2</v>
      </c>
      <c r="K243" s="6">
        <f t="shared" si="11"/>
        <v>1.9802334101835406E-2</v>
      </c>
    </row>
    <row r="244" spans="1:11" x14ac:dyDescent="0.25">
      <c r="A244" s="1">
        <v>43282</v>
      </c>
      <c r="B244">
        <v>104020</v>
      </c>
      <c r="C244">
        <v>71198</v>
      </c>
      <c r="D244">
        <f t="shared" si="9"/>
        <v>0.68446452605268215</v>
      </c>
      <c r="F244">
        <f>VLOOKUP($A244,Adobe!$A$3:$D$448,2,FALSE)</f>
        <v>98263</v>
      </c>
      <c r="G244">
        <f>VLOOKUP($A244,Adobe!$A$3:$C$448,3,FALSE)</f>
        <v>72273</v>
      </c>
      <c r="H244">
        <f>VLOOKUP($A244,Adobe!$A$3:$D$448,4,FALSE)</f>
        <v>67463</v>
      </c>
      <c r="J244" s="6">
        <f t="shared" si="10"/>
        <v>-5.5345125937319772E-2</v>
      </c>
      <c r="K244" s="6">
        <f t="shared" si="11"/>
        <v>1.509873872861589E-2</v>
      </c>
    </row>
    <row r="245" spans="1:11" x14ac:dyDescent="0.25">
      <c r="A245" s="1">
        <v>43283</v>
      </c>
      <c r="B245">
        <v>233215</v>
      </c>
      <c r="C245">
        <v>162998</v>
      </c>
      <c r="D245">
        <f t="shared" si="9"/>
        <v>0.69891730806337504</v>
      </c>
      <c r="F245">
        <f>VLOOKUP($A245,Adobe!$A$3:$D$448,2,FALSE)</f>
        <v>221024</v>
      </c>
      <c r="G245">
        <f>VLOOKUP($A245,Adobe!$A$3:$C$448,3,FALSE)</f>
        <v>164715</v>
      </c>
      <c r="H245">
        <f>VLOOKUP($A245,Adobe!$A$3:$D$448,4,FALSE)</f>
        <v>154687</v>
      </c>
      <c r="J245" s="6">
        <f t="shared" si="10"/>
        <v>-5.2273653066912451E-2</v>
      </c>
      <c r="K245" s="6">
        <f t="shared" si="11"/>
        <v>1.0533871581246412E-2</v>
      </c>
    </row>
    <row r="246" spans="1:11" x14ac:dyDescent="0.25">
      <c r="A246" s="1">
        <v>43284</v>
      </c>
      <c r="B246">
        <v>221139</v>
      </c>
      <c r="C246">
        <v>154557</v>
      </c>
      <c r="D246">
        <f t="shared" si="9"/>
        <v>0.69891335313988034</v>
      </c>
      <c r="F246">
        <f>VLOOKUP($A246,Adobe!$A$3:$D$448,2,FALSE)</f>
        <v>209553</v>
      </c>
      <c r="G246">
        <f>VLOOKUP($A246,Adobe!$A$3:$C$448,3,FALSE)</f>
        <v>156418</v>
      </c>
      <c r="H246">
        <f>VLOOKUP($A246,Adobe!$A$3:$D$448,4,FALSE)</f>
        <v>146979</v>
      </c>
      <c r="J246" s="6">
        <f t="shared" si="10"/>
        <v>-5.2392386688915105E-2</v>
      </c>
      <c r="K246" s="6">
        <f t="shared" si="11"/>
        <v>1.2040865182424643E-2</v>
      </c>
    </row>
    <row r="247" spans="1:11" x14ac:dyDescent="0.25">
      <c r="A247" s="1">
        <v>43285</v>
      </c>
      <c r="B247">
        <v>212456</v>
      </c>
      <c r="C247">
        <v>148842</v>
      </c>
      <c r="D247">
        <f t="shared" si="9"/>
        <v>0.70057800203336218</v>
      </c>
      <c r="F247">
        <f>VLOOKUP($A247,Adobe!$A$3:$D$448,2,FALSE)</f>
        <v>201115</v>
      </c>
      <c r="G247">
        <f>VLOOKUP($A247,Adobe!$A$3:$C$448,3,FALSE)</f>
        <v>150695</v>
      </c>
      <c r="H247">
        <f>VLOOKUP($A247,Adobe!$A$3:$D$448,4,FALSE)</f>
        <v>141463</v>
      </c>
      <c r="J247" s="6">
        <f t="shared" si="10"/>
        <v>-5.3380464660918059E-2</v>
      </c>
      <c r="K247" s="6">
        <f t="shared" si="11"/>
        <v>1.2449443033552443E-2</v>
      </c>
    </row>
    <row r="248" spans="1:11" x14ac:dyDescent="0.25">
      <c r="A248" s="1">
        <v>43286</v>
      </c>
      <c r="B248">
        <v>191153</v>
      </c>
      <c r="C248">
        <v>133308</v>
      </c>
      <c r="D248">
        <f t="shared" si="9"/>
        <v>0.69738900252677172</v>
      </c>
      <c r="F248">
        <f>VLOOKUP($A248,Adobe!$A$3:$D$448,2,FALSE)</f>
        <v>180656</v>
      </c>
      <c r="G248">
        <f>VLOOKUP($A248,Adobe!$A$3:$C$448,3,FALSE)</f>
        <v>134906</v>
      </c>
      <c r="H248">
        <f>VLOOKUP($A248,Adobe!$A$3:$D$448,4,FALSE)</f>
        <v>126321</v>
      </c>
      <c r="J248" s="6">
        <f t="shared" si="10"/>
        <v>-5.4914126380438688E-2</v>
      </c>
      <c r="K248" s="6">
        <f t="shared" si="11"/>
        <v>1.1987277582740763E-2</v>
      </c>
    </row>
    <row r="249" spans="1:11" x14ac:dyDescent="0.25">
      <c r="A249" s="1">
        <v>43287</v>
      </c>
      <c r="B249">
        <v>151066</v>
      </c>
      <c r="C249">
        <v>104633</v>
      </c>
      <c r="D249">
        <f t="shared" si="9"/>
        <v>0.69263103544146265</v>
      </c>
      <c r="F249">
        <f>VLOOKUP($A249,Adobe!$A$3:$D$448,2,FALSE)</f>
        <v>142504</v>
      </c>
      <c r="G249">
        <f>VLOOKUP($A249,Adobe!$A$3:$C$448,3,FALSE)</f>
        <v>105921</v>
      </c>
      <c r="H249">
        <f>VLOOKUP($A249,Adobe!$A$3:$D$448,4,FALSE)</f>
        <v>99085</v>
      </c>
      <c r="J249" s="6">
        <f t="shared" si="10"/>
        <v>-5.6677213932982973E-2</v>
      </c>
      <c r="K249" s="6">
        <f t="shared" si="11"/>
        <v>1.2309691970984193E-2</v>
      </c>
    </row>
    <row r="250" spans="1:11" x14ac:dyDescent="0.25">
      <c r="A250" s="1">
        <v>43288</v>
      </c>
      <c r="B250">
        <v>86964</v>
      </c>
      <c r="C250">
        <v>58769</v>
      </c>
      <c r="D250">
        <f t="shared" si="9"/>
        <v>0.67578538245710873</v>
      </c>
      <c r="F250">
        <f>VLOOKUP($A250,Adobe!$A$3:$D$448,2,FALSE)</f>
        <v>82114</v>
      </c>
      <c r="G250">
        <f>VLOOKUP($A250,Adobe!$A$3:$C$448,3,FALSE)</f>
        <v>59728</v>
      </c>
      <c r="H250">
        <f>VLOOKUP($A250,Adobe!$A$3:$D$448,4,FALSE)</f>
        <v>55665</v>
      </c>
      <c r="J250" s="6">
        <f t="shared" si="10"/>
        <v>-5.5770203762476434E-2</v>
      </c>
      <c r="K250" s="6">
        <f t="shared" si="11"/>
        <v>1.6318126903639651E-2</v>
      </c>
    </row>
    <row r="251" spans="1:11" x14ac:dyDescent="0.25">
      <c r="A251" s="1">
        <v>43289</v>
      </c>
      <c r="B251">
        <v>103504</v>
      </c>
      <c r="C251">
        <v>71642</v>
      </c>
      <c r="D251">
        <f t="shared" si="9"/>
        <v>0.69216648631936928</v>
      </c>
      <c r="F251">
        <f>VLOOKUP($A251,Adobe!$A$3:$D$448,2,FALSE)</f>
        <v>98064</v>
      </c>
      <c r="G251">
        <f>VLOOKUP($A251,Adobe!$A$3:$C$448,3,FALSE)</f>
        <v>72448</v>
      </c>
      <c r="H251">
        <f>VLOOKUP($A251,Adobe!$A$3:$D$448,4,FALSE)</f>
        <v>67873</v>
      </c>
      <c r="J251" s="6">
        <f t="shared" si="10"/>
        <v>-5.2558355232648069E-2</v>
      </c>
      <c r="K251" s="6">
        <f t="shared" si="11"/>
        <v>1.1250383853047108E-2</v>
      </c>
    </row>
    <row r="252" spans="1:11" x14ac:dyDescent="0.25">
      <c r="A252" s="1">
        <v>43290</v>
      </c>
      <c r="B252">
        <v>227816</v>
      </c>
      <c r="C252">
        <v>161072</v>
      </c>
      <c r="D252">
        <f t="shared" si="9"/>
        <v>0.70702672332057448</v>
      </c>
      <c r="F252">
        <f>VLOOKUP($A252,Adobe!$A$3:$D$448,2,FALSE)</f>
        <v>215539</v>
      </c>
      <c r="G252">
        <f>VLOOKUP($A252,Adobe!$A$3:$C$448,3,FALSE)</f>
        <v>161047</v>
      </c>
      <c r="H252">
        <f>VLOOKUP($A252,Adobe!$A$3:$D$448,4,FALSE)</f>
        <v>151276</v>
      </c>
      <c r="J252" s="6">
        <f t="shared" si="10"/>
        <v>-5.3889981388488994E-2</v>
      </c>
      <c r="K252" s="6">
        <f t="shared" si="11"/>
        <v>-1.5521009238106398E-4</v>
      </c>
    </row>
    <row r="253" spans="1:11" x14ac:dyDescent="0.25">
      <c r="A253" s="1">
        <v>43291</v>
      </c>
      <c r="B253">
        <v>215102</v>
      </c>
      <c r="C253">
        <v>151128</v>
      </c>
      <c r="D253">
        <f t="shared" si="9"/>
        <v>0.70258760959916688</v>
      </c>
      <c r="F253">
        <f>VLOOKUP($A253,Adobe!$A$3:$D$448,2,FALSE)</f>
        <v>203181</v>
      </c>
      <c r="G253">
        <f>VLOOKUP($A253,Adobe!$A$3:$C$448,3,FALSE)</f>
        <v>152524</v>
      </c>
      <c r="H253">
        <f>VLOOKUP($A253,Adobe!$A$3:$D$448,4,FALSE)</f>
        <v>143236</v>
      </c>
      <c r="J253" s="6">
        <f t="shared" si="10"/>
        <v>-5.5420219244823432E-2</v>
      </c>
      <c r="K253" s="6">
        <f t="shared" si="11"/>
        <v>9.2372029008522816E-3</v>
      </c>
    </row>
    <row r="254" spans="1:11" x14ac:dyDescent="0.25">
      <c r="A254" s="1">
        <v>43292</v>
      </c>
      <c r="B254">
        <v>199751</v>
      </c>
      <c r="C254">
        <v>140278</v>
      </c>
      <c r="D254">
        <f t="shared" si="9"/>
        <v>0.70226431907725118</v>
      </c>
      <c r="F254">
        <f>VLOOKUP($A254,Adobe!$A$3:$D$448,2,FALSE)</f>
        <v>188735</v>
      </c>
      <c r="G254">
        <f>VLOOKUP($A254,Adobe!$A$3:$C$448,3,FALSE)</f>
        <v>141906</v>
      </c>
      <c r="H254">
        <f>VLOOKUP($A254,Adobe!$A$3:$D$448,4,FALSE)</f>
        <v>133137</v>
      </c>
      <c r="J254" s="6">
        <f t="shared" si="10"/>
        <v>-5.5148660081801859E-2</v>
      </c>
      <c r="K254" s="6">
        <f t="shared" si="11"/>
        <v>1.160552616946342E-2</v>
      </c>
    </row>
    <row r="255" spans="1:11" x14ac:dyDescent="0.25">
      <c r="A255" s="1">
        <v>43293</v>
      </c>
      <c r="B255">
        <v>185801</v>
      </c>
      <c r="C255">
        <v>129782</v>
      </c>
      <c r="D255">
        <f t="shared" si="9"/>
        <v>0.69850000807315349</v>
      </c>
      <c r="F255">
        <f>VLOOKUP($A255,Adobe!$A$3:$D$448,2,FALSE)</f>
        <v>175761</v>
      </c>
      <c r="G255">
        <f>VLOOKUP($A255,Adobe!$A$3:$C$448,3,FALSE)</f>
        <v>131042</v>
      </c>
      <c r="H255">
        <f>VLOOKUP($A255,Adobe!$A$3:$D$448,4,FALSE)</f>
        <v>122573</v>
      </c>
      <c r="J255" s="6">
        <f t="shared" si="10"/>
        <v>-5.4036307662499117E-2</v>
      </c>
      <c r="K255" s="6">
        <f t="shared" si="11"/>
        <v>9.7085882479850394E-3</v>
      </c>
    </row>
    <row r="256" spans="1:11" x14ac:dyDescent="0.25">
      <c r="A256" s="1">
        <v>43294</v>
      </c>
      <c r="B256">
        <v>146998</v>
      </c>
      <c r="C256">
        <v>101088</v>
      </c>
      <c r="D256">
        <f t="shared" si="9"/>
        <v>0.68768282561667504</v>
      </c>
      <c r="F256">
        <f>VLOOKUP($A256,Adobe!$A$3:$D$448,2,FALSE)</f>
        <v>138889</v>
      </c>
      <c r="G256">
        <f>VLOOKUP($A256,Adobe!$A$3:$C$448,3,FALSE)</f>
        <v>102214</v>
      </c>
      <c r="H256">
        <f>VLOOKUP($A256,Adobe!$A$3:$D$448,4,FALSE)</f>
        <v>95788</v>
      </c>
      <c r="J256" s="6">
        <f t="shared" si="10"/>
        <v>-5.5164015836950187E-2</v>
      </c>
      <c r="K256" s="6">
        <f t="shared" si="11"/>
        <v>1.1138809749920764E-2</v>
      </c>
    </row>
    <row r="257" spans="1:11" x14ac:dyDescent="0.25">
      <c r="A257" s="1">
        <v>43295</v>
      </c>
      <c r="B257">
        <v>86061</v>
      </c>
      <c r="C257">
        <v>57917</v>
      </c>
      <c r="D257">
        <f t="shared" si="9"/>
        <v>0.67297614482750612</v>
      </c>
      <c r="F257">
        <f>VLOOKUP($A257,Adobe!$A$3:$D$448,2,FALSE)</f>
        <v>81178</v>
      </c>
      <c r="G257">
        <f>VLOOKUP($A257,Adobe!$A$3:$C$448,3,FALSE)</f>
        <v>58552</v>
      </c>
      <c r="H257">
        <f>VLOOKUP($A257,Adobe!$A$3:$D$448,4,FALSE)</f>
        <v>54359</v>
      </c>
      <c r="J257" s="6">
        <f t="shared" si="10"/>
        <v>-5.6738824787069597E-2</v>
      </c>
      <c r="K257" s="6">
        <f t="shared" si="11"/>
        <v>1.0963965675017784E-2</v>
      </c>
    </row>
    <row r="258" spans="1:11" x14ac:dyDescent="0.25">
      <c r="A258" s="1">
        <v>43296</v>
      </c>
      <c r="B258">
        <v>104779</v>
      </c>
      <c r="C258">
        <v>71973</v>
      </c>
      <c r="D258">
        <f t="shared" si="9"/>
        <v>0.68690290993424252</v>
      </c>
      <c r="F258">
        <f>VLOOKUP($A258,Adobe!$A$3:$D$448,2,FALSE)</f>
        <v>98545</v>
      </c>
      <c r="G258">
        <f>VLOOKUP($A258,Adobe!$A$3:$C$448,3,FALSE)</f>
        <v>72931</v>
      </c>
      <c r="H258">
        <f>VLOOKUP($A258,Adobe!$A$3:$D$448,4,FALSE)</f>
        <v>67651</v>
      </c>
      <c r="J258" s="6">
        <f t="shared" si="10"/>
        <v>-5.9496654864047205E-2</v>
      </c>
      <c r="K258" s="6">
        <f t="shared" si="11"/>
        <v>1.3310547010684459E-2</v>
      </c>
    </row>
    <row r="259" spans="1:11" x14ac:dyDescent="0.25">
      <c r="A259" s="1">
        <v>43297</v>
      </c>
      <c r="B259">
        <v>221519</v>
      </c>
      <c r="C259">
        <v>154786</v>
      </c>
      <c r="D259">
        <f t="shared" ref="D259:D322" si="12">C259/B259</f>
        <v>0.69874818864296062</v>
      </c>
      <c r="F259">
        <f>VLOOKUP($A259,Adobe!$A$3:$D$448,2,FALSE)</f>
        <v>209639</v>
      </c>
      <c r="G259">
        <f>VLOOKUP($A259,Adobe!$A$3:$C$448,3,FALSE)</f>
        <v>156790</v>
      </c>
      <c r="H259">
        <f>VLOOKUP($A259,Adobe!$A$3:$D$448,4,FALSE)</f>
        <v>146689</v>
      </c>
      <c r="J259" s="6">
        <f t="shared" ref="J259:J322" si="13">F259/B259-1</f>
        <v>-5.3629711221159337E-2</v>
      </c>
      <c r="K259" s="6">
        <f t="shared" ref="K259:K322" si="14">G259/C259-1</f>
        <v>1.294690734304127E-2</v>
      </c>
    </row>
    <row r="260" spans="1:11" x14ac:dyDescent="0.25">
      <c r="A260" s="1">
        <v>43298</v>
      </c>
      <c r="B260">
        <v>217865</v>
      </c>
      <c r="C260">
        <v>151798</v>
      </c>
      <c r="D260">
        <f t="shared" si="12"/>
        <v>0.69675257613659836</v>
      </c>
      <c r="F260">
        <f>VLOOKUP($A260,Adobe!$A$3:$D$448,2,FALSE)</f>
        <v>206039</v>
      </c>
      <c r="G260">
        <f>VLOOKUP($A260,Adobe!$A$3:$C$448,3,FALSE)</f>
        <v>154126</v>
      </c>
      <c r="H260">
        <f>VLOOKUP($A260,Adobe!$A$3:$D$448,4,FALSE)</f>
        <v>144186</v>
      </c>
      <c r="J260" s="6">
        <f t="shared" si="13"/>
        <v>-5.4281321001537597E-2</v>
      </c>
      <c r="K260" s="6">
        <f t="shared" si="14"/>
        <v>1.5336170437028063E-2</v>
      </c>
    </row>
    <row r="261" spans="1:11" x14ac:dyDescent="0.25">
      <c r="A261" s="1">
        <v>43299</v>
      </c>
      <c r="B261">
        <v>205702</v>
      </c>
      <c r="C261">
        <v>142579</v>
      </c>
      <c r="D261">
        <f t="shared" si="12"/>
        <v>0.6931337565993525</v>
      </c>
      <c r="F261">
        <f>VLOOKUP($A261,Adobe!$A$3:$D$448,2,FALSE)</f>
        <v>194688</v>
      </c>
      <c r="G261">
        <f>VLOOKUP($A261,Adobe!$A$3:$C$448,3,FALSE)</f>
        <v>144621</v>
      </c>
      <c r="H261">
        <f>VLOOKUP($A261,Adobe!$A$3:$D$448,4,FALSE)</f>
        <v>135284</v>
      </c>
      <c r="J261" s="6">
        <f t="shared" si="13"/>
        <v>-5.3543475513120886E-2</v>
      </c>
      <c r="K261" s="6">
        <f t="shared" si="14"/>
        <v>1.4321884709529442E-2</v>
      </c>
    </row>
    <row r="262" spans="1:11" x14ac:dyDescent="0.25">
      <c r="A262" s="1">
        <v>43300</v>
      </c>
      <c r="B262">
        <v>187234</v>
      </c>
      <c r="C262">
        <v>130190</v>
      </c>
      <c r="D262">
        <f t="shared" si="12"/>
        <v>0.6953331125757074</v>
      </c>
      <c r="F262">
        <f>VLOOKUP($A262,Adobe!$A$3:$D$448,2,FALSE)</f>
        <v>177297</v>
      </c>
      <c r="G262">
        <f>VLOOKUP($A262,Adobe!$A$3:$C$448,3,FALSE)</f>
        <v>131890</v>
      </c>
      <c r="H262">
        <f>VLOOKUP($A262,Adobe!$A$3:$D$448,4,FALSE)</f>
        <v>123627</v>
      </c>
      <c r="J262" s="6">
        <f t="shared" si="13"/>
        <v>-5.307262569832405E-2</v>
      </c>
      <c r="K262" s="6">
        <f t="shared" si="14"/>
        <v>1.3057838543667044E-2</v>
      </c>
    </row>
    <row r="263" spans="1:11" x14ac:dyDescent="0.25">
      <c r="A263" s="1">
        <v>43301</v>
      </c>
      <c r="B263">
        <v>148038</v>
      </c>
      <c r="C263">
        <v>101534</v>
      </c>
      <c r="D263">
        <f t="shared" si="12"/>
        <v>0.68586444021129711</v>
      </c>
      <c r="F263">
        <f>VLOOKUP($A263,Adobe!$A$3:$D$448,2,FALSE)</f>
        <v>140076</v>
      </c>
      <c r="G263">
        <f>VLOOKUP($A263,Adobe!$A$3:$C$448,3,FALSE)</f>
        <v>103483</v>
      </c>
      <c r="H263">
        <f>VLOOKUP($A263,Adobe!$A$3:$D$448,4,FALSE)</f>
        <v>96363</v>
      </c>
      <c r="J263" s="6">
        <f t="shared" si="13"/>
        <v>-5.3783488023345316E-2</v>
      </c>
      <c r="K263" s="6">
        <f t="shared" si="14"/>
        <v>1.9195540410108958E-2</v>
      </c>
    </row>
    <row r="264" spans="1:11" x14ac:dyDescent="0.25">
      <c r="A264" s="1">
        <v>43302</v>
      </c>
      <c r="B264">
        <v>83484</v>
      </c>
      <c r="C264">
        <v>55855</v>
      </c>
      <c r="D264">
        <f t="shared" si="12"/>
        <v>0.669050356954626</v>
      </c>
      <c r="F264">
        <f>VLOOKUP($A264,Adobe!$A$3:$D$448,2,FALSE)</f>
        <v>78683</v>
      </c>
      <c r="G264">
        <f>VLOOKUP($A264,Adobe!$A$3:$C$448,3,FALSE)</f>
        <v>56940</v>
      </c>
      <c r="H264">
        <f>VLOOKUP($A264,Adobe!$A$3:$D$448,4,FALSE)</f>
        <v>52897</v>
      </c>
      <c r="J264" s="6">
        <f t="shared" si="13"/>
        <v>-5.7508025489914183E-2</v>
      </c>
      <c r="K264" s="6">
        <f t="shared" si="14"/>
        <v>1.9425297645689676E-2</v>
      </c>
    </row>
    <row r="265" spans="1:11" x14ac:dyDescent="0.25">
      <c r="A265" s="1">
        <v>43303</v>
      </c>
      <c r="B265">
        <v>103860</v>
      </c>
      <c r="C265">
        <v>71056</v>
      </c>
      <c r="D265">
        <f t="shared" si="12"/>
        <v>0.68415174273059887</v>
      </c>
      <c r="F265">
        <f>VLOOKUP($A265,Adobe!$A$3:$D$448,2,FALSE)</f>
        <v>98504</v>
      </c>
      <c r="G265">
        <f>VLOOKUP($A265,Adobe!$A$3:$C$448,3,FALSE)</f>
        <v>72003</v>
      </c>
      <c r="H265">
        <f>VLOOKUP($A265,Adobe!$A$3:$D$448,4,FALSE)</f>
        <v>67402</v>
      </c>
      <c r="J265" s="6">
        <f t="shared" si="13"/>
        <v>-5.1569420373579811E-2</v>
      </c>
      <c r="K265" s="6">
        <f t="shared" si="14"/>
        <v>1.3327516325152056E-2</v>
      </c>
    </row>
    <row r="266" spans="1:11" x14ac:dyDescent="0.25">
      <c r="A266" s="1">
        <v>43304</v>
      </c>
      <c r="B266">
        <v>222219</v>
      </c>
      <c r="C266">
        <v>155071</v>
      </c>
      <c r="D266">
        <f t="shared" si="12"/>
        <v>0.69782961852946868</v>
      </c>
      <c r="F266">
        <f>VLOOKUP($A266,Adobe!$A$3:$D$448,2,FALSE)</f>
        <v>210076</v>
      </c>
      <c r="G266">
        <f>VLOOKUP($A266,Adobe!$A$3:$C$448,3,FALSE)</f>
        <v>156922</v>
      </c>
      <c r="H266">
        <f>VLOOKUP($A266,Adobe!$A$3:$D$448,4,FALSE)</f>
        <v>146910</v>
      </c>
      <c r="J266" s="6">
        <f t="shared" si="13"/>
        <v>-5.4644292342238998E-2</v>
      </c>
      <c r="K266" s="6">
        <f t="shared" si="14"/>
        <v>1.1936467811518581E-2</v>
      </c>
    </row>
    <row r="267" spans="1:11" x14ac:dyDescent="0.25">
      <c r="A267" s="1">
        <v>43305</v>
      </c>
      <c r="B267">
        <v>213077</v>
      </c>
      <c r="C267">
        <v>148197</v>
      </c>
      <c r="D267">
        <f t="shared" si="12"/>
        <v>0.69550913519525803</v>
      </c>
      <c r="F267">
        <f>VLOOKUP($A267,Adobe!$A$3:$D$448,2,FALSE)</f>
        <v>201472</v>
      </c>
      <c r="G267">
        <f>VLOOKUP($A267,Adobe!$A$3:$C$448,3,FALSE)</f>
        <v>149463</v>
      </c>
      <c r="H267">
        <f>VLOOKUP($A267,Adobe!$A$3:$D$448,4,FALSE)</f>
        <v>140243</v>
      </c>
      <c r="J267" s="6">
        <f t="shared" si="13"/>
        <v>-5.4463879254917247E-2</v>
      </c>
      <c r="K267" s="6">
        <f t="shared" si="14"/>
        <v>8.5426830502641771E-3</v>
      </c>
    </row>
    <row r="268" spans="1:11" x14ac:dyDescent="0.25">
      <c r="A268" s="1">
        <v>43306</v>
      </c>
      <c r="B268">
        <v>201347</v>
      </c>
      <c r="C268">
        <v>139099</v>
      </c>
      <c r="D268">
        <f t="shared" si="12"/>
        <v>0.6908421779316305</v>
      </c>
      <c r="F268">
        <f>VLOOKUP($A268,Adobe!$A$3:$D$448,2,FALSE)</f>
        <v>190715</v>
      </c>
      <c r="G268">
        <f>VLOOKUP($A268,Adobe!$A$3:$C$448,3,FALSE)</f>
        <v>140103</v>
      </c>
      <c r="H268">
        <f>VLOOKUP($A268,Adobe!$A$3:$D$448,4,FALSE)</f>
        <v>131398</v>
      </c>
      <c r="J268" s="6">
        <f t="shared" si="13"/>
        <v>-5.2804362617769329E-2</v>
      </c>
      <c r="K268" s="6">
        <f t="shared" si="14"/>
        <v>7.2178807899410113E-3</v>
      </c>
    </row>
    <row r="269" spans="1:11" x14ac:dyDescent="0.25">
      <c r="A269" s="1">
        <v>43307</v>
      </c>
      <c r="B269">
        <v>186551</v>
      </c>
      <c r="C269">
        <v>129286</v>
      </c>
      <c r="D269">
        <f t="shared" si="12"/>
        <v>0.69303300437949944</v>
      </c>
      <c r="F269">
        <f>VLOOKUP($A269,Adobe!$A$3:$D$448,2,FALSE)</f>
        <v>176276</v>
      </c>
      <c r="G269">
        <f>VLOOKUP($A269,Adobe!$A$3:$C$448,3,FALSE)</f>
        <v>130236</v>
      </c>
      <c r="H269">
        <f>VLOOKUP($A269,Adobe!$A$3:$D$448,4,FALSE)</f>
        <v>121713</v>
      </c>
      <c r="J269" s="6">
        <f t="shared" si="13"/>
        <v>-5.5078772024808265E-2</v>
      </c>
      <c r="K269" s="6">
        <f t="shared" si="14"/>
        <v>7.3480500595579645E-3</v>
      </c>
    </row>
    <row r="270" spans="1:11" x14ac:dyDescent="0.25">
      <c r="A270" s="1">
        <v>43308</v>
      </c>
      <c r="B270">
        <v>148552</v>
      </c>
      <c r="C270">
        <v>102075</v>
      </c>
      <c r="D270">
        <f t="shared" si="12"/>
        <v>0.6871331251009748</v>
      </c>
      <c r="F270">
        <f>VLOOKUP($A270,Adobe!$A$3:$D$448,2,FALSE)</f>
        <v>140009</v>
      </c>
      <c r="G270">
        <f>VLOOKUP($A270,Adobe!$A$3:$C$448,3,FALSE)</f>
        <v>102360</v>
      </c>
      <c r="H270">
        <f>VLOOKUP($A270,Adobe!$A$3:$D$448,4,FALSE)</f>
        <v>95428</v>
      </c>
      <c r="J270" s="6">
        <f t="shared" si="13"/>
        <v>-5.750848187839952E-2</v>
      </c>
      <c r="K270" s="6">
        <f t="shared" si="14"/>
        <v>2.792064658339477E-3</v>
      </c>
    </row>
    <row r="271" spans="1:11" x14ac:dyDescent="0.25">
      <c r="A271" s="1">
        <v>43309</v>
      </c>
      <c r="B271">
        <v>82028</v>
      </c>
      <c r="C271">
        <v>55104</v>
      </c>
      <c r="D271">
        <f t="shared" si="12"/>
        <v>0.67177061491198131</v>
      </c>
      <c r="F271">
        <f>VLOOKUP($A271,Adobe!$A$3:$D$448,2,FALSE)</f>
        <v>77597</v>
      </c>
      <c r="G271">
        <f>VLOOKUP($A271,Adobe!$A$3:$C$448,3,FALSE)</f>
        <v>55621</v>
      </c>
      <c r="H271">
        <f>VLOOKUP($A271,Adobe!$A$3:$D$448,4,FALSE)</f>
        <v>51719</v>
      </c>
      <c r="J271" s="6">
        <f t="shared" si="13"/>
        <v>-5.4018140147266802E-2</v>
      </c>
      <c r="K271" s="6">
        <f t="shared" si="14"/>
        <v>9.3822590011614082E-3</v>
      </c>
    </row>
    <row r="272" spans="1:11" x14ac:dyDescent="0.25">
      <c r="A272" s="1">
        <v>43310</v>
      </c>
      <c r="B272">
        <v>102958</v>
      </c>
      <c r="C272">
        <v>70712</v>
      </c>
      <c r="D272">
        <f t="shared" si="12"/>
        <v>0.68680432797839897</v>
      </c>
      <c r="F272">
        <f>VLOOKUP($A272,Adobe!$A$3:$D$448,2,FALSE)</f>
        <v>97890</v>
      </c>
      <c r="G272">
        <f>VLOOKUP($A272,Adobe!$A$3:$C$448,3,FALSE)</f>
        <v>71266</v>
      </c>
      <c r="H272">
        <f>VLOOKUP($A272,Adobe!$A$3:$D$448,4,FALSE)</f>
        <v>66780</v>
      </c>
      <c r="J272" s="6">
        <f t="shared" si="13"/>
        <v>-4.9223955399289032E-2</v>
      </c>
      <c r="K272" s="6">
        <f t="shared" si="14"/>
        <v>7.8345966738317951E-3</v>
      </c>
    </row>
    <row r="273" spans="1:11" x14ac:dyDescent="0.25">
      <c r="A273" s="1">
        <v>43311</v>
      </c>
      <c r="B273">
        <v>220933</v>
      </c>
      <c r="C273">
        <v>153993</v>
      </c>
      <c r="D273">
        <f t="shared" si="12"/>
        <v>0.69701221637328969</v>
      </c>
      <c r="F273">
        <f>VLOOKUP($A273,Adobe!$A$3:$D$448,2,FALSE)</f>
        <v>209147</v>
      </c>
      <c r="G273">
        <f>VLOOKUP($A273,Adobe!$A$3:$C$448,3,FALSE)</f>
        <v>155050</v>
      </c>
      <c r="H273">
        <f>VLOOKUP($A273,Adobe!$A$3:$D$448,4,FALSE)</f>
        <v>145296</v>
      </c>
      <c r="J273" s="6">
        <f t="shared" si="13"/>
        <v>-5.3346489659761076E-2</v>
      </c>
      <c r="K273" s="6">
        <f t="shared" si="14"/>
        <v>6.8639483612891183E-3</v>
      </c>
    </row>
    <row r="274" spans="1:11" x14ac:dyDescent="0.25">
      <c r="A274" s="1">
        <v>43312</v>
      </c>
      <c r="B274">
        <v>209404</v>
      </c>
      <c r="C274">
        <v>146572</v>
      </c>
      <c r="D274">
        <f t="shared" si="12"/>
        <v>0.69994842505396271</v>
      </c>
      <c r="F274">
        <f>VLOOKUP($A274,Adobe!$A$3:$D$448,2,FALSE)</f>
        <v>198329</v>
      </c>
      <c r="G274">
        <f>VLOOKUP($A274,Adobe!$A$3:$C$448,3,FALSE)</f>
        <v>147724</v>
      </c>
      <c r="H274">
        <f>VLOOKUP($A274,Adobe!$A$3:$D$448,4,FALSE)</f>
        <v>138631</v>
      </c>
      <c r="J274" s="6">
        <f t="shared" si="13"/>
        <v>-5.2888196978090218E-2</v>
      </c>
      <c r="K274" s="6">
        <f t="shared" si="14"/>
        <v>7.8596184810195702E-3</v>
      </c>
    </row>
    <row r="275" spans="1:11" x14ac:dyDescent="0.25">
      <c r="A275" s="1">
        <v>43313</v>
      </c>
      <c r="B275">
        <v>199300</v>
      </c>
      <c r="C275">
        <v>138059</v>
      </c>
      <c r="D275">
        <f t="shared" si="12"/>
        <v>0.69271951831409939</v>
      </c>
      <c r="F275">
        <f>VLOOKUP($A275,Adobe!$A$3:$D$448,2,FALSE)</f>
        <v>188449</v>
      </c>
      <c r="G275">
        <f>VLOOKUP($A275,Adobe!$A$3:$C$448,3,FALSE)</f>
        <v>139607</v>
      </c>
      <c r="H275">
        <f>VLOOKUP($A275,Adobe!$A$3:$D$448,4,FALSE)</f>
        <v>130845</v>
      </c>
      <c r="J275" s="6">
        <f t="shared" si="13"/>
        <v>-5.4445559458103365E-2</v>
      </c>
      <c r="K275" s="6">
        <f t="shared" si="14"/>
        <v>1.1212597512657574E-2</v>
      </c>
    </row>
    <row r="276" spans="1:11" x14ac:dyDescent="0.25">
      <c r="A276" s="1">
        <v>43314</v>
      </c>
      <c r="B276">
        <v>184814</v>
      </c>
      <c r="C276">
        <v>128259</v>
      </c>
      <c r="D276">
        <f t="shared" si="12"/>
        <v>0.69398963282002446</v>
      </c>
      <c r="F276">
        <f>VLOOKUP($A276,Adobe!$A$3:$D$448,2,FALSE)</f>
        <v>174286</v>
      </c>
      <c r="G276">
        <f>VLOOKUP($A276,Adobe!$A$3:$C$448,3,FALSE)</f>
        <v>129189</v>
      </c>
      <c r="H276">
        <f>VLOOKUP($A276,Adobe!$A$3:$D$448,4,FALSE)</f>
        <v>120992</v>
      </c>
      <c r="J276" s="6">
        <f t="shared" si="13"/>
        <v>-5.6965381410499227E-2</v>
      </c>
      <c r="K276" s="6">
        <f t="shared" si="14"/>
        <v>7.2509531494866497E-3</v>
      </c>
    </row>
    <row r="277" spans="1:11" x14ac:dyDescent="0.25">
      <c r="A277" s="1">
        <v>43315</v>
      </c>
      <c r="B277">
        <v>149830</v>
      </c>
      <c r="C277">
        <v>102205</v>
      </c>
      <c r="D277">
        <f t="shared" si="12"/>
        <v>0.68213975839284524</v>
      </c>
      <c r="F277">
        <f>VLOOKUP($A277,Adobe!$A$3:$D$448,2,FALSE)</f>
        <v>140866</v>
      </c>
      <c r="G277">
        <f>VLOOKUP($A277,Adobe!$A$3:$C$448,3,FALSE)</f>
        <v>103825</v>
      </c>
      <c r="H277">
        <f>VLOOKUP($A277,Adobe!$A$3:$D$448,4,FALSE)</f>
        <v>96603</v>
      </c>
      <c r="J277" s="6">
        <f t="shared" si="13"/>
        <v>-5.982780484549155E-2</v>
      </c>
      <c r="K277" s="6">
        <f t="shared" si="14"/>
        <v>1.5850496551049309E-2</v>
      </c>
    </row>
    <row r="278" spans="1:11" x14ac:dyDescent="0.25">
      <c r="A278" s="1">
        <v>43316</v>
      </c>
      <c r="B278">
        <v>84420</v>
      </c>
      <c r="C278">
        <v>56088</v>
      </c>
      <c r="D278">
        <f t="shared" si="12"/>
        <v>0.66439232409381666</v>
      </c>
      <c r="F278">
        <f>VLOOKUP($A278,Adobe!$A$3:$D$448,2,FALSE)</f>
        <v>79310</v>
      </c>
      <c r="G278">
        <f>VLOOKUP($A278,Adobe!$A$3:$C$448,3,FALSE)</f>
        <v>57257</v>
      </c>
      <c r="H278">
        <f>VLOOKUP($A278,Adobe!$A$3:$D$448,4,FALSE)</f>
        <v>53038</v>
      </c>
      <c r="J278" s="6">
        <f t="shared" si="13"/>
        <v>-6.053067993366501E-2</v>
      </c>
      <c r="K278" s="6">
        <f t="shared" si="14"/>
        <v>2.084224789616318E-2</v>
      </c>
    </row>
    <row r="279" spans="1:11" x14ac:dyDescent="0.25">
      <c r="A279" s="1">
        <v>43317</v>
      </c>
      <c r="B279">
        <v>102052</v>
      </c>
      <c r="C279">
        <v>69191</v>
      </c>
      <c r="D279">
        <f t="shared" si="12"/>
        <v>0.67799749147493438</v>
      </c>
      <c r="F279">
        <f>VLOOKUP($A279,Adobe!$A$3:$D$448,2,FALSE)</f>
        <v>96111</v>
      </c>
      <c r="G279">
        <f>VLOOKUP($A279,Adobe!$A$3:$C$448,3,FALSE)</f>
        <v>70197</v>
      </c>
      <c r="H279">
        <f>VLOOKUP($A279,Adobe!$A$3:$D$448,4,FALSE)</f>
        <v>65494</v>
      </c>
      <c r="J279" s="6">
        <f t="shared" si="13"/>
        <v>-5.8215419590012973E-2</v>
      </c>
      <c r="K279" s="6">
        <f t="shared" si="14"/>
        <v>1.4539463224986005E-2</v>
      </c>
    </row>
    <row r="280" spans="1:11" x14ac:dyDescent="0.25">
      <c r="A280" s="1">
        <v>43318</v>
      </c>
      <c r="B280">
        <v>223635</v>
      </c>
      <c r="C280">
        <v>155663</v>
      </c>
      <c r="D280">
        <f t="shared" si="12"/>
        <v>0.69605830929863388</v>
      </c>
      <c r="F280">
        <f>VLOOKUP($A280,Adobe!$A$3:$D$448,2,FALSE)</f>
        <v>210701</v>
      </c>
      <c r="G280">
        <f>VLOOKUP($A280,Adobe!$A$3:$C$448,3,FALSE)</f>
        <v>157373</v>
      </c>
      <c r="H280">
        <f>VLOOKUP($A280,Adobe!$A$3:$D$448,4,FALSE)</f>
        <v>147189</v>
      </c>
      <c r="J280" s="6">
        <f t="shared" si="13"/>
        <v>-5.7835312003934991E-2</v>
      </c>
      <c r="K280" s="6">
        <f t="shared" si="14"/>
        <v>1.0985269460308533E-2</v>
      </c>
    </row>
    <row r="281" spans="1:11" x14ac:dyDescent="0.25">
      <c r="A281" s="1">
        <v>43319</v>
      </c>
      <c r="B281">
        <v>218864</v>
      </c>
      <c r="C281">
        <v>152478</v>
      </c>
      <c r="D281">
        <f t="shared" si="12"/>
        <v>0.69667921631698226</v>
      </c>
      <c r="F281">
        <f>VLOOKUP($A281,Adobe!$A$3:$D$448,2,FALSE)</f>
        <v>207357</v>
      </c>
      <c r="G281">
        <f>VLOOKUP($A281,Adobe!$A$3:$C$448,3,FALSE)</f>
        <v>153819</v>
      </c>
      <c r="H281">
        <f>VLOOKUP($A281,Adobe!$A$3:$D$448,4,FALSE)</f>
        <v>144479</v>
      </c>
      <c r="J281" s="6">
        <f t="shared" si="13"/>
        <v>-5.2576028949484654E-2</v>
      </c>
      <c r="K281" s="6">
        <f t="shared" si="14"/>
        <v>8.7947113681974276E-3</v>
      </c>
    </row>
    <row r="282" spans="1:11" x14ac:dyDescent="0.25">
      <c r="A282" s="1">
        <v>43320</v>
      </c>
      <c r="B282">
        <v>207656</v>
      </c>
      <c r="C282">
        <v>144057</v>
      </c>
      <c r="D282">
        <f t="shared" si="12"/>
        <v>0.69372905189351619</v>
      </c>
      <c r="F282">
        <f>VLOOKUP($A282,Adobe!$A$3:$D$448,2,FALSE)</f>
        <v>196216</v>
      </c>
      <c r="G282">
        <f>VLOOKUP($A282,Adobe!$A$3:$C$448,3,FALSE)</f>
        <v>145256</v>
      </c>
      <c r="H282">
        <f>VLOOKUP($A282,Adobe!$A$3:$D$448,4,FALSE)</f>
        <v>136118</v>
      </c>
      <c r="J282" s="6">
        <f t="shared" si="13"/>
        <v>-5.5091112224062821E-2</v>
      </c>
      <c r="K282" s="6">
        <f t="shared" si="14"/>
        <v>8.3230943307162075E-3</v>
      </c>
    </row>
    <row r="283" spans="1:11" x14ac:dyDescent="0.25">
      <c r="A283" s="1">
        <v>43321</v>
      </c>
      <c r="B283">
        <v>188362</v>
      </c>
      <c r="C283">
        <v>131454</v>
      </c>
      <c r="D283">
        <f t="shared" si="12"/>
        <v>0.69787961478429827</v>
      </c>
      <c r="F283">
        <f>VLOOKUP($A283,Adobe!$A$3:$D$448,2,FALSE)</f>
        <v>178103</v>
      </c>
      <c r="G283">
        <f>VLOOKUP($A283,Adobe!$A$3:$C$448,3,FALSE)</f>
        <v>131261</v>
      </c>
      <c r="H283">
        <f>VLOOKUP($A283,Adobe!$A$3:$D$448,4,FALSE)</f>
        <v>122565</v>
      </c>
      <c r="J283" s="6">
        <f t="shared" si="13"/>
        <v>-5.4464276234059916E-2</v>
      </c>
      <c r="K283" s="6">
        <f t="shared" si="14"/>
        <v>-1.4681941972096713E-3</v>
      </c>
    </row>
    <row r="284" spans="1:11" x14ac:dyDescent="0.25">
      <c r="A284" s="1">
        <v>43322</v>
      </c>
      <c r="B284">
        <v>149283</v>
      </c>
      <c r="C284">
        <v>104065</v>
      </c>
      <c r="D284">
        <f t="shared" si="12"/>
        <v>0.69709879892553073</v>
      </c>
      <c r="F284">
        <f>VLOOKUP($A284,Adobe!$A$3:$D$448,2,FALSE)</f>
        <v>141041</v>
      </c>
      <c r="G284">
        <f>VLOOKUP($A284,Adobe!$A$3:$C$448,3,FALSE)</f>
        <v>104020</v>
      </c>
      <c r="H284">
        <f>VLOOKUP($A284,Adobe!$A$3:$D$448,4,FALSE)</f>
        <v>97139</v>
      </c>
      <c r="J284" s="6">
        <f t="shared" si="13"/>
        <v>-5.5210573206594171E-2</v>
      </c>
      <c r="K284" s="6">
        <f t="shared" si="14"/>
        <v>-4.3242204391491512E-4</v>
      </c>
    </row>
    <row r="285" spans="1:11" x14ac:dyDescent="0.25">
      <c r="A285" s="1">
        <v>43323</v>
      </c>
      <c r="B285">
        <v>85192</v>
      </c>
      <c r="C285">
        <v>57199</v>
      </c>
      <c r="D285">
        <f t="shared" si="12"/>
        <v>0.67141280871443332</v>
      </c>
      <c r="F285">
        <f>VLOOKUP($A285,Adobe!$A$3:$D$448,2,FALSE)</f>
        <v>80281</v>
      </c>
      <c r="G285">
        <f>VLOOKUP($A285,Adobe!$A$3:$C$448,3,FALSE)</f>
        <v>58193</v>
      </c>
      <c r="H285">
        <f>VLOOKUP($A285,Adobe!$A$3:$D$448,4,FALSE)</f>
        <v>53974</v>
      </c>
      <c r="J285" s="6">
        <f t="shared" si="13"/>
        <v>-5.7646257864588213E-2</v>
      </c>
      <c r="K285" s="6">
        <f t="shared" si="14"/>
        <v>1.7377926187520654E-2</v>
      </c>
    </row>
    <row r="286" spans="1:11" x14ac:dyDescent="0.25">
      <c r="A286" s="1">
        <v>43324</v>
      </c>
      <c r="B286">
        <v>103226</v>
      </c>
      <c r="C286">
        <v>70939</v>
      </c>
      <c r="D286">
        <f t="shared" si="12"/>
        <v>0.68722027396198637</v>
      </c>
      <c r="F286">
        <f>VLOOKUP($A286,Adobe!$A$3:$D$448,2,FALSE)</f>
        <v>97103</v>
      </c>
      <c r="G286">
        <f>VLOOKUP($A286,Adobe!$A$3:$C$448,3,FALSE)</f>
        <v>71713</v>
      </c>
      <c r="H286">
        <f>VLOOKUP($A286,Adobe!$A$3:$D$448,4,FALSE)</f>
        <v>67065</v>
      </c>
      <c r="J286" s="6">
        <f t="shared" si="13"/>
        <v>-5.9316451281653859E-2</v>
      </c>
      <c r="K286" s="6">
        <f t="shared" si="14"/>
        <v>1.0910782503277483E-2</v>
      </c>
    </row>
    <row r="287" spans="1:11" x14ac:dyDescent="0.25">
      <c r="A287" s="1">
        <v>43325</v>
      </c>
      <c r="B287">
        <v>222386</v>
      </c>
      <c r="C287">
        <v>155461</v>
      </c>
      <c r="D287">
        <f t="shared" si="12"/>
        <v>0.69905929330083727</v>
      </c>
      <c r="F287">
        <f>VLOOKUP($A287,Adobe!$A$3:$D$448,2,FALSE)</f>
        <v>210274</v>
      </c>
      <c r="G287">
        <f>VLOOKUP($A287,Adobe!$A$3:$C$448,3,FALSE)</f>
        <v>155848</v>
      </c>
      <c r="H287">
        <f>VLOOKUP($A287,Adobe!$A$3:$D$448,4,FALSE)</f>
        <v>146143</v>
      </c>
      <c r="J287" s="6">
        <f t="shared" si="13"/>
        <v>-5.4463860135080422E-2</v>
      </c>
      <c r="K287" s="6">
        <f t="shared" si="14"/>
        <v>2.4893703243900056E-3</v>
      </c>
    </row>
    <row r="288" spans="1:11" x14ac:dyDescent="0.25">
      <c r="A288" s="1">
        <v>43326</v>
      </c>
      <c r="B288">
        <v>212501</v>
      </c>
      <c r="C288">
        <v>149864</v>
      </c>
      <c r="D288">
        <f t="shared" si="12"/>
        <v>0.70523903416925093</v>
      </c>
      <c r="F288">
        <f>VLOOKUP($A288,Adobe!$A$3:$D$448,2,FALSE)</f>
        <v>200745</v>
      </c>
      <c r="G288">
        <f>VLOOKUP($A288,Adobe!$A$3:$C$448,3,FALSE)</f>
        <v>149430</v>
      </c>
      <c r="H288">
        <f>VLOOKUP($A288,Adobe!$A$3:$D$448,4,FALSE)</f>
        <v>139817</v>
      </c>
      <c r="J288" s="6">
        <f t="shared" si="13"/>
        <v>-5.5322092601917117E-2</v>
      </c>
      <c r="K288" s="6">
        <f t="shared" si="14"/>
        <v>-2.8959590028292403E-3</v>
      </c>
    </row>
    <row r="289" spans="1:11" x14ac:dyDescent="0.25">
      <c r="A289" s="1">
        <v>43327</v>
      </c>
      <c r="B289">
        <v>190758</v>
      </c>
      <c r="C289">
        <v>130731</v>
      </c>
      <c r="D289">
        <f t="shared" si="12"/>
        <v>0.68532381341804804</v>
      </c>
      <c r="F289">
        <f>VLOOKUP($A289,Adobe!$A$3:$D$448,2,FALSE)</f>
        <v>179945</v>
      </c>
      <c r="G289">
        <f>VLOOKUP($A289,Adobe!$A$3:$C$448,3,FALSE)</f>
        <v>133711</v>
      </c>
      <c r="H289">
        <f>VLOOKUP($A289,Adobe!$A$3:$D$448,4,FALSE)</f>
        <v>124362</v>
      </c>
      <c r="J289" s="6">
        <f t="shared" si="13"/>
        <v>-5.6684385451724162E-2</v>
      </c>
      <c r="K289" s="6">
        <f t="shared" si="14"/>
        <v>2.2794899450015782E-2</v>
      </c>
    </row>
    <row r="290" spans="1:11" x14ac:dyDescent="0.25">
      <c r="A290" s="1">
        <v>43328</v>
      </c>
      <c r="B290">
        <v>182723</v>
      </c>
      <c r="C290">
        <v>125321</v>
      </c>
      <c r="D290">
        <f t="shared" si="12"/>
        <v>0.68585235575160219</v>
      </c>
      <c r="F290">
        <f>VLOOKUP($A290,Adobe!$A$3:$D$448,2,FALSE)</f>
        <v>172576</v>
      </c>
      <c r="G290">
        <f>VLOOKUP($A290,Adobe!$A$3:$C$448,3,FALSE)</f>
        <v>128496</v>
      </c>
      <c r="H290">
        <f>VLOOKUP($A290,Adobe!$A$3:$D$448,4,FALSE)</f>
        <v>120090</v>
      </c>
      <c r="J290" s="6">
        <f t="shared" si="13"/>
        <v>-5.5532144283970797E-2</v>
      </c>
      <c r="K290" s="6">
        <f t="shared" si="14"/>
        <v>2.5334939874402496E-2</v>
      </c>
    </row>
    <row r="291" spans="1:11" x14ac:dyDescent="0.25">
      <c r="A291" s="1">
        <v>43329</v>
      </c>
      <c r="B291">
        <v>146335</v>
      </c>
      <c r="C291">
        <v>101393</v>
      </c>
      <c r="D291">
        <f t="shared" si="12"/>
        <v>0.69288276898896373</v>
      </c>
      <c r="F291">
        <f>VLOOKUP($A291,Adobe!$A$3:$D$448,2,FALSE)</f>
        <v>137906</v>
      </c>
      <c r="G291">
        <f>VLOOKUP($A291,Adobe!$A$3:$C$448,3,FALSE)</f>
        <v>101664</v>
      </c>
      <c r="H291">
        <f>VLOOKUP($A291,Adobe!$A$3:$D$448,4,FALSE)</f>
        <v>94758</v>
      </c>
      <c r="J291" s="6">
        <f t="shared" si="13"/>
        <v>-5.7600710698055835E-2</v>
      </c>
      <c r="K291" s="6">
        <f t="shared" si="14"/>
        <v>2.672768337064646E-3</v>
      </c>
    </row>
    <row r="292" spans="1:11" x14ac:dyDescent="0.25">
      <c r="A292" s="1">
        <v>43330</v>
      </c>
      <c r="B292">
        <v>83475</v>
      </c>
      <c r="C292">
        <v>55956</v>
      </c>
      <c r="D292">
        <f t="shared" si="12"/>
        <v>0.67033243486073679</v>
      </c>
      <c r="F292">
        <f>VLOOKUP($A292,Adobe!$A$3:$D$448,2,FALSE)</f>
        <v>78711</v>
      </c>
      <c r="G292">
        <f>VLOOKUP($A292,Adobe!$A$3:$C$448,3,FALSE)</f>
        <v>57117</v>
      </c>
      <c r="H292">
        <f>VLOOKUP($A292,Adobe!$A$3:$D$448,4,FALSE)</f>
        <v>52886</v>
      </c>
      <c r="J292" s="6">
        <f t="shared" si="13"/>
        <v>-5.7070979335130279E-2</v>
      </c>
      <c r="K292" s="6">
        <f t="shared" si="14"/>
        <v>2.0748445206948407E-2</v>
      </c>
    </row>
    <row r="293" spans="1:11" x14ac:dyDescent="0.25">
      <c r="A293" s="1">
        <v>43331</v>
      </c>
      <c r="B293">
        <v>102198</v>
      </c>
      <c r="C293">
        <v>69988</v>
      </c>
      <c r="D293">
        <f t="shared" si="12"/>
        <v>0.6848274917317364</v>
      </c>
      <c r="F293">
        <f>VLOOKUP($A293,Adobe!$A$3:$D$448,2,FALSE)</f>
        <v>96188</v>
      </c>
      <c r="G293">
        <f>VLOOKUP($A293,Adobe!$A$3:$C$448,3,FALSE)</f>
        <v>70969</v>
      </c>
      <c r="H293">
        <f>VLOOKUP($A293,Adobe!$A$3:$D$448,4,FALSE)</f>
        <v>66060</v>
      </c>
      <c r="J293" s="6">
        <f t="shared" si="13"/>
        <v>-5.8807413060920966E-2</v>
      </c>
      <c r="K293" s="6">
        <f t="shared" si="14"/>
        <v>1.4016688575184233E-2</v>
      </c>
    </row>
    <row r="294" spans="1:11" x14ac:dyDescent="0.25">
      <c r="A294" s="1">
        <v>43332</v>
      </c>
      <c r="B294">
        <v>219687</v>
      </c>
      <c r="C294">
        <v>153410</v>
      </c>
      <c r="D294">
        <f t="shared" si="12"/>
        <v>0.69831168890284812</v>
      </c>
      <c r="F294">
        <f>VLOOKUP($A294,Adobe!$A$3:$D$448,2,FALSE)</f>
        <v>206960</v>
      </c>
      <c r="G294">
        <f>VLOOKUP($A294,Adobe!$A$3:$C$448,3,FALSE)</f>
        <v>153771</v>
      </c>
      <c r="H294">
        <f>VLOOKUP($A294,Adobe!$A$3:$D$448,4,FALSE)</f>
        <v>144174</v>
      </c>
      <c r="J294" s="6">
        <f t="shared" si="13"/>
        <v>-5.793242203680693E-2</v>
      </c>
      <c r="K294" s="6">
        <f t="shared" si="14"/>
        <v>2.3531712404667449E-3</v>
      </c>
    </row>
    <row r="295" spans="1:11" x14ac:dyDescent="0.25">
      <c r="A295" s="1">
        <v>43333</v>
      </c>
      <c r="B295">
        <v>212509</v>
      </c>
      <c r="C295">
        <v>149258</v>
      </c>
      <c r="D295">
        <f t="shared" si="12"/>
        <v>0.70236084118790265</v>
      </c>
      <c r="F295">
        <f>VLOOKUP($A295,Adobe!$A$3:$D$448,2,FALSE)</f>
        <v>200657</v>
      </c>
      <c r="G295">
        <f>VLOOKUP($A295,Adobe!$A$3:$C$448,3,FALSE)</f>
        <v>149960</v>
      </c>
      <c r="H295">
        <f>VLOOKUP($A295,Adobe!$A$3:$D$448,4,FALSE)</f>
        <v>140343</v>
      </c>
      <c r="J295" s="6">
        <f t="shared" si="13"/>
        <v>-5.5771755549176794E-2</v>
      </c>
      <c r="K295" s="6">
        <f t="shared" si="14"/>
        <v>4.7032654866070445E-3</v>
      </c>
    </row>
    <row r="296" spans="1:11" x14ac:dyDescent="0.25">
      <c r="A296" s="1">
        <v>43334</v>
      </c>
      <c r="B296">
        <v>196675</v>
      </c>
      <c r="C296">
        <v>136518</v>
      </c>
      <c r="D296">
        <f t="shared" si="12"/>
        <v>0.69412990974958688</v>
      </c>
      <c r="F296">
        <f>VLOOKUP($A296,Adobe!$A$3:$D$448,2,FALSE)</f>
        <v>185903</v>
      </c>
      <c r="G296">
        <f>VLOOKUP($A296,Adobe!$A$3:$C$448,3,FALSE)</f>
        <v>138488</v>
      </c>
      <c r="H296">
        <f>VLOOKUP($A296,Adobe!$A$3:$D$448,4,FALSE)</f>
        <v>129904</v>
      </c>
      <c r="J296" s="6">
        <f t="shared" si="13"/>
        <v>-5.4770560569467386E-2</v>
      </c>
      <c r="K296" s="6">
        <f t="shared" si="14"/>
        <v>1.4430331531373186E-2</v>
      </c>
    </row>
    <row r="297" spans="1:11" x14ac:dyDescent="0.25">
      <c r="A297" s="1">
        <v>43335</v>
      </c>
      <c r="B297">
        <v>183519</v>
      </c>
      <c r="C297">
        <v>129147</v>
      </c>
      <c r="D297">
        <f t="shared" si="12"/>
        <v>0.7037254998120086</v>
      </c>
      <c r="F297">
        <f>VLOOKUP($A297,Adobe!$A$3:$D$448,2,FALSE)</f>
        <v>173681</v>
      </c>
      <c r="G297">
        <f>VLOOKUP($A297,Adobe!$A$3:$C$448,3,FALSE)</f>
        <v>129911</v>
      </c>
      <c r="H297">
        <f>VLOOKUP($A297,Adobe!$A$3:$D$448,4,FALSE)</f>
        <v>121922</v>
      </c>
      <c r="J297" s="6">
        <f t="shared" si="13"/>
        <v>-5.3607528375808511E-2</v>
      </c>
      <c r="K297" s="6">
        <f t="shared" si="14"/>
        <v>5.9157394287130405E-3</v>
      </c>
    </row>
    <row r="298" spans="1:11" x14ac:dyDescent="0.25">
      <c r="A298" s="1">
        <v>43336</v>
      </c>
      <c r="B298">
        <v>145059</v>
      </c>
      <c r="C298">
        <v>102661</v>
      </c>
      <c r="D298">
        <f t="shared" si="12"/>
        <v>0.70771892816026583</v>
      </c>
      <c r="F298">
        <f>VLOOKUP($A298,Adobe!$A$3:$D$448,2,FALSE)</f>
        <v>136868</v>
      </c>
      <c r="G298">
        <f>VLOOKUP($A298,Adobe!$A$3:$C$448,3,FALSE)</f>
        <v>101964</v>
      </c>
      <c r="H298">
        <f>VLOOKUP($A298,Adobe!$A$3:$D$448,4,FALSE)</f>
        <v>95285</v>
      </c>
      <c r="J298" s="6">
        <f t="shared" si="13"/>
        <v>-5.6466679075410697E-2</v>
      </c>
      <c r="K298" s="6">
        <f t="shared" si="14"/>
        <v>-6.7893357750264949E-3</v>
      </c>
    </row>
    <row r="299" spans="1:11" x14ac:dyDescent="0.25">
      <c r="A299" s="1">
        <v>43337</v>
      </c>
      <c r="B299">
        <v>81016</v>
      </c>
      <c r="C299">
        <v>54626</v>
      </c>
      <c r="D299">
        <f t="shared" si="12"/>
        <v>0.67426187419768935</v>
      </c>
      <c r="F299">
        <f>VLOOKUP($A299,Adobe!$A$3:$D$448,2,FALSE)</f>
        <v>76315</v>
      </c>
      <c r="G299">
        <f>VLOOKUP($A299,Adobe!$A$3:$C$448,3,FALSE)</f>
        <v>55478</v>
      </c>
      <c r="H299">
        <f>VLOOKUP($A299,Adobe!$A$3:$D$448,4,FALSE)</f>
        <v>51661</v>
      </c>
      <c r="J299" s="6">
        <f t="shared" si="13"/>
        <v>-5.802557519502316E-2</v>
      </c>
      <c r="K299" s="6">
        <f t="shared" si="14"/>
        <v>1.5596968476549566E-2</v>
      </c>
    </row>
    <row r="300" spans="1:11" x14ac:dyDescent="0.25">
      <c r="A300" s="1">
        <v>43338</v>
      </c>
      <c r="B300">
        <v>102244</v>
      </c>
      <c r="C300">
        <v>70701</v>
      </c>
      <c r="D300">
        <f t="shared" si="12"/>
        <v>0.69149289933883651</v>
      </c>
      <c r="F300">
        <f>VLOOKUP($A300,Adobe!$A$3:$D$448,2,FALSE)</f>
        <v>96241</v>
      </c>
      <c r="G300">
        <f>VLOOKUP($A300,Adobe!$A$3:$C$448,3,FALSE)</f>
        <v>71631</v>
      </c>
      <c r="H300">
        <f>VLOOKUP($A300,Adobe!$A$3:$D$448,4,FALSE)</f>
        <v>66820</v>
      </c>
      <c r="J300" s="6">
        <f t="shared" si="13"/>
        <v>-5.8712491686553681E-2</v>
      </c>
      <c r="K300" s="6">
        <f t="shared" si="14"/>
        <v>1.3153986506555748E-2</v>
      </c>
    </row>
    <row r="301" spans="1:11" x14ac:dyDescent="0.25">
      <c r="A301" s="1">
        <v>43339</v>
      </c>
      <c r="B301">
        <v>223536</v>
      </c>
      <c r="C301">
        <v>156451</v>
      </c>
      <c r="D301">
        <f t="shared" si="12"/>
        <v>0.69989174003292531</v>
      </c>
      <c r="F301">
        <f>VLOOKUP($A301,Adobe!$A$3:$D$448,2,FALSE)</f>
        <v>211081</v>
      </c>
      <c r="G301">
        <f>VLOOKUP($A301,Adobe!$A$3:$C$448,3,FALSE)</f>
        <v>158174</v>
      </c>
      <c r="H301">
        <f>VLOOKUP($A301,Adobe!$A$3:$D$448,4,FALSE)</f>
        <v>148182</v>
      </c>
      <c r="J301" s="6">
        <f t="shared" si="13"/>
        <v>-5.571809462457944E-2</v>
      </c>
      <c r="K301" s="6">
        <f t="shared" si="14"/>
        <v>1.1013032834561676E-2</v>
      </c>
    </row>
    <row r="302" spans="1:11" x14ac:dyDescent="0.25">
      <c r="A302" s="1">
        <v>43340</v>
      </c>
      <c r="B302">
        <v>213331</v>
      </c>
      <c r="C302">
        <v>150548</v>
      </c>
      <c r="D302">
        <f t="shared" si="12"/>
        <v>0.70570146860981287</v>
      </c>
      <c r="F302">
        <f>VLOOKUP($A302,Adobe!$A$3:$D$448,2,FALSE)</f>
        <v>201511</v>
      </c>
      <c r="G302">
        <f>VLOOKUP($A302,Adobe!$A$3:$C$448,3,FALSE)</f>
        <v>151335</v>
      </c>
      <c r="H302">
        <f>VLOOKUP($A302,Adobe!$A$3:$D$448,4,FALSE)</f>
        <v>141280</v>
      </c>
      <c r="J302" s="6">
        <f t="shared" si="13"/>
        <v>-5.5406856012487626E-2</v>
      </c>
      <c r="K302" s="6">
        <f t="shared" si="14"/>
        <v>5.2275686159894974E-3</v>
      </c>
    </row>
    <row r="303" spans="1:11" x14ac:dyDescent="0.25">
      <c r="A303" s="1">
        <v>43341</v>
      </c>
      <c r="B303">
        <v>197905</v>
      </c>
      <c r="C303">
        <v>140185</v>
      </c>
      <c r="D303">
        <f t="shared" si="12"/>
        <v>0.7083449129632905</v>
      </c>
      <c r="F303">
        <f>VLOOKUP($A303,Adobe!$A$3:$D$448,2,FALSE)</f>
        <v>187835</v>
      </c>
      <c r="G303">
        <f>VLOOKUP($A303,Adobe!$A$3:$C$448,3,FALSE)</f>
        <v>140233</v>
      </c>
      <c r="H303">
        <f>VLOOKUP($A303,Adobe!$A$3:$D$448,4,FALSE)</f>
        <v>131157</v>
      </c>
      <c r="J303" s="6">
        <f t="shared" si="13"/>
        <v>-5.0882999418913166E-2</v>
      </c>
      <c r="K303" s="6">
        <f t="shared" si="14"/>
        <v>3.4240467953061682E-4</v>
      </c>
    </row>
    <row r="304" spans="1:11" x14ac:dyDescent="0.25">
      <c r="A304" s="1">
        <v>43342</v>
      </c>
      <c r="B304">
        <v>179374</v>
      </c>
      <c r="C304">
        <v>125043</v>
      </c>
      <c r="D304">
        <f t="shared" si="12"/>
        <v>0.69710771906742341</v>
      </c>
      <c r="F304">
        <f>VLOOKUP($A304,Adobe!$A$3:$D$448,2,FALSE)</f>
        <v>171375</v>
      </c>
      <c r="G304">
        <f>VLOOKUP($A304,Adobe!$A$3:$C$448,3,FALSE)</f>
        <v>126738</v>
      </c>
      <c r="H304">
        <f>VLOOKUP($A304,Adobe!$A$3:$D$448,4,FALSE)</f>
        <v>118852</v>
      </c>
      <c r="J304" s="6">
        <f t="shared" si="13"/>
        <v>-4.45939768305329E-2</v>
      </c>
      <c r="K304" s="6">
        <f t="shared" si="14"/>
        <v>1.3555336964084397E-2</v>
      </c>
    </row>
    <row r="305" spans="1:11" x14ac:dyDescent="0.25">
      <c r="A305" s="1">
        <v>43343</v>
      </c>
      <c r="B305">
        <v>143316</v>
      </c>
      <c r="C305">
        <v>99251</v>
      </c>
      <c r="D305">
        <f t="shared" si="12"/>
        <v>0.69253258533590112</v>
      </c>
      <c r="F305">
        <f>VLOOKUP($A305,Adobe!$A$3:$D$448,2,FALSE)</f>
        <v>136451</v>
      </c>
      <c r="G305">
        <f>VLOOKUP($A305,Adobe!$A$3:$C$448,3,FALSE)</f>
        <v>100750</v>
      </c>
      <c r="H305">
        <f>VLOOKUP($A305,Adobe!$A$3:$D$448,4,FALSE)</f>
        <v>94146</v>
      </c>
      <c r="J305" s="6">
        <f t="shared" si="13"/>
        <v>-4.7901141533394753E-2</v>
      </c>
      <c r="K305" s="6">
        <f t="shared" si="14"/>
        <v>1.5103122386676215E-2</v>
      </c>
    </row>
    <row r="306" spans="1:11" x14ac:dyDescent="0.25">
      <c r="A306" s="1">
        <v>43344</v>
      </c>
      <c r="B306">
        <v>80307</v>
      </c>
      <c r="C306">
        <v>54194</v>
      </c>
      <c r="D306">
        <f t="shared" si="12"/>
        <v>0.67483531946156627</v>
      </c>
      <c r="F306">
        <f>VLOOKUP($A306,Adobe!$A$3:$D$448,2,FALSE)</f>
        <v>76338</v>
      </c>
      <c r="G306">
        <f>VLOOKUP($A306,Adobe!$A$3:$C$448,3,FALSE)</f>
        <v>55359</v>
      </c>
      <c r="H306">
        <f>VLOOKUP($A306,Adobe!$A$3:$D$448,4,FALSE)</f>
        <v>51304</v>
      </c>
      <c r="J306" s="6">
        <f t="shared" si="13"/>
        <v>-4.9422839852067635E-2</v>
      </c>
      <c r="K306" s="6">
        <f t="shared" si="14"/>
        <v>2.1496844669151471E-2</v>
      </c>
    </row>
    <row r="307" spans="1:11" x14ac:dyDescent="0.25">
      <c r="A307" s="1">
        <v>43345</v>
      </c>
      <c r="B307">
        <v>95028</v>
      </c>
      <c r="C307">
        <v>65932</v>
      </c>
      <c r="D307">
        <f t="shared" si="12"/>
        <v>0.69381655932988173</v>
      </c>
      <c r="F307">
        <f>VLOOKUP($A307,Adobe!$A$3:$D$448,2,FALSE)</f>
        <v>90304</v>
      </c>
      <c r="G307">
        <f>VLOOKUP($A307,Adobe!$A$3:$C$448,3,FALSE)</f>
        <v>66923</v>
      </c>
      <c r="H307">
        <f>VLOOKUP($A307,Adobe!$A$3:$D$448,4,FALSE)</f>
        <v>62437</v>
      </c>
      <c r="J307" s="6">
        <f t="shared" si="13"/>
        <v>-4.9711663930630978E-2</v>
      </c>
      <c r="K307" s="6">
        <f t="shared" si="14"/>
        <v>1.5030637626645582E-2</v>
      </c>
    </row>
    <row r="308" spans="1:11" x14ac:dyDescent="0.25">
      <c r="A308" s="1">
        <v>43346</v>
      </c>
      <c r="B308">
        <v>221012</v>
      </c>
      <c r="C308">
        <v>155799</v>
      </c>
      <c r="D308">
        <f t="shared" si="12"/>
        <v>0.70493457368830648</v>
      </c>
      <c r="F308">
        <f>VLOOKUP($A308,Adobe!$A$3:$D$448,2,FALSE)</f>
        <v>211230</v>
      </c>
      <c r="G308">
        <f>VLOOKUP($A308,Adobe!$A$3:$C$448,3,FALSE)</f>
        <v>155874</v>
      </c>
      <c r="H308">
        <f>VLOOKUP($A308,Adobe!$A$3:$D$448,4,FALSE)</f>
        <v>146862</v>
      </c>
      <c r="J308" s="6">
        <f t="shared" si="13"/>
        <v>-4.4260040178813798E-2</v>
      </c>
      <c r="K308" s="6">
        <f t="shared" si="14"/>
        <v>4.8138948260256775E-4</v>
      </c>
    </row>
    <row r="309" spans="1:11" x14ac:dyDescent="0.25">
      <c r="A309" s="1">
        <v>43347</v>
      </c>
      <c r="B309">
        <v>217662</v>
      </c>
      <c r="C309">
        <v>152042</v>
      </c>
      <c r="D309">
        <f t="shared" si="12"/>
        <v>0.69852339866398361</v>
      </c>
      <c r="F309">
        <f>VLOOKUP($A309,Adobe!$A$3:$D$448,2,FALSE)</f>
        <v>208627</v>
      </c>
      <c r="G309">
        <f>VLOOKUP($A309,Adobe!$A$3:$C$448,3,FALSE)</f>
        <v>152161</v>
      </c>
      <c r="H309">
        <f>VLOOKUP($A309,Adobe!$A$3:$D$448,4,FALSE)</f>
        <v>144271</v>
      </c>
      <c r="J309" s="6">
        <f t="shared" si="13"/>
        <v>-4.1509312603945525E-2</v>
      </c>
      <c r="K309" s="6">
        <f t="shared" si="14"/>
        <v>7.8267847042257088E-4</v>
      </c>
    </row>
    <row r="310" spans="1:11" x14ac:dyDescent="0.25">
      <c r="A310" s="1">
        <v>43348</v>
      </c>
      <c r="B310">
        <v>202515</v>
      </c>
      <c r="C310">
        <v>139938</v>
      </c>
      <c r="D310">
        <f t="shared" si="12"/>
        <v>0.69100066661728765</v>
      </c>
      <c r="F310">
        <f>VLOOKUP($A310,Adobe!$A$3:$D$448,2,FALSE)</f>
        <v>194082</v>
      </c>
      <c r="G310">
        <f>VLOOKUP($A310,Adobe!$A$3:$C$448,3,FALSE)</f>
        <v>141466</v>
      </c>
      <c r="H310">
        <f>VLOOKUP($A310,Adobe!$A$3:$D$448,4,FALSE)</f>
        <v>134241</v>
      </c>
      <c r="J310" s="6">
        <f t="shared" si="13"/>
        <v>-4.1641359899266761E-2</v>
      </c>
      <c r="K310" s="6">
        <f t="shared" si="14"/>
        <v>1.0919121325158265E-2</v>
      </c>
    </row>
    <row r="311" spans="1:11" x14ac:dyDescent="0.25">
      <c r="A311" s="1">
        <v>43349</v>
      </c>
      <c r="B311">
        <v>185617</v>
      </c>
      <c r="C311">
        <v>127642</v>
      </c>
      <c r="D311">
        <f t="shared" si="12"/>
        <v>0.68766330670143361</v>
      </c>
      <c r="F311">
        <f>VLOOKUP($A311,Adobe!$A$3:$D$448,2,FALSE)</f>
        <v>177656</v>
      </c>
      <c r="G311">
        <f>VLOOKUP($A311,Adobe!$A$3:$C$448,3,FALSE)</f>
        <v>128762</v>
      </c>
      <c r="H311">
        <f>VLOOKUP($A311,Adobe!$A$3:$D$448,4,FALSE)</f>
        <v>121982</v>
      </c>
      <c r="J311" s="6">
        <f t="shared" si="13"/>
        <v>-4.2889390519187387E-2</v>
      </c>
      <c r="K311" s="6">
        <f t="shared" si="14"/>
        <v>8.7745412951849566E-3</v>
      </c>
    </row>
    <row r="312" spans="1:11" x14ac:dyDescent="0.25">
      <c r="A312" s="1">
        <v>43350</v>
      </c>
      <c r="B312">
        <v>144922</v>
      </c>
      <c r="C312">
        <v>99325</v>
      </c>
      <c r="D312">
        <f t="shared" si="12"/>
        <v>0.68536868108361737</v>
      </c>
      <c r="F312">
        <f>VLOOKUP($A312,Adobe!$A$3:$D$448,2,FALSE)</f>
        <v>138898</v>
      </c>
      <c r="G312">
        <f>VLOOKUP($A312,Adobe!$A$3:$C$448,3,FALSE)</f>
        <v>100742</v>
      </c>
      <c r="H312">
        <f>VLOOKUP($A312,Adobe!$A$3:$D$448,4,FALSE)</f>
        <v>95224</v>
      </c>
      <c r="J312" s="6">
        <f t="shared" si="13"/>
        <v>-4.1567187866576538E-2</v>
      </c>
      <c r="K312" s="6">
        <f t="shared" si="14"/>
        <v>1.4266297508180203E-2</v>
      </c>
    </row>
    <row r="313" spans="1:11" x14ac:dyDescent="0.25">
      <c r="A313" s="1">
        <v>43351</v>
      </c>
      <c r="B313">
        <v>81463</v>
      </c>
      <c r="C313">
        <v>54547</v>
      </c>
      <c r="D313">
        <f t="shared" si="12"/>
        <v>0.66959233026036358</v>
      </c>
      <c r="F313">
        <f>VLOOKUP($A313,Adobe!$A$3:$D$448,2,FALSE)</f>
        <v>77927</v>
      </c>
      <c r="G313">
        <f>VLOOKUP($A313,Adobe!$A$3:$C$448,3,FALSE)</f>
        <v>55203</v>
      </c>
      <c r="H313">
        <f>VLOOKUP($A313,Adobe!$A$3:$D$448,4,FALSE)</f>
        <v>52182</v>
      </c>
      <c r="J313" s="6">
        <f t="shared" si="13"/>
        <v>-4.340620895375813E-2</v>
      </c>
      <c r="K313" s="6">
        <f t="shared" si="14"/>
        <v>1.2026325920765579E-2</v>
      </c>
    </row>
    <row r="314" spans="1:11" x14ac:dyDescent="0.25">
      <c r="A314" s="1">
        <v>43352</v>
      </c>
      <c r="B314">
        <v>98634</v>
      </c>
      <c r="C314">
        <v>67606</v>
      </c>
      <c r="D314">
        <f t="shared" si="12"/>
        <v>0.68542287649289291</v>
      </c>
      <c r="F314">
        <f>VLOOKUP($A314,Adobe!$A$3:$D$448,2,FALSE)</f>
        <v>94432</v>
      </c>
      <c r="G314">
        <f>VLOOKUP($A314,Adobe!$A$3:$C$448,3,FALSE)</f>
        <v>68171</v>
      </c>
      <c r="H314">
        <f>VLOOKUP($A314,Adobe!$A$3:$D$448,4,FALSE)</f>
        <v>64687</v>
      </c>
      <c r="J314" s="6">
        <f t="shared" si="13"/>
        <v>-4.260194253502847E-2</v>
      </c>
      <c r="K314" s="6">
        <f t="shared" si="14"/>
        <v>8.3572463982486411E-3</v>
      </c>
    </row>
    <row r="315" spans="1:11" x14ac:dyDescent="0.25">
      <c r="A315" s="1">
        <v>43353</v>
      </c>
      <c r="B315">
        <v>217427</v>
      </c>
      <c r="C315">
        <v>152654</v>
      </c>
      <c r="D315">
        <f t="shared" si="12"/>
        <v>0.7020931163103018</v>
      </c>
      <c r="F315">
        <f>VLOOKUP($A315,Adobe!$A$3:$D$448,2,FALSE)</f>
        <v>208735</v>
      </c>
      <c r="G315">
        <f>VLOOKUP($A315,Adobe!$A$3:$C$448,3,FALSE)</f>
        <v>152289</v>
      </c>
      <c r="H315">
        <f>VLOOKUP($A315,Adobe!$A$3:$D$448,4,FALSE)</f>
        <v>145076</v>
      </c>
      <c r="J315" s="6">
        <f t="shared" si="13"/>
        <v>-3.9976635836395658E-2</v>
      </c>
      <c r="K315" s="6">
        <f t="shared" si="14"/>
        <v>-2.3910280765653269E-3</v>
      </c>
    </row>
    <row r="316" spans="1:11" x14ac:dyDescent="0.25">
      <c r="A316" s="1">
        <v>43354</v>
      </c>
      <c r="B316">
        <v>209438</v>
      </c>
      <c r="C316">
        <v>147470</v>
      </c>
      <c r="D316">
        <f t="shared" si="12"/>
        <v>0.70412246106246235</v>
      </c>
      <c r="F316">
        <f>VLOOKUP($A316,Adobe!$A$3:$D$448,2,FALSE)</f>
        <v>200526</v>
      </c>
      <c r="G316">
        <f>VLOOKUP($A316,Adobe!$A$3:$C$448,3,FALSE)</f>
        <v>146709</v>
      </c>
      <c r="H316">
        <f>VLOOKUP($A316,Adobe!$A$3:$D$448,4,FALSE)</f>
        <v>139108</v>
      </c>
      <c r="J316" s="6">
        <f t="shared" si="13"/>
        <v>-4.2551972421432604E-2</v>
      </c>
      <c r="K316" s="6">
        <f t="shared" si="14"/>
        <v>-5.1603716010035772E-3</v>
      </c>
    </row>
    <row r="317" spans="1:11" x14ac:dyDescent="0.25">
      <c r="A317" s="1">
        <v>43355</v>
      </c>
      <c r="B317">
        <v>191412</v>
      </c>
      <c r="C317">
        <v>133421</v>
      </c>
      <c r="D317">
        <f t="shared" si="12"/>
        <v>0.69703571353938099</v>
      </c>
      <c r="F317">
        <f>VLOOKUP($A317,Adobe!$A$3:$D$448,2,FALSE)</f>
        <v>183481</v>
      </c>
      <c r="G317">
        <f>VLOOKUP($A317,Adobe!$A$3:$C$448,3,FALSE)</f>
        <v>134580</v>
      </c>
      <c r="H317">
        <f>VLOOKUP($A317,Adobe!$A$3:$D$448,4,FALSE)</f>
        <v>127399</v>
      </c>
      <c r="J317" s="6">
        <f t="shared" si="13"/>
        <v>-4.1434183854721751E-2</v>
      </c>
      <c r="K317" s="6">
        <f t="shared" si="14"/>
        <v>8.6867884366028658E-3</v>
      </c>
    </row>
    <row r="318" spans="1:11" x14ac:dyDescent="0.25">
      <c r="A318" s="1">
        <v>43356</v>
      </c>
      <c r="B318">
        <v>177623</v>
      </c>
      <c r="C318">
        <v>123288</v>
      </c>
      <c r="D318">
        <f t="shared" si="12"/>
        <v>0.6940993002032394</v>
      </c>
      <c r="F318">
        <f>VLOOKUP($A318,Adobe!$A$3:$D$448,2,FALSE)</f>
        <v>170604</v>
      </c>
      <c r="G318">
        <f>VLOOKUP($A318,Adobe!$A$3:$C$448,3,FALSE)</f>
        <v>124547</v>
      </c>
      <c r="H318">
        <f>VLOOKUP($A318,Adobe!$A$3:$D$448,4,FALSE)</f>
        <v>117864</v>
      </c>
      <c r="J318" s="6">
        <f t="shared" si="13"/>
        <v>-3.951627886028275E-2</v>
      </c>
      <c r="K318" s="6">
        <f t="shared" si="14"/>
        <v>1.0211861657257737E-2</v>
      </c>
    </row>
    <row r="319" spans="1:11" x14ac:dyDescent="0.25">
      <c r="A319" s="1">
        <v>43357</v>
      </c>
      <c r="B319">
        <v>140950</v>
      </c>
      <c r="C319">
        <v>96851</v>
      </c>
      <c r="D319">
        <f t="shared" si="12"/>
        <v>0.68713018800993264</v>
      </c>
      <c r="F319">
        <f>VLOOKUP($A319,Adobe!$A$3:$D$448,2,FALSE)</f>
        <v>135332</v>
      </c>
      <c r="G319">
        <f>VLOOKUP($A319,Adobe!$A$3:$C$448,3,FALSE)</f>
        <v>98230</v>
      </c>
      <c r="H319">
        <f>VLOOKUP($A319,Adobe!$A$3:$D$448,4,FALSE)</f>
        <v>92656</v>
      </c>
      <c r="J319" s="6">
        <f t="shared" si="13"/>
        <v>-3.9858105711245151E-2</v>
      </c>
      <c r="K319" s="6">
        <f t="shared" si="14"/>
        <v>1.4238366150065573E-2</v>
      </c>
    </row>
    <row r="320" spans="1:11" x14ac:dyDescent="0.25">
      <c r="A320" s="1">
        <v>43358</v>
      </c>
      <c r="B320">
        <v>79737</v>
      </c>
      <c r="C320">
        <v>53274</v>
      </c>
      <c r="D320">
        <f t="shared" si="12"/>
        <v>0.66812144926445693</v>
      </c>
      <c r="F320">
        <f>VLOOKUP($A320,Adobe!$A$3:$D$448,2,FALSE)</f>
        <v>76829</v>
      </c>
      <c r="G320">
        <f>VLOOKUP($A320,Adobe!$A$3:$C$448,3,FALSE)</f>
        <v>54406</v>
      </c>
      <c r="H320">
        <f>VLOOKUP($A320,Adobe!$A$3:$D$448,4,FALSE)</f>
        <v>51076</v>
      </c>
      <c r="J320" s="6">
        <f t="shared" si="13"/>
        <v>-3.6469894779086243E-2</v>
      </c>
      <c r="K320" s="6">
        <f t="shared" si="14"/>
        <v>2.1248639111010936E-2</v>
      </c>
    </row>
    <row r="321" spans="1:11" x14ac:dyDescent="0.25">
      <c r="A321" s="1">
        <v>43359</v>
      </c>
      <c r="B321">
        <v>96163</v>
      </c>
      <c r="C321">
        <v>66097</v>
      </c>
      <c r="D321">
        <f t="shared" si="12"/>
        <v>0.68734336491166037</v>
      </c>
      <c r="F321">
        <f>VLOOKUP($A321,Adobe!$A$3:$D$448,2,FALSE)</f>
        <v>92303</v>
      </c>
      <c r="G321">
        <f>VLOOKUP($A321,Adobe!$A$3:$C$448,3,FALSE)</f>
        <v>66791</v>
      </c>
      <c r="H321">
        <f>VLOOKUP($A321,Adobe!$A$3:$D$448,4,FALSE)</f>
        <v>63133</v>
      </c>
      <c r="J321" s="6">
        <f t="shared" si="13"/>
        <v>-4.0140178654992087E-2</v>
      </c>
      <c r="K321" s="6">
        <f t="shared" si="14"/>
        <v>1.0499720108325672E-2</v>
      </c>
    </row>
    <row r="322" spans="1:11" x14ac:dyDescent="0.25">
      <c r="A322" s="1">
        <v>43360</v>
      </c>
      <c r="B322">
        <v>212457</v>
      </c>
      <c r="C322">
        <v>148498</v>
      </c>
      <c r="D322">
        <f t="shared" si="12"/>
        <v>0.6989555533590327</v>
      </c>
      <c r="F322">
        <f>VLOOKUP($A322,Adobe!$A$3:$D$448,2,FALSE)</f>
        <v>204036</v>
      </c>
      <c r="G322">
        <f>VLOOKUP($A322,Adobe!$A$3:$C$448,3,FALSE)</f>
        <v>149692</v>
      </c>
      <c r="H322">
        <f>VLOOKUP($A322,Adobe!$A$3:$D$448,4,FALSE)</f>
        <v>142125</v>
      </c>
      <c r="J322" s="6">
        <f t="shared" si="13"/>
        <v>-3.963625580705743E-2</v>
      </c>
      <c r="K322" s="6">
        <f t="shared" si="14"/>
        <v>8.0405123301323655E-3</v>
      </c>
    </row>
    <row r="323" spans="1:11" x14ac:dyDescent="0.25">
      <c r="A323" s="1">
        <v>43361</v>
      </c>
      <c r="B323">
        <v>203393</v>
      </c>
      <c r="C323">
        <v>140781</v>
      </c>
      <c r="D323">
        <f t="shared" ref="D323:D386" si="15">C323/B323</f>
        <v>0.69216246380160573</v>
      </c>
      <c r="F323">
        <f>VLOOKUP($A323,Adobe!$A$3:$D$448,2,FALSE)</f>
        <v>197513</v>
      </c>
      <c r="G323">
        <f>VLOOKUP($A323,Adobe!$A$3:$C$448,3,FALSE)</f>
        <v>141807</v>
      </c>
      <c r="H323">
        <f>VLOOKUP($A323,Adobe!$A$3:$D$448,4,FALSE)</f>
        <v>136797</v>
      </c>
      <c r="J323" s="6">
        <f t="shared" ref="J323:J370" si="16">F323/B323-1</f>
        <v>-2.8909549492853737E-2</v>
      </c>
      <c r="K323" s="6">
        <f t="shared" ref="K323:K370" si="17">G323/C323-1</f>
        <v>7.2879152726574858E-3</v>
      </c>
    </row>
    <row r="324" spans="1:11" x14ac:dyDescent="0.25">
      <c r="A324" s="1">
        <v>43362</v>
      </c>
      <c r="B324">
        <v>189936</v>
      </c>
      <c r="C324">
        <v>131461</v>
      </c>
      <c r="D324">
        <f t="shared" si="15"/>
        <v>0.6921331395838598</v>
      </c>
      <c r="F324">
        <f>VLOOKUP($A324,Adobe!$A$3:$D$448,2,FALSE)</f>
        <v>184639</v>
      </c>
      <c r="G324">
        <f>VLOOKUP($A324,Adobe!$A$3:$C$448,3,FALSE)</f>
        <v>132909</v>
      </c>
      <c r="H324">
        <f>VLOOKUP($A324,Adobe!$A$3:$D$448,4,FALSE)</f>
        <v>128207</v>
      </c>
      <c r="J324" s="6">
        <f t="shared" si="16"/>
        <v>-2.7888341336029021E-2</v>
      </c>
      <c r="K324" s="6">
        <f t="shared" si="17"/>
        <v>1.1014673553373155E-2</v>
      </c>
    </row>
    <row r="325" spans="1:11" x14ac:dyDescent="0.25">
      <c r="A325" s="1">
        <v>43363</v>
      </c>
      <c r="B325">
        <v>171733</v>
      </c>
      <c r="C325">
        <v>118639</v>
      </c>
      <c r="D325">
        <f t="shared" si="15"/>
        <v>0.69083402723995968</v>
      </c>
      <c r="F325">
        <f>VLOOKUP($A325,Adobe!$A$3:$D$448,2,FALSE)</f>
        <v>167103</v>
      </c>
      <c r="G325">
        <f>VLOOKUP($A325,Adobe!$A$3:$C$448,3,FALSE)</f>
        <v>120267</v>
      </c>
      <c r="H325">
        <f>VLOOKUP($A325,Adobe!$A$3:$D$448,4,FALSE)</f>
        <v>115985</v>
      </c>
      <c r="J325" s="6">
        <f t="shared" si="16"/>
        <v>-2.6960456056785875E-2</v>
      </c>
      <c r="K325" s="6">
        <f t="shared" si="17"/>
        <v>1.3722300423975264E-2</v>
      </c>
    </row>
    <row r="326" spans="1:11" x14ac:dyDescent="0.25">
      <c r="A326" s="1">
        <v>43364</v>
      </c>
      <c r="B326">
        <v>136047</v>
      </c>
      <c r="C326">
        <v>92704</v>
      </c>
      <c r="D326">
        <f t="shared" si="15"/>
        <v>0.68141157100119809</v>
      </c>
      <c r="F326">
        <f>VLOOKUP($A326,Adobe!$A$3:$D$448,2,FALSE)</f>
        <v>131982</v>
      </c>
      <c r="G326">
        <f>VLOOKUP($A326,Adobe!$A$3:$C$448,3,FALSE)</f>
        <v>93690</v>
      </c>
      <c r="H326">
        <f>VLOOKUP($A326,Adobe!$A$3:$D$448,4,FALSE)</f>
        <v>90219</v>
      </c>
      <c r="J326" s="6">
        <f t="shared" si="16"/>
        <v>-2.9879379920174642E-2</v>
      </c>
      <c r="K326" s="6">
        <f t="shared" si="17"/>
        <v>1.0636002761477359E-2</v>
      </c>
    </row>
    <row r="327" spans="1:11" x14ac:dyDescent="0.25">
      <c r="A327" s="1">
        <v>43365</v>
      </c>
      <c r="B327">
        <v>74687</v>
      </c>
      <c r="C327">
        <v>49868</v>
      </c>
      <c r="D327">
        <f t="shared" si="15"/>
        <v>0.66769317284132446</v>
      </c>
      <c r="F327">
        <f>VLOOKUP($A327,Adobe!$A$3:$D$448,2,FALSE)</f>
        <v>72318</v>
      </c>
      <c r="G327">
        <f>VLOOKUP($A327,Adobe!$A$3:$C$448,3,FALSE)</f>
        <v>50633</v>
      </c>
      <c r="H327">
        <f>VLOOKUP($A327,Adobe!$A$3:$D$448,4,FALSE)</f>
        <v>48460</v>
      </c>
      <c r="J327" s="6">
        <f t="shared" si="16"/>
        <v>-3.171904079692589E-2</v>
      </c>
      <c r="K327" s="6">
        <f t="shared" si="17"/>
        <v>1.5340498917141288E-2</v>
      </c>
    </row>
    <row r="328" spans="1:11" x14ac:dyDescent="0.25">
      <c r="A328" s="1">
        <v>43366</v>
      </c>
      <c r="B328">
        <v>94630</v>
      </c>
      <c r="C328">
        <v>64640</v>
      </c>
      <c r="D328">
        <f t="shared" si="15"/>
        <v>0.68308147521927509</v>
      </c>
      <c r="F328">
        <f>VLOOKUP($A328,Adobe!$A$3:$D$448,2,FALSE)</f>
        <v>91765</v>
      </c>
      <c r="G328">
        <f>VLOOKUP($A328,Adobe!$A$3:$C$448,3,FALSE)</f>
        <v>65260</v>
      </c>
      <c r="H328">
        <f>VLOOKUP($A328,Adobe!$A$3:$D$448,4,FALSE)</f>
        <v>62837</v>
      </c>
      <c r="J328" s="6">
        <f t="shared" si="16"/>
        <v>-3.0275811053577129E-2</v>
      </c>
      <c r="K328" s="6">
        <f t="shared" si="17"/>
        <v>9.5915841584157668E-3</v>
      </c>
    </row>
    <row r="329" spans="1:11" x14ac:dyDescent="0.25">
      <c r="A329" s="1">
        <v>43367</v>
      </c>
      <c r="B329">
        <v>197975</v>
      </c>
      <c r="C329">
        <v>137362</v>
      </c>
      <c r="D329">
        <f t="shared" si="15"/>
        <v>0.69383508018689233</v>
      </c>
      <c r="F329">
        <f>VLOOKUP($A329,Adobe!$A$3:$D$448,2,FALSE)</f>
        <v>130518</v>
      </c>
      <c r="G329">
        <f>VLOOKUP($A329,Adobe!$A$3:$C$448,3,FALSE)</f>
        <v>137907</v>
      </c>
      <c r="H329">
        <f>VLOOKUP($A329,Adobe!$A$3:$D$448,4,FALSE)</f>
        <v>87025</v>
      </c>
      <c r="J329" s="6">
        <f t="shared" si="16"/>
        <v>-0.34073494128046466</v>
      </c>
      <c r="K329" s="6">
        <f t="shared" si="17"/>
        <v>3.9676184097494627E-3</v>
      </c>
    </row>
    <row r="330" spans="1:11" x14ac:dyDescent="0.25">
      <c r="A330" s="1">
        <v>43368</v>
      </c>
      <c r="B330">
        <v>201369</v>
      </c>
      <c r="C330">
        <v>139779</v>
      </c>
      <c r="D330">
        <f t="shared" si="15"/>
        <v>0.69414358714598567</v>
      </c>
      <c r="F330">
        <f>VLOOKUP($A330,Adobe!$A$3:$D$448,2,FALSE)</f>
        <v>193197</v>
      </c>
      <c r="G330">
        <f>VLOOKUP($A330,Adobe!$A$3:$C$448,3,FALSE)</f>
        <v>140626</v>
      </c>
      <c r="H330">
        <f>VLOOKUP($A330,Adobe!$A$3:$D$448,4,FALSE)</f>
        <v>134816</v>
      </c>
      <c r="J330" s="6">
        <f t="shared" si="16"/>
        <v>-4.0582214740104039E-2</v>
      </c>
      <c r="K330" s="6">
        <f t="shared" si="17"/>
        <v>6.0595654568997848E-3</v>
      </c>
    </row>
    <row r="331" spans="1:11" x14ac:dyDescent="0.25">
      <c r="A331" s="1">
        <v>43369</v>
      </c>
      <c r="B331">
        <v>189419</v>
      </c>
      <c r="C331">
        <v>131658</v>
      </c>
      <c r="D331">
        <f t="shared" si="15"/>
        <v>0.69506226936051818</v>
      </c>
      <c r="F331">
        <f>VLOOKUP($A331,Adobe!$A$3:$D$448,2,FALSE)</f>
        <v>183611</v>
      </c>
      <c r="G331">
        <f>VLOOKUP($A331,Adobe!$A$3:$C$448,3,FALSE)</f>
        <v>132371</v>
      </c>
      <c r="H331">
        <f>VLOOKUP($A331,Adobe!$A$3:$D$448,4,FALSE)</f>
        <v>127850</v>
      </c>
      <c r="J331" s="6">
        <f t="shared" si="16"/>
        <v>-3.0662182779974567E-2</v>
      </c>
      <c r="K331" s="6">
        <f t="shared" si="17"/>
        <v>5.4155463397591586E-3</v>
      </c>
    </row>
    <row r="332" spans="1:11" x14ac:dyDescent="0.25">
      <c r="A332" s="1">
        <v>43370</v>
      </c>
      <c r="B332">
        <v>162998</v>
      </c>
      <c r="C332">
        <v>112230</v>
      </c>
      <c r="D332">
        <f t="shared" si="15"/>
        <v>0.68853605565712461</v>
      </c>
      <c r="F332">
        <f>VLOOKUP($A332,Adobe!$A$3:$D$448,2,FALSE)</f>
        <v>158046</v>
      </c>
      <c r="G332">
        <f>VLOOKUP($A332,Adobe!$A$3:$C$448,3,FALSE)</f>
        <v>113294</v>
      </c>
      <c r="H332">
        <f>VLOOKUP($A332,Adobe!$A$3:$D$448,4,FALSE)</f>
        <v>109057</v>
      </c>
      <c r="J332" s="6">
        <f t="shared" si="16"/>
        <v>-3.0380740867986145E-2</v>
      </c>
      <c r="K332" s="6">
        <f t="shared" si="17"/>
        <v>9.4805310523033981E-3</v>
      </c>
    </row>
    <row r="333" spans="1:11" x14ac:dyDescent="0.25">
      <c r="A333" s="1">
        <v>43371</v>
      </c>
      <c r="B333">
        <v>124307</v>
      </c>
      <c r="C333">
        <v>84867</v>
      </c>
      <c r="D333">
        <f t="shared" si="15"/>
        <v>0.68272100525312329</v>
      </c>
      <c r="F333">
        <f>VLOOKUP($A333,Adobe!$A$3:$D$448,2,FALSE)</f>
        <v>120449</v>
      </c>
      <c r="G333">
        <f>VLOOKUP($A333,Adobe!$A$3:$C$448,3,FALSE)</f>
        <v>85705</v>
      </c>
      <c r="H333">
        <f>VLOOKUP($A333,Adobe!$A$3:$D$448,4,FALSE)</f>
        <v>82621</v>
      </c>
      <c r="J333" s="6">
        <f t="shared" si="16"/>
        <v>-3.1036063938474912E-2</v>
      </c>
      <c r="K333" s="6">
        <f t="shared" si="17"/>
        <v>9.8742738638104566E-3</v>
      </c>
    </row>
    <row r="334" spans="1:11" x14ac:dyDescent="0.25">
      <c r="A334" s="1">
        <v>43372</v>
      </c>
      <c r="B334">
        <v>68916</v>
      </c>
      <c r="C334">
        <v>45646</v>
      </c>
      <c r="D334">
        <f t="shared" si="15"/>
        <v>0.66234256195948693</v>
      </c>
      <c r="F334">
        <f>VLOOKUP($A334,Adobe!$A$3:$D$448,2,FALSE)</f>
        <v>66762</v>
      </c>
      <c r="G334">
        <f>VLOOKUP($A334,Adobe!$A$3:$C$448,3,FALSE)</f>
        <v>46324</v>
      </c>
      <c r="H334">
        <f>VLOOKUP($A334,Adobe!$A$3:$D$448,4,FALSE)</f>
        <v>44344</v>
      </c>
      <c r="J334" s="6">
        <f t="shared" si="16"/>
        <v>-3.1255441406930151E-2</v>
      </c>
      <c r="K334" s="6">
        <f t="shared" si="17"/>
        <v>1.485343732199973E-2</v>
      </c>
    </row>
    <row r="335" spans="1:11" x14ac:dyDescent="0.25">
      <c r="A335" s="1">
        <v>43373</v>
      </c>
      <c r="B335">
        <v>81297</v>
      </c>
      <c r="C335">
        <v>54961</v>
      </c>
      <c r="D335">
        <f t="shared" si="15"/>
        <v>0.6760520068391207</v>
      </c>
      <c r="F335">
        <f>VLOOKUP($A335,Adobe!$A$3:$D$448,2,FALSE)</f>
        <v>78839</v>
      </c>
      <c r="G335">
        <f>VLOOKUP($A335,Adobe!$A$3:$C$448,3,FALSE)</f>
        <v>55281</v>
      </c>
      <c r="H335">
        <f>VLOOKUP($A335,Adobe!$A$3:$D$448,4,FALSE)</f>
        <v>53431</v>
      </c>
      <c r="J335" s="6">
        <f t="shared" si="16"/>
        <v>-3.0234818012964793E-2</v>
      </c>
      <c r="K335" s="6">
        <f t="shared" si="17"/>
        <v>5.8223103655319353E-3</v>
      </c>
    </row>
    <row r="336" spans="1:11" x14ac:dyDescent="0.25">
      <c r="A336" s="1">
        <v>43374</v>
      </c>
      <c r="B336">
        <v>157781</v>
      </c>
      <c r="C336">
        <v>109001</v>
      </c>
      <c r="D336">
        <f t="shared" si="15"/>
        <v>0.69083729980162378</v>
      </c>
      <c r="F336">
        <f>VLOOKUP($A336,Adobe!$A$3:$D$448,2,FALSE)</f>
        <v>152970</v>
      </c>
      <c r="G336">
        <f>VLOOKUP($A336,Adobe!$A$3:$C$448,3,FALSE)</f>
        <v>109802</v>
      </c>
      <c r="H336">
        <f>VLOOKUP($A336,Adobe!$A$3:$D$448,4,FALSE)</f>
        <v>106230</v>
      </c>
      <c r="J336" s="6">
        <f t="shared" si="16"/>
        <v>-3.0491630804722947E-2</v>
      </c>
      <c r="K336" s="6">
        <f t="shared" si="17"/>
        <v>7.3485564352619992E-3</v>
      </c>
    </row>
    <row r="337" spans="1:11" x14ac:dyDescent="0.25">
      <c r="A337" s="1">
        <v>43375</v>
      </c>
      <c r="B337">
        <v>200132</v>
      </c>
      <c r="C337">
        <v>139677</v>
      </c>
      <c r="D337">
        <f t="shared" si="15"/>
        <v>0.69792436991585549</v>
      </c>
      <c r="F337">
        <f>VLOOKUP($A337,Adobe!$A$3:$D$448,2,FALSE)</f>
        <v>194212</v>
      </c>
      <c r="G337">
        <f>VLOOKUP($A337,Adobe!$A$3:$C$448,3,FALSE)</f>
        <v>140864</v>
      </c>
      <c r="H337">
        <f>VLOOKUP($A337,Adobe!$A$3:$D$448,4,FALSE)</f>
        <v>136196</v>
      </c>
      <c r="J337" s="6">
        <f t="shared" si="16"/>
        <v>-2.958047688525578E-2</v>
      </c>
      <c r="K337" s="6">
        <f t="shared" si="17"/>
        <v>8.4981779391024581E-3</v>
      </c>
    </row>
    <row r="338" spans="1:11" x14ac:dyDescent="0.25">
      <c r="A338" s="1">
        <v>43376</v>
      </c>
      <c r="B338">
        <v>192440</v>
      </c>
      <c r="C338">
        <v>135199</v>
      </c>
      <c r="D338">
        <f t="shared" si="15"/>
        <v>0.70255144460611096</v>
      </c>
      <c r="F338">
        <f>VLOOKUP($A338,Adobe!$A$3:$D$448,2,FALSE)</f>
        <v>186891</v>
      </c>
      <c r="G338">
        <f>VLOOKUP($A338,Adobe!$A$3:$C$448,3,FALSE)</f>
        <v>134732</v>
      </c>
      <c r="H338">
        <f>VLOOKUP($A338,Adobe!$A$3:$D$448,4,FALSE)</f>
        <v>130084</v>
      </c>
      <c r="J338" s="6">
        <f t="shared" si="16"/>
        <v>-2.8834961546456039E-2</v>
      </c>
      <c r="K338" s="6">
        <f t="shared" si="17"/>
        <v>-3.4541675604109479E-3</v>
      </c>
    </row>
    <row r="339" spans="1:11" x14ac:dyDescent="0.25">
      <c r="A339" s="1">
        <v>43377</v>
      </c>
      <c r="B339">
        <v>179684</v>
      </c>
      <c r="C339">
        <v>125809</v>
      </c>
      <c r="D339">
        <f t="shared" si="15"/>
        <v>0.70016807283898397</v>
      </c>
      <c r="F339">
        <f>VLOOKUP($A339,Adobe!$A$3:$D$448,2,FALSE)</f>
        <v>174356</v>
      </c>
      <c r="G339">
        <f>VLOOKUP($A339,Adobe!$A$3:$C$448,3,FALSE)</f>
        <v>125701</v>
      </c>
      <c r="H339">
        <f>VLOOKUP($A339,Adobe!$A$3:$D$448,4,FALSE)</f>
        <v>121264</v>
      </c>
      <c r="J339" s="6">
        <f t="shared" si="16"/>
        <v>-2.9652055831348334E-2</v>
      </c>
      <c r="K339" s="6">
        <f t="shared" si="17"/>
        <v>-8.5844414946467662E-4</v>
      </c>
    </row>
    <row r="340" spans="1:11" x14ac:dyDescent="0.25">
      <c r="A340" s="1">
        <v>43378</v>
      </c>
      <c r="B340">
        <v>142019</v>
      </c>
      <c r="C340">
        <v>97627</v>
      </c>
      <c r="D340">
        <f t="shared" si="15"/>
        <v>0.68742210549292704</v>
      </c>
      <c r="F340">
        <f>VLOOKUP($A340,Adobe!$A$3:$D$448,2,FALSE)</f>
        <v>137886</v>
      </c>
      <c r="G340">
        <f>VLOOKUP($A340,Adobe!$A$3:$C$448,3,FALSE)</f>
        <v>98721</v>
      </c>
      <c r="H340">
        <f>VLOOKUP($A340,Adobe!$A$3:$D$448,4,FALSE)</f>
        <v>95073</v>
      </c>
      <c r="J340" s="6">
        <f t="shared" si="16"/>
        <v>-2.9101739908040436E-2</v>
      </c>
      <c r="K340" s="6">
        <f t="shared" si="17"/>
        <v>1.120591639607893E-2</v>
      </c>
    </row>
    <row r="341" spans="1:11" x14ac:dyDescent="0.25">
      <c r="A341" s="1">
        <v>43379</v>
      </c>
      <c r="B341">
        <v>83458</v>
      </c>
      <c r="C341">
        <v>56714</v>
      </c>
      <c r="D341">
        <f t="shared" si="15"/>
        <v>0.67955139111888618</v>
      </c>
      <c r="F341">
        <f>VLOOKUP($A341,Adobe!$A$3:$D$448,2,FALSE)</f>
        <v>81040</v>
      </c>
      <c r="G341">
        <f>VLOOKUP($A341,Adobe!$A$3:$C$448,3,FALSE)</f>
        <v>57432</v>
      </c>
      <c r="H341">
        <f>VLOOKUP($A341,Adobe!$A$3:$D$448,4,FALSE)</f>
        <v>55158</v>
      </c>
      <c r="J341" s="6">
        <f t="shared" si="16"/>
        <v>-2.8972656905269734E-2</v>
      </c>
      <c r="K341" s="6">
        <f t="shared" si="17"/>
        <v>1.2660013400571213E-2</v>
      </c>
    </row>
    <row r="342" spans="1:11" x14ac:dyDescent="0.25">
      <c r="A342" s="1">
        <v>43380</v>
      </c>
      <c r="B342">
        <v>94359</v>
      </c>
      <c r="C342">
        <v>64958</v>
      </c>
      <c r="D342">
        <f t="shared" si="15"/>
        <v>0.68841339988766304</v>
      </c>
      <c r="F342">
        <f>VLOOKUP($A342,Adobe!$A$3:$D$448,2,FALSE)</f>
        <v>91734</v>
      </c>
      <c r="G342">
        <f>VLOOKUP($A342,Adobe!$A$3:$C$448,3,FALSE)</f>
        <v>65503</v>
      </c>
      <c r="H342">
        <f>VLOOKUP($A342,Adobe!$A$3:$D$448,4,FALSE)</f>
        <v>63251</v>
      </c>
      <c r="J342" s="6">
        <f t="shared" si="16"/>
        <v>-2.7819285918672332E-2</v>
      </c>
      <c r="K342" s="6">
        <f t="shared" si="17"/>
        <v>8.3900366390590175E-3</v>
      </c>
    </row>
    <row r="343" spans="1:11" x14ac:dyDescent="0.25">
      <c r="A343" s="1">
        <v>43381</v>
      </c>
      <c r="B343">
        <v>207392</v>
      </c>
      <c r="C343">
        <v>144172</v>
      </c>
      <c r="D343">
        <f t="shared" si="15"/>
        <v>0.69516664095047065</v>
      </c>
      <c r="F343">
        <f>VLOOKUP($A343,Adobe!$A$3:$D$448,2,FALSE)</f>
        <v>201032</v>
      </c>
      <c r="G343">
        <f>VLOOKUP($A343,Adobe!$A$3:$C$448,3,FALSE)</f>
        <v>145196</v>
      </c>
      <c r="H343">
        <f>VLOOKUP($A343,Adobe!$A$3:$D$448,4,FALSE)</f>
        <v>140146</v>
      </c>
      <c r="J343" s="6">
        <f t="shared" si="16"/>
        <v>-3.0666563801882374E-2</v>
      </c>
      <c r="K343" s="6">
        <f t="shared" si="17"/>
        <v>7.1026274172516501E-3</v>
      </c>
    </row>
    <row r="344" spans="1:11" x14ac:dyDescent="0.25">
      <c r="A344" s="1">
        <v>43382</v>
      </c>
      <c r="B344">
        <v>206337</v>
      </c>
      <c r="C344">
        <v>143957</v>
      </c>
      <c r="D344">
        <f t="shared" si="15"/>
        <v>0.69767903962934419</v>
      </c>
      <c r="F344">
        <f>VLOOKUP($A344,Adobe!$A$3:$D$448,2,FALSE)</f>
        <v>200432</v>
      </c>
      <c r="G344">
        <f>VLOOKUP($A344,Adobe!$A$3:$C$448,3,FALSE)</f>
        <v>145364</v>
      </c>
      <c r="H344">
        <f>VLOOKUP($A344,Adobe!$A$3:$D$448,4,FALSE)</f>
        <v>139960</v>
      </c>
      <c r="J344" s="6">
        <f t="shared" si="16"/>
        <v>-2.8618231339992306E-2</v>
      </c>
      <c r="K344" s="6">
        <f t="shared" si="17"/>
        <v>9.7737518842431204E-3</v>
      </c>
    </row>
    <row r="345" spans="1:11" x14ac:dyDescent="0.25">
      <c r="A345" s="1">
        <v>43383</v>
      </c>
      <c r="B345">
        <v>192523</v>
      </c>
      <c r="C345">
        <v>133441</v>
      </c>
      <c r="D345">
        <f t="shared" si="15"/>
        <v>0.69311718599855598</v>
      </c>
      <c r="F345">
        <f>VLOOKUP($A345,Adobe!$A$3:$D$448,2,FALSE)</f>
        <v>187028</v>
      </c>
      <c r="G345">
        <f>VLOOKUP($A345,Adobe!$A$3:$C$448,3,FALSE)</f>
        <v>134438</v>
      </c>
      <c r="H345">
        <f>VLOOKUP($A345,Adobe!$A$3:$D$448,4,FALSE)</f>
        <v>129189</v>
      </c>
      <c r="J345" s="6">
        <f t="shared" si="16"/>
        <v>-2.8542044327171334E-2</v>
      </c>
      <c r="K345" s="6">
        <f t="shared" si="17"/>
        <v>7.4714667905666499E-3</v>
      </c>
    </row>
    <row r="346" spans="1:11" x14ac:dyDescent="0.25">
      <c r="A346" s="1">
        <v>43384</v>
      </c>
      <c r="B346">
        <v>173778</v>
      </c>
      <c r="C346">
        <v>119233</v>
      </c>
      <c r="D346">
        <f t="shared" si="15"/>
        <v>0.68612252413999475</v>
      </c>
      <c r="F346">
        <f>VLOOKUP($A346,Adobe!$A$3:$D$448,2,FALSE)</f>
        <v>168788</v>
      </c>
      <c r="G346">
        <f>VLOOKUP($A346,Adobe!$A$3:$C$448,3,FALSE)</f>
        <v>120676</v>
      </c>
      <c r="H346">
        <f>VLOOKUP($A346,Adobe!$A$3:$D$448,4,FALSE)</f>
        <v>116021</v>
      </c>
      <c r="J346" s="6">
        <f t="shared" si="16"/>
        <v>-2.871479703990143E-2</v>
      </c>
      <c r="K346" s="6">
        <f t="shared" si="17"/>
        <v>1.2102354214017952E-2</v>
      </c>
    </row>
    <row r="347" spans="1:11" x14ac:dyDescent="0.25">
      <c r="A347" s="1">
        <v>43385</v>
      </c>
      <c r="B347">
        <v>143232</v>
      </c>
      <c r="C347">
        <v>98401</v>
      </c>
      <c r="D347">
        <f t="shared" si="15"/>
        <v>0.68700430071492402</v>
      </c>
      <c r="F347">
        <f>VLOOKUP($A347,Adobe!$A$3:$D$448,2,FALSE)</f>
        <v>139019</v>
      </c>
      <c r="G347">
        <f>VLOOKUP($A347,Adobe!$A$3:$C$448,3,FALSE)</f>
        <v>99560</v>
      </c>
      <c r="H347">
        <f>VLOOKUP($A347,Adobe!$A$3:$D$448,4,FALSE)</f>
        <v>95670</v>
      </c>
      <c r="J347" s="6">
        <f t="shared" si="16"/>
        <v>-2.9413818141197479E-2</v>
      </c>
      <c r="K347" s="6">
        <f t="shared" si="17"/>
        <v>1.1778335586020372E-2</v>
      </c>
    </row>
    <row r="348" spans="1:11" x14ac:dyDescent="0.25">
      <c r="A348" s="1">
        <v>43386</v>
      </c>
      <c r="B348">
        <v>83430</v>
      </c>
      <c r="C348">
        <v>56151</v>
      </c>
      <c r="D348">
        <f t="shared" si="15"/>
        <v>0.67303128371089538</v>
      </c>
      <c r="F348">
        <f>VLOOKUP($A348,Adobe!$A$3:$D$448,2,FALSE)</f>
        <v>80778</v>
      </c>
      <c r="G348">
        <f>VLOOKUP($A348,Adobe!$A$3:$C$448,3,FALSE)</f>
        <v>56949</v>
      </c>
      <c r="H348">
        <f>VLOOKUP($A348,Adobe!$A$3:$D$448,4,FALSE)</f>
        <v>54477</v>
      </c>
      <c r="J348" s="6">
        <f t="shared" si="16"/>
        <v>-3.1787126932757981E-2</v>
      </c>
      <c r="K348" s="6">
        <f t="shared" si="17"/>
        <v>1.4211679222097651E-2</v>
      </c>
    </row>
    <row r="349" spans="1:11" x14ac:dyDescent="0.25">
      <c r="A349" s="1">
        <v>43387</v>
      </c>
      <c r="B349">
        <v>101444</v>
      </c>
      <c r="C349">
        <v>69276</v>
      </c>
      <c r="D349">
        <f t="shared" si="15"/>
        <v>0.68289893931627299</v>
      </c>
      <c r="F349">
        <f>VLOOKUP($A349,Adobe!$A$3:$D$448,2,FALSE)</f>
        <v>98270</v>
      </c>
      <c r="G349">
        <f>VLOOKUP($A349,Adobe!$A$3:$C$448,3,FALSE)</f>
        <v>69648</v>
      </c>
      <c r="H349">
        <f>VLOOKUP($A349,Adobe!$A$3:$D$448,4,FALSE)</f>
        <v>67061</v>
      </c>
      <c r="J349" s="6">
        <f t="shared" si="16"/>
        <v>-3.1288198414889057E-2</v>
      </c>
      <c r="K349" s="6">
        <f t="shared" si="17"/>
        <v>5.3698250476355014E-3</v>
      </c>
    </row>
    <row r="350" spans="1:11" x14ac:dyDescent="0.25">
      <c r="A350" s="1">
        <v>43388</v>
      </c>
      <c r="B350">
        <v>217224</v>
      </c>
      <c r="C350">
        <v>150962</v>
      </c>
      <c r="D350">
        <f t="shared" si="15"/>
        <v>0.69496004124774424</v>
      </c>
      <c r="F350">
        <f>VLOOKUP($A350,Adobe!$A$3:$D$448,2,FALSE)</f>
        <v>209881</v>
      </c>
      <c r="G350">
        <f>VLOOKUP($A350,Adobe!$A$3:$C$448,3,FALSE)</f>
        <v>151459</v>
      </c>
      <c r="H350">
        <f>VLOOKUP($A350,Adobe!$A$3:$D$448,4,FALSE)</f>
        <v>146224</v>
      </c>
      <c r="J350" s="6">
        <f t="shared" si="16"/>
        <v>-3.3803815416344474E-2</v>
      </c>
      <c r="K350" s="6">
        <f t="shared" si="17"/>
        <v>3.2922192339794876E-3</v>
      </c>
    </row>
    <row r="351" spans="1:11" x14ac:dyDescent="0.25">
      <c r="A351" s="1">
        <v>43389</v>
      </c>
      <c r="B351">
        <v>206612</v>
      </c>
      <c r="C351">
        <v>142785</v>
      </c>
      <c r="D351">
        <f t="shared" si="15"/>
        <v>0.69107796255783793</v>
      </c>
      <c r="F351">
        <f>VLOOKUP($A351,Adobe!$A$3:$D$448,2,FALSE)</f>
        <v>200272</v>
      </c>
      <c r="G351">
        <f>VLOOKUP($A351,Adobe!$A$3:$C$448,3,FALSE)</f>
        <v>144209</v>
      </c>
      <c r="H351">
        <f>VLOOKUP($A351,Adobe!$A$3:$D$448,4,FALSE)</f>
        <v>138879</v>
      </c>
      <c r="J351" s="6">
        <f t="shared" si="16"/>
        <v>-3.068553617408476E-2</v>
      </c>
      <c r="K351" s="6">
        <f t="shared" si="17"/>
        <v>9.9730363833736568E-3</v>
      </c>
    </row>
    <row r="352" spans="1:11" x14ac:dyDescent="0.25">
      <c r="A352" s="1">
        <v>43390</v>
      </c>
      <c r="B352">
        <v>196324</v>
      </c>
      <c r="C352">
        <v>135487</v>
      </c>
      <c r="D352">
        <f t="shared" si="15"/>
        <v>0.6901193944703653</v>
      </c>
      <c r="F352">
        <f>VLOOKUP($A352,Adobe!$A$3:$D$448,2,FALSE)</f>
        <v>189359</v>
      </c>
      <c r="G352">
        <f>VLOOKUP($A352,Adobe!$A$3:$C$448,3,FALSE)</f>
        <v>136401</v>
      </c>
      <c r="H352">
        <f>VLOOKUP($A352,Adobe!$A$3:$D$448,4,FALSE)</f>
        <v>131684</v>
      </c>
      <c r="J352" s="6">
        <f t="shared" si="16"/>
        <v>-3.5477068519386368E-2</v>
      </c>
      <c r="K352" s="6">
        <f t="shared" si="17"/>
        <v>6.7460346749135258E-3</v>
      </c>
    </row>
    <row r="353" spans="1:11" x14ac:dyDescent="0.25">
      <c r="A353" s="1">
        <v>43391</v>
      </c>
      <c r="B353">
        <v>175309</v>
      </c>
      <c r="C353">
        <v>120640</v>
      </c>
      <c r="D353">
        <f t="shared" si="15"/>
        <v>0.68815634108916257</v>
      </c>
      <c r="F353">
        <f>VLOOKUP($A353,Adobe!$A$3:$D$448,2,FALSE)</f>
        <v>169644</v>
      </c>
      <c r="G353">
        <f>VLOOKUP($A353,Adobe!$A$3:$C$448,3,FALSE)</f>
        <v>121568</v>
      </c>
      <c r="H353">
        <f>VLOOKUP($A353,Adobe!$A$3:$D$448,4,FALSE)</f>
        <v>117216</v>
      </c>
      <c r="J353" s="6">
        <f t="shared" si="16"/>
        <v>-3.2314370625581068E-2</v>
      </c>
      <c r="K353" s="6">
        <f t="shared" si="17"/>
        <v>7.692307692307665E-3</v>
      </c>
    </row>
    <row r="354" spans="1:11" x14ac:dyDescent="0.25">
      <c r="A354" s="1">
        <v>43392</v>
      </c>
      <c r="B354">
        <v>136110</v>
      </c>
      <c r="C354">
        <v>95528</v>
      </c>
      <c r="D354">
        <f t="shared" si="15"/>
        <v>0.7018440966865036</v>
      </c>
      <c r="F354">
        <f>VLOOKUP($A354,Adobe!$A$3:$D$448,2,FALSE)</f>
        <v>131960</v>
      </c>
      <c r="G354">
        <f>VLOOKUP($A354,Adobe!$A$3:$C$448,3,FALSE)</f>
        <v>94655</v>
      </c>
      <c r="H354">
        <f>VLOOKUP($A354,Adobe!$A$3:$D$448,4,FALSE)</f>
        <v>91369</v>
      </c>
      <c r="J354" s="6">
        <f t="shared" si="16"/>
        <v>-3.0490044816692374E-2</v>
      </c>
      <c r="K354" s="6">
        <f t="shared" si="17"/>
        <v>-9.1386818524411551E-3</v>
      </c>
    </row>
    <row r="355" spans="1:11" x14ac:dyDescent="0.25">
      <c r="A355" s="1">
        <v>43393</v>
      </c>
      <c r="B355">
        <v>79271</v>
      </c>
      <c r="C355">
        <v>55255</v>
      </c>
      <c r="D355">
        <f t="shared" si="15"/>
        <v>0.69703927035107416</v>
      </c>
      <c r="F355">
        <f>VLOOKUP($A355,Adobe!$A$3:$D$448,2,FALSE)</f>
        <v>77061</v>
      </c>
      <c r="G355">
        <f>VLOOKUP($A355,Adobe!$A$3:$C$448,3,FALSE)</f>
        <v>54131</v>
      </c>
      <c r="H355">
        <f>VLOOKUP($A355,Adobe!$A$3:$D$448,4,FALSE)</f>
        <v>52032</v>
      </c>
      <c r="J355" s="6">
        <f t="shared" si="16"/>
        <v>-2.787904782328976E-2</v>
      </c>
      <c r="K355" s="6">
        <f t="shared" si="17"/>
        <v>-2.0342050493168062E-2</v>
      </c>
    </row>
    <row r="356" spans="1:11" x14ac:dyDescent="0.25">
      <c r="A356" s="1">
        <v>43394</v>
      </c>
      <c r="B356">
        <v>93945</v>
      </c>
      <c r="C356">
        <v>64507</v>
      </c>
      <c r="D356">
        <f t="shared" si="15"/>
        <v>0.68664644206716696</v>
      </c>
      <c r="F356">
        <f>VLOOKUP($A356,Adobe!$A$3:$D$448,2,FALSE)</f>
        <v>91238</v>
      </c>
      <c r="G356">
        <f>VLOOKUP($A356,Adobe!$A$3:$C$448,3,FALSE)</f>
        <v>65130</v>
      </c>
      <c r="H356">
        <f>VLOOKUP($A356,Adobe!$A$3:$D$448,4,FALSE)</f>
        <v>62606</v>
      </c>
      <c r="J356" s="6">
        <f t="shared" si="16"/>
        <v>-2.88147320240566E-2</v>
      </c>
      <c r="K356" s="6">
        <f t="shared" si="17"/>
        <v>9.657866588122177E-3</v>
      </c>
    </row>
    <row r="357" spans="1:11" x14ac:dyDescent="0.25">
      <c r="A357" s="1">
        <v>43395</v>
      </c>
      <c r="B357">
        <v>199405</v>
      </c>
      <c r="C357">
        <v>139083</v>
      </c>
      <c r="D357">
        <f t="shared" si="15"/>
        <v>0.69749003284772193</v>
      </c>
      <c r="F357">
        <f>VLOOKUP($A357,Adobe!$A$3:$D$448,2,FALSE)</f>
        <v>193357</v>
      </c>
      <c r="G357">
        <f>VLOOKUP($A357,Adobe!$A$3:$C$448,3,FALSE)</f>
        <v>139814</v>
      </c>
      <c r="H357">
        <f>VLOOKUP($A357,Adobe!$A$3:$D$448,4,FALSE)</f>
        <v>134955</v>
      </c>
      <c r="J357" s="6">
        <f t="shared" si="16"/>
        <v>-3.0330232441513449E-2</v>
      </c>
      <c r="K357" s="6">
        <f t="shared" si="17"/>
        <v>5.2558544178655797E-3</v>
      </c>
    </row>
    <row r="358" spans="1:11" x14ac:dyDescent="0.25">
      <c r="A358" s="1">
        <v>43396</v>
      </c>
      <c r="B358">
        <v>203408</v>
      </c>
      <c r="C358">
        <v>143322</v>
      </c>
      <c r="D358">
        <f t="shared" si="15"/>
        <v>0.70460355541571618</v>
      </c>
      <c r="F358">
        <f>VLOOKUP($A358,Adobe!$A$3:$D$448,2,FALSE)</f>
        <v>197579</v>
      </c>
      <c r="G358">
        <f>VLOOKUP($A358,Adobe!$A$3:$C$448,3,FALSE)</f>
        <v>142252</v>
      </c>
      <c r="H358">
        <f>VLOOKUP($A358,Adobe!$A$3:$D$448,4,FALSE)</f>
        <v>137436</v>
      </c>
      <c r="J358" s="6">
        <f t="shared" si="16"/>
        <v>-2.8656690002359819E-2</v>
      </c>
      <c r="K358" s="6">
        <f t="shared" si="17"/>
        <v>-7.4657065907537401E-3</v>
      </c>
    </row>
    <row r="359" spans="1:11" x14ac:dyDescent="0.25">
      <c r="A359" s="1">
        <v>43397</v>
      </c>
      <c r="B359">
        <v>189236</v>
      </c>
      <c r="C359">
        <v>132642</v>
      </c>
      <c r="D359">
        <f t="shared" si="15"/>
        <v>0.70093428311737727</v>
      </c>
      <c r="F359">
        <f>VLOOKUP($A359,Adobe!$A$3:$D$448,2,FALSE)</f>
        <v>183240</v>
      </c>
      <c r="G359">
        <f>VLOOKUP($A359,Adobe!$A$3:$C$448,3,FALSE)</f>
        <v>131669</v>
      </c>
      <c r="H359">
        <f>VLOOKUP($A359,Adobe!$A$3:$D$448,4,FALSE)</f>
        <v>126984</v>
      </c>
      <c r="J359" s="6">
        <f t="shared" si="16"/>
        <v>-3.1685303007884302E-2</v>
      </c>
      <c r="K359" s="6">
        <f t="shared" si="17"/>
        <v>-7.3355347476666832E-3</v>
      </c>
    </row>
    <row r="360" spans="1:11" x14ac:dyDescent="0.25">
      <c r="A360" s="1">
        <v>43398</v>
      </c>
      <c r="B360">
        <v>169676</v>
      </c>
      <c r="C360">
        <v>116692</v>
      </c>
      <c r="D360">
        <f t="shared" si="15"/>
        <v>0.68773427002050969</v>
      </c>
      <c r="F360">
        <f>VLOOKUP($A360,Adobe!$A$3:$D$448,2,FALSE)</f>
        <v>164403</v>
      </c>
      <c r="G360">
        <f>VLOOKUP($A360,Adobe!$A$3:$C$448,3,FALSE)</f>
        <v>117532</v>
      </c>
      <c r="H360">
        <f>VLOOKUP($A360,Adobe!$A$3:$D$448,4,FALSE)</f>
        <v>113367</v>
      </c>
      <c r="J360" s="6">
        <f t="shared" si="16"/>
        <v>-3.1076875928239711E-2</v>
      </c>
      <c r="K360" s="6">
        <f t="shared" si="17"/>
        <v>7.1984369108422097E-3</v>
      </c>
    </row>
    <row r="361" spans="1:11" x14ac:dyDescent="0.25">
      <c r="A361" s="1">
        <v>43399</v>
      </c>
      <c r="B361">
        <v>134688</v>
      </c>
      <c r="C361">
        <v>92623</v>
      </c>
      <c r="D361">
        <f t="shared" si="15"/>
        <v>0.68768561416013307</v>
      </c>
      <c r="F361">
        <f>VLOOKUP($A361,Adobe!$A$3:$D$448,2,FALSE)</f>
        <v>130557</v>
      </c>
      <c r="G361">
        <f>VLOOKUP($A361,Adobe!$A$3:$C$448,3,FALSE)</f>
        <v>93086</v>
      </c>
      <c r="H361">
        <f>VLOOKUP($A361,Adobe!$A$3:$D$448,4,FALSE)</f>
        <v>89596</v>
      </c>
      <c r="J361" s="6">
        <f t="shared" si="16"/>
        <v>-3.0670883820384853E-2</v>
      </c>
      <c r="K361" s="6">
        <f t="shared" si="17"/>
        <v>4.9987584077388902E-3</v>
      </c>
    </row>
    <row r="362" spans="1:11" x14ac:dyDescent="0.25">
      <c r="A362" s="1">
        <v>43400</v>
      </c>
      <c r="B362">
        <v>76439</v>
      </c>
      <c r="C362">
        <v>51761</v>
      </c>
      <c r="D362">
        <f t="shared" si="15"/>
        <v>0.67715433221261401</v>
      </c>
      <c r="F362">
        <f>VLOOKUP($A362,Adobe!$A$3:$D$448,2,FALSE)</f>
        <v>74045</v>
      </c>
      <c r="G362">
        <f>VLOOKUP($A362,Adobe!$A$3:$C$448,3,FALSE)</f>
        <v>52135</v>
      </c>
      <c r="H362">
        <f>VLOOKUP($A362,Adobe!$A$3:$D$448,4,FALSE)</f>
        <v>49889</v>
      </c>
      <c r="J362" s="6">
        <f t="shared" si="16"/>
        <v>-3.1319091039914149E-2</v>
      </c>
      <c r="K362" s="6">
        <f t="shared" si="17"/>
        <v>7.2255172813509017E-3</v>
      </c>
    </row>
    <row r="363" spans="1:11" x14ac:dyDescent="0.25">
      <c r="A363" s="1">
        <v>43401</v>
      </c>
      <c r="B363">
        <v>92572</v>
      </c>
      <c r="C363">
        <v>63268</v>
      </c>
      <c r="D363">
        <f t="shared" si="15"/>
        <v>0.68344639847902178</v>
      </c>
      <c r="F363">
        <f>VLOOKUP($A363,Adobe!$A$3:$D$448,2,FALSE)</f>
        <v>89751</v>
      </c>
      <c r="G363">
        <f>VLOOKUP($A363,Adobe!$A$3:$C$448,3,FALSE)</f>
        <v>63696</v>
      </c>
      <c r="H363">
        <f>VLOOKUP($A363,Adobe!$A$3:$D$448,4,FALSE)</f>
        <v>61113</v>
      </c>
      <c r="J363" s="6">
        <f t="shared" si="16"/>
        <v>-3.047357732359679E-2</v>
      </c>
      <c r="K363" s="6">
        <f t="shared" si="17"/>
        <v>6.764873237655733E-3</v>
      </c>
    </row>
    <row r="364" spans="1:11" x14ac:dyDescent="0.25">
      <c r="A364" s="1">
        <v>43402</v>
      </c>
      <c r="B364">
        <v>205885</v>
      </c>
      <c r="C364">
        <v>141236</v>
      </c>
      <c r="D364">
        <f t="shared" si="15"/>
        <v>0.68599460864074602</v>
      </c>
      <c r="F364">
        <f>VLOOKUP($A364,Adobe!$A$3:$D$448,2,FALSE)</f>
        <v>199849</v>
      </c>
      <c r="G364">
        <f>VLOOKUP($A364,Adobe!$A$3:$C$448,3,FALSE)</f>
        <v>141126</v>
      </c>
      <c r="H364">
        <f>VLOOKUP($A364,Adobe!$A$3:$D$448,4,FALSE)</f>
        <v>136530</v>
      </c>
      <c r="J364" s="6">
        <f t="shared" si="16"/>
        <v>-2.9317337348519823E-2</v>
      </c>
      <c r="K364" s="6">
        <f t="shared" si="17"/>
        <v>-7.7883825653513039E-4</v>
      </c>
    </row>
    <row r="365" spans="1:11" x14ac:dyDescent="0.25">
      <c r="A365" s="1">
        <v>43403</v>
      </c>
      <c r="B365">
        <v>198329</v>
      </c>
      <c r="C365">
        <v>134284</v>
      </c>
      <c r="D365">
        <f t="shared" si="15"/>
        <v>0.67707697815246382</v>
      </c>
      <c r="F365">
        <f>VLOOKUP($A365,Adobe!$A$3:$D$448,2,FALSE)</f>
        <v>193235</v>
      </c>
      <c r="G365">
        <f>VLOOKUP($A365,Adobe!$A$3:$C$448,3,FALSE)</f>
        <v>134855</v>
      </c>
      <c r="H365">
        <f>VLOOKUP($A365,Adobe!$A$3:$D$448,4,FALSE)</f>
        <v>130652</v>
      </c>
      <c r="J365" s="6">
        <f t="shared" si="16"/>
        <v>-2.5684594789465942E-2</v>
      </c>
      <c r="K365" s="6">
        <f t="shared" si="17"/>
        <v>4.2521819427481233E-3</v>
      </c>
    </row>
    <row r="366" spans="1:11" x14ac:dyDescent="0.25">
      <c r="A366" s="1">
        <v>43404</v>
      </c>
      <c r="B366">
        <v>186922</v>
      </c>
      <c r="C366">
        <v>118501</v>
      </c>
      <c r="D366">
        <f t="shared" si="15"/>
        <v>0.63395961952044166</v>
      </c>
      <c r="F366">
        <f>VLOOKUP($A366,Adobe!$A$3:$D$448,2,FALSE)</f>
        <v>181686</v>
      </c>
      <c r="G366">
        <f>VLOOKUP($A366,Adobe!$A$3:$C$448,3,FALSE)</f>
        <v>118061</v>
      </c>
      <c r="H366">
        <f>VLOOKUP($A366,Adobe!$A$3:$D$448,4,FALSE)</f>
        <v>114149</v>
      </c>
      <c r="J366" s="6">
        <f t="shared" si="16"/>
        <v>-2.8011684017932637E-2</v>
      </c>
      <c r="K366" s="6">
        <f t="shared" si="17"/>
        <v>-3.7130488350308744E-3</v>
      </c>
    </row>
    <row r="367" spans="1:11" x14ac:dyDescent="0.25">
      <c r="A367" s="1">
        <v>43405</v>
      </c>
      <c r="B367">
        <v>174134</v>
      </c>
      <c r="C367">
        <v>119119</v>
      </c>
      <c r="D367">
        <f t="shared" si="15"/>
        <v>0.68406514523298145</v>
      </c>
      <c r="F367">
        <f>VLOOKUP($A367,Adobe!$A$3:$D$448,2,FALSE)</f>
        <v>169434</v>
      </c>
      <c r="G367">
        <f>VLOOKUP($A367,Adobe!$A$3:$C$448,3,FALSE)</f>
        <v>119422</v>
      </c>
      <c r="H367">
        <f>VLOOKUP($A367,Adobe!$A$3:$D$448,4,FALSE)</f>
        <v>115804</v>
      </c>
      <c r="J367" s="6">
        <f t="shared" si="16"/>
        <v>-2.6990708305098421E-2</v>
      </c>
      <c r="K367" s="6">
        <f t="shared" si="17"/>
        <v>2.5436748125824415E-3</v>
      </c>
    </row>
    <row r="368" spans="1:11" x14ac:dyDescent="0.25">
      <c r="A368" s="1">
        <v>43406</v>
      </c>
      <c r="B368">
        <v>141757</v>
      </c>
      <c r="C368">
        <v>96064</v>
      </c>
      <c r="D368">
        <f t="shared" si="15"/>
        <v>0.67766671134406065</v>
      </c>
      <c r="F368">
        <f>VLOOKUP($A368,Adobe!$A$3:$D$448,2,FALSE)</f>
        <v>137950</v>
      </c>
      <c r="G368">
        <f>VLOOKUP($A368,Adobe!$A$3:$C$448,3,FALSE)</f>
        <v>96403</v>
      </c>
      <c r="H368">
        <f>VLOOKUP($A368,Adobe!$A$3:$D$448,4,FALSE)</f>
        <v>93325</v>
      </c>
      <c r="J368" s="6">
        <f t="shared" si="16"/>
        <v>-2.6855816643975294E-2</v>
      </c>
      <c r="K368" s="6">
        <f t="shared" si="17"/>
        <v>3.5288974017322339E-3</v>
      </c>
    </row>
    <row r="369" spans="1:11" x14ac:dyDescent="0.25">
      <c r="A369" s="1">
        <v>43407</v>
      </c>
      <c r="B369">
        <v>80710</v>
      </c>
      <c r="C369">
        <v>52945</v>
      </c>
      <c r="D369">
        <f t="shared" si="15"/>
        <v>0.65599058357080908</v>
      </c>
      <c r="F369">
        <f>VLOOKUP($A369,Adobe!$A$3:$D$448,2,FALSE)</f>
        <v>78612</v>
      </c>
      <c r="G369">
        <f>VLOOKUP($A369,Adobe!$A$3:$C$448,3,FALSE)</f>
        <v>53404</v>
      </c>
      <c r="H369">
        <f>VLOOKUP($A369,Adobe!$A$3:$D$448,4,FALSE)</f>
        <v>51297</v>
      </c>
      <c r="J369" s="6">
        <f t="shared" si="16"/>
        <v>-2.5994300582331764E-2</v>
      </c>
      <c r="K369" s="6">
        <f t="shared" si="17"/>
        <v>8.6693738785532659E-3</v>
      </c>
    </row>
    <row r="370" spans="1:11" x14ac:dyDescent="0.25">
      <c r="A370" s="1">
        <v>43408</v>
      </c>
      <c r="B370">
        <v>95657</v>
      </c>
      <c r="C370">
        <v>63881</v>
      </c>
      <c r="D370">
        <f t="shared" si="15"/>
        <v>0.66781312397419945</v>
      </c>
      <c r="F370">
        <f>VLOOKUP($A370,Adobe!$A$3:$D$448,2,FALSE)</f>
        <v>92869</v>
      </c>
      <c r="G370">
        <f>VLOOKUP($A370,Adobe!$A$3:$C$448,3,FALSE)</f>
        <v>64121</v>
      </c>
      <c r="H370">
        <f>VLOOKUP($A370,Adobe!$A$3:$D$448,4,FALSE)</f>
        <v>61718</v>
      </c>
      <c r="J370" s="6">
        <f t="shared" si="16"/>
        <v>-2.9145802189071368E-2</v>
      </c>
      <c r="K370" s="6">
        <f t="shared" si="17"/>
        <v>3.7569856451840078E-3</v>
      </c>
    </row>
    <row r="371" spans="1:11" x14ac:dyDescent="0.25">
      <c r="A371" s="1">
        <v>43409</v>
      </c>
      <c r="B371">
        <v>196260</v>
      </c>
      <c r="C371">
        <v>134257</v>
      </c>
      <c r="D371">
        <f t="shared" si="15"/>
        <v>0.68407724447161933</v>
      </c>
      <c r="F371">
        <f>VLOOKUP($A371,Adobe!$A$3:$D$448,2,FALSE)</f>
        <v>190826</v>
      </c>
      <c r="G371">
        <f>VLOOKUP($A371,Adobe!$A$3:$C$448,3,FALSE)</f>
        <v>134639</v>
      </c>
      <c r="H371">
        <f>VLOOKUP($A371,Adobe!$A$3:$D$448,4,FALSE)</f>
        <v>130395</v>
      </c>
      <c r="J371" s="6">
        <f t="shared" ref="J371:J415" si="18">F371/B371-1</f>
        <v>-2.7687761133190714E-2</v>
      </c>
      <c r="K371" s="6">
        <f t="shared" ref="K371:K415" si="19">G371/C371-1</f>
        <v>2.845289258660566E-3</v>
      </c>
    </row>
    <row r="372" spans="1:11" x14ac:dyDescent="0.25">
      <c r="A372" s="1">
        <v>43410</v>
      </c>
      <c r="B372">
        <v>177771</v>
      </c>
      <c r="C372">
        <v>121013</v>
      </c>
      <c r="D372">
        <f t="shared" si="15"/>
        <v>0.68072407760545872</v>
      </c>
      <c r="F372">
        <f>VLOOKUP($A372,Adobe!$A$3:$D$448,2,FALSE)</f>
        <v>172866</v>
      </c>
      <c r="G372">
        <f>VLOOKUP($A372,Adobe!$A$3:$C$448,3,FALSE)</f>
        <v>120386</v>
      </c>
      <c r="H372">
        <f>VLOOKUP($A372,Adobe!$A$3:$D$448,4,FALSE)</f>
        <v>116700</v>
      </c>
      <c r="J372" s="6">
        <f t="shared" si="18"/>
        <v>-2.7591676932683051E-2</v>
      </c>
      <c r="K372" s="6">
        <f t="shared" si="19"/>
        <v>-5.1812615173576493E-3</v>
      </c>
    </row>
    <row r="373" spans="1:11" x14ac:dyDescent="0.25">
      <c r="A373" s="1">
        <v>43411</v>
      </c>
      <c r="B373">
        <v>187006</v>
      </c>
      <c r="C373">
        <v>127468</v>
      </c>
      <c r="D373">
        <f t="shared" si="15"/>
        <v>0.68162518849662579</v>
      </c>
      <c r="F373">
        <f>VLOOKUP($A373,Adobe!$A$3:$D$448,2,FALSE)</f>
        <v>181981</v>
      </c>
      <c r="G373">
        <f>VLOOKUP($A373,Adobe!$A$3:$C$448,3,FALSE)</f>
        <v>127358</v>
      </c>
      <c r="H373">
        <f>VLOOKUP($A373,Adobe!$A$3:$D$448,4,FALSE)</f>
        <v>123306</v>
      </c>
      <c r="J373" s="6">
        <f t="shared" si="18"/>
        <v>-2.6870795589446272E-2</v>
      </c>
      <c r="K373" s="6">
        <f t="shared" si="19"/>
        <v>-8.6296168450117339E-4</v>
      </c>
    </row>
    <row r="374" spans="1:11" x14ac:dyDescent="0.25">
      <c r="A374" s="1">
        <v>43412</v>
      </c>
      <c r="B374">
        <v>174413</v>
      </c>
      <c r="C374">
        <v>119082</v>
      </c>
      <c r="D374">
        <f t="shared" si="15"/>
        <v>0.68275873931415665</v>
      </c>
      <c r="F374">
        <f>VLOOKUP($A374,Adobe!$A$3:$D$448,2,FALSE)</f>
        <v>169646</v>
      </c>
      <c r="G374">
        <f>VLOOKUP($A374,Adobe!$A$3:$C$448,3,FALSE)</f>
        <v>119106</v>
      </c>
      <c r="H374">
        <f>VLOOKUP($A374,Adobe!$A$3:$D$448,4,FALSE)</f>
        <v>115199</v>
      </c>
      <c r="J374" s="6">
        <f t="shared" si="18"/>
        <v>-2.7331678257928038E-2</v>
      </c>
      <c r="K374" s="6">
        <f t="shared" si="19"/>
        <v>2.0154179472964273E-4</v>
      </c>
    </row>
    <row r="375" spans="1:11" x14ac:dyDescent="0.25">
      <c r="A375" s="1">
        <v>43413</v>
      </c>
      <c r="B375">
        <v>143969</v>
      </c>
      <c r="C375">
        <v>97572</v>
      </c>
      <c r="D375">
        <f t="shared" si="15"/>
        <v>0.67772923337662971</v>
      </c>
      <c r="F375">
        <f>VLOOKUP($A375,Adobe!$A$3:$D$448,2,FALSE)</f>
        <v>140173</v>
      </c>
      <c r="G375">
        <f>VLOOKUP($A375,Adobe!$A$3:$C$448,3,FALSE)</f>
        <v>97959</v>
      </c>
      <c r="H375">
        <f>VLOOKUP($A375,Adobe!$A$3:$D$448,4,FALSE)</f>
        <v>94772</v>
      </c>
      <c r="J375" s="6">
        <f t="shared" si="18"/>
        <v>-2.6366787294487048E-2</v>
      </c>
      <c r="K375" s="6">
        <f t="shared" si="19"/>
        <v>3.9663018078957002E-3</v>
      </c>
    </row>
    <row r="376" spans="1:11" x14ac:dyDescent="0.25">
      <c r="A376" s="1">
        <v>43414</v>
      </c>
      <c r="B376">
        <v>81035</v>
      </c>
      <c r="C376">
        <v>53540</v>
      </c>
      <c r="D376">
        <f t="shared" si="15"/>
        <v>0.66070216573085705</v>
      </c>
      <c r="F376">
        <f>VLOOKUP($A376,Adobe!$A$3:$D$448,2,FALSE)</f>
        <v>79089</v>
      </c>
      <c r="G376">
        <f>VLOOKUP($A376,Adobe!$A$3:$C$448,3,FALSE)</f>
        <v>54063</v>
      </c>
      <c r="H376">
        <f>VLOOKUP($A376,Adobe!$A$3:$D$448,4,FALSE)</f>
        <v>52104</v>
      </c>
      <c r="J376" s="6">
        <f t="shared" si="18"/>
        <v>-2.4014314802245917E-2</v>
      </c>
      <c r="K376" s="6">
        <f t="shared" si="19"/>
        <v>9.7683974598430368E-3</v>
      </c>
    </row>
    <row r="377" spans="1:11" x14ac:dyDescent="0.25">
      <c r="A377" s="1">
        <v>43415</v>
      </c>
      <c r="B377">
        <v>96887</v>
      </c>
      <c r="C377">
        <v>65176</v>
      </c>
      <c r="D377">
        <f t="shared" si="15"/>
        <v>0.67270118798187584</v>
      </c>
      <c r="F377">
        <f>VLOOKUP($A377,Adobe!$A$3:$D$448,2,FALSE)</f>
        <v>94295</v>
      </c>
      <c r="G377">
        <f>VLOOKUP($A377,Adobe!$A$3:$C$448,3,FALSE)</f>
        <v>65556</v>
      </c>
      <c r="H377">
        <f>VLOOKUP($A377,Adobe!$A$3:$D$448,4,FALSE)</f>
        <v>63291</v>
      </c>
      <c r="J377" s="6">
        <f t="shared" si="18"/>
        <v>-2.6752815135157482E-2</v>
      </c>
      <c r="K377" s="6">
        <f t="shared" si="19"/>
        <v>5.830367006260051E-3</v>
      </c>
    </row>
    <row r="378" spans="1:11" x14ac:dyDescent="0.25">
      <c r="A378" s="1">
        <v>43416</v>
      </c>
      <c r="B378">
        <v>213840</v>
      </c>
      <c r="C378">
        <v>148256</v>
      </c>
      <c r="D378">
        <f t="shared" si="15"/>
        <v>0.69330340441451555</v>
      </c>
      <c r="F378">
        <f>VLOOKUP($A378,Adobe!$A$3:$D$448,2,FALSE)</f>
        <v>208136</v>
      </c>
      <c r="G378">
        <f>VLOOKUP($A378,Adobe!$A$3:$C$448,3,FALSE)</f>
        <v>146906</v>
      </c>
      <c r="H378">
        <f>VLOOKUP($A378,Adobe!$A$3:$D$448,4,FALSE)</f>
        <v>142407</v>
      </c>
      <c r="J378" s="6">
        <f t="shared" si="18"/>
        <v>-2.6674148896371097E-2</v>
      </c>
      <c r="K378" s="6">
        <f t="shared" si="19"/>
        <v>-9.105870925965931E-3</v>
      </c>
    </row>
    <row r="379" spans="1:11" x14ac:dyDescent="0.25">
      <c r="A379" s="1">
        <v>43417</v>
      </c>
      <c r="B379">
        <v>205244</v>
      </c>
      <c r="C379">
        <v>141383</v>
      </c>
      <c r="D379">
        <f t="shared" si="15"/>
        <v>0.68885326733059193</v>
      </c>
      <c r="F379">
        <f>VLOOKUP($A379,Adobe!$A$3:$D$448,2,FALSE)</f>
        <v>200084</v>
      </c>
      <c r="G379">
        <f>VLOOKUP($A379,Adobe!$A$3:$C$448,3,FALSE)</f>
        <v>140739</v>
      </c>
      <c r="H379">
        <f>VLOOKUP($A379,Adobe!$A$3:$D$448,4,FALSE)</f>
        <v>136251</v>
      </c>
      <c r="J379" s="6">
        <f t="shared" si="18"/>
        <v>-2.5140808013876192E-2</v>
      </c>
      <c r="K379" s="6">
        <f t="shared" si="19"/>
        <v>-4.5550030767489424E-3</v>
      </c>
    </row>
    <row r="380" spans="1:11" x14ac:dyDescent="0.25">
      <c r="A380" s="1">
        <v>43418</v>
      </c>
      <c r="B380">
        <v>193380</v>
      </c>
      <c r="C380">
        <v>131213</v>
      </c>
      <c r="D380">
        <f t="shared" si="15"/>
        <v>0.678524149343262</v>
      </c>
      <c r="F380">
        <f>VLOOKUP($A380,Adobe!$A$3:$D$448,2,FALSE)</f>
        <v>188406</v>
      </c>
      <c r="G380">
        <f>VLOOKUP($A380,Adobe!$A$3:$C$448,3,FALSE)</f>
        <v>131961</v>
      </c>
      <c r="H380">
        <f>VLOOKUP($A380,Adobe!$A$3:$D$448,4,FALSE)</f>
        <v>127776</v>
      </c>
      <c r="J380" s="6">
        <f t="shared" si="18"/>
        <v>-2.5721377598510675E-2</v>
      </c>
      <c r="K380" s="6">
        <f t="shared" si="19"/>
        <v>5.7006546607425435E-3</v>
      </c>
    </row>
    <row r="381" spans="1:11" x14ac:dyDescent="0.25">
      <c r="A381" s="1">
        <v>43419</v>
      </c>
      <c r="B381">
        <v>174844</v>
      </c>
      <c r="C381">
        <v>118058</v>
      </c>
      <c r="D381">
        <f t="shared" si="15"/>
        <v>0.67521905241243618</v>
      </c>
      <c r="F381">
        <f>VLOOKUP($A381,Adobe!$A$3:$D$448,2,FALSE)</f>
        <v>170159</v>
      </c>
      <c r="G381">
        <f>VLOOKUP($A381,Adobe!$A$3:$C$448,3,FALSE)</f>
        <v>118536</v>
      </c>
      <c r="H381">
        <f>VLOOKUP($A381,Adobe!$A$3:$D$448,4,FALSE)</f>
        <v>114768</v>
      </c>
      <c r="J381" s="6">
        <f t="shared" si="18"/>
        <v>-2.6795314680515214E-2</v>
      </c>
      <c r="K381" s="6">
        <f t="shared" si="19"/>
        <v>4.0488573413068885E-3</v>
      </c>
    </row>
    <row r="382" spans="1:11" x14ac:dyDescent="0.25">
      <c r="A382" s="1">
        <v>43420</v>
      </c>
      <c r="B382">
        <v>137098</v>
      </c>
      <c r="C382">
        <v>92393</v>
      </c>
      <c r="D382">
        <f t="shared" si="15"/>
        <v>0.67391938613254754</v>
      </c>
      <c r="F382">
        <f>VLOOKUP($A382,Adobe!$A$3:$D$448,2,FALSE)</f>
        <v>133307</v>
      </c>
      <c r="G382">
        <f>VLOOKUP($A382,Adobe!$A$3:$C$448,3,FALSE)</f>
        <v>92967</v>
      </c>
      <c r="H382">
        <f>VLOOKUP($A382,Adobe!$A$3:$D$448,4,FALSE)</f>
        <v>89773</v>
      </c>
      <c r="J382" s="6">
        <f t="shared" si="18"/>
        <v>-2.7651752760798898E-2</v>
      </c>
      <c r="K382" s="6">
        <f t="shared" si="19"/>
        <v>6.2125918630200339E-3</v>
      </c>
    </row>
    <row r="383" spans="1:11" x14ac:dyDescent="0.25">
      <c r="A383" s="1">
        <v>43421</v>
      </c>
      <c r="B383">
        <v>80310</v>
      </c>
      <c r="C383">
        <v>52721</v>
      </c>
      <c r="D383">
        <f t="shared" si="15"/>
        <v>0.65646868385008095</v>
      </c>
      <c r="F383">
        <f>VLOOKUP($A383,Adobe!$A$3:$D$448,2,FALSE)</f>
        <v>78288</v>
      </c>
      <c r="G383">
        <f>VLOOKUP($A383,Adobe!$A$3:$C$448,3,FALSE)</f>
        <v>53333</v>
      </c>
      <c r="H383">
        <f>VLOOKUP($A383,Adobe!$A$3:$D$448,4,FALSE)</f>
        <v>51404</v>
      </c>
      <c r="J383" s="6">
        <f t="shared" si="18"/>
        <v>-2.5177437429958927E-2</v>
      </c>
      <c r="K383" s="6">
        <f t="shared" si="19"/>
        <v>1.160827753646565E-2</v>
      </c>
    </row>
    <row r="384" spans="1:11" x14ac:dyDescent="0.25">
      <c r="A384" s="1">
        <v>43422</v>
      </c>
      <c r="B384">
        <v>94520</v>
      </c>
      <c r="C384">
        <v>63257</v>
      </c>
      <c r="D384">
        <f t="shared" si="15"/>
        <v>0.66924460431654675</v>
      </c>
      <c r="F384">
        <f>VLOOKUP($A384,Adobe!$A$3:$D$448,2,FALSE)</f>
        <v>91914</v>
      </c>
      <c r="G384">
        <f>VLOOKUP($A384,Adobe!$A$3:$C$448,3,FALSE)</f>
        <v>63548</v>
      </c>
      <c r="H384">
        <f>VLOOKUP($A384,Adobe!$A$3:$D$448,4,FALSE)</f>
        <v>61306</v>
      </c>
      <c r="J384" s="6">
        <f t="shared" si="18"/>
        <v>-2.757088446889544E-2</v>
      </c>
      <c r="K384" s="6">
        <f t="shared" si="19"/>
        <v>4.6002813917827012E-3</v>
      </c>
    </row>
    <row r="385" spans="1:11" x14ac:dyDescent="0.25">
      <c r="A385" s="1">
        <v>43423</v>
      </c>
      <c r="B385">
        <v>209120</v>
      </c>
      <c r="C385">
        <v>142407</v>
      </c>
      <c r="D385">
        <f t="shared" si="15"/>
        <v>0.68098221117061974</v>
      </c>
      <c r="F385">
        <f>VLOOKUP($A385,Adobe!$A$3:$D$448,2,FALSE)</f>
        <v>203563</v>
      </c>
      <c r="G385">
        <f>VLOOKUP($A385,Adobe!$A$3:$C$448,3,FALSE)</f>
        <v>143280</v>
      </c>
      <c r="H385">
        <f>VLOOKUP($A385,Adobe!$A$3:$D$448,4,FALSE)</f>
        <v>138395</v>
      </c>
      <c r="J385" s="6">
        <f t="shared" si="18"/>
        <v>-2.6573259372609015E-2</v>
      </c>
      <c r="K385" s="6">
        <f t="shared" si="19"/>
        <v>6.1303166276938104E-3</v>
      </c>
    </row>
    <row r="386" spans="1:11" x14ac:dyDescent="0.25">
      <c r="A386" s="1">
        <v>43424</v>
      </c>
      <c r="B386">
        <v>203513</v>
      </c>
      <c r="C386">
        <v>138330</v>
      </c>
      <c r="D386">
        <f t="shared" si="15"/>
        <v>0.67971087842054312</v>
      </c>
      <c r="F386">
        <f>VLOOKUP($A386,Adobe!$A$3:$D$448,2,FALSE)</f>
        <v>198284</v>
      </c>
      <c r="G386">
        <f>VLOOKUP($A386,Adobe!$A$3:$C$448,3,FALSE)</f>
        <v>139752</v>
      </c>
      <c r="H386">
        <f>VLOOKUP($A386,Adobe!$A$3:$D$448,4,FALSE)</f>
        <v>134754</v>
      </c>
      <c r="J386" s="6">
        <f t="shared" si="18"/>
        <v>-2.5693690329364749E-2</v>
      </c>
      <c r="K386" s="6">
        <f t="shared" si="19"/>
        <v>1.0279765777488681E-2</v>
      </c>
    </row>
    <row r="387" spans="1:11" x14ac:dyDescent="0.25">
      <c r="A387" s="1">
        <v>43425</v>
      </c>
      <c r="B387">
        <v>193917</v>
      </c>
      <c r="C387">
        <v>131876</v>
      </c>
      <c r="D387">
        <f t="shared" ref="D387:D415" si="20">C387/B387</f>
        <v>0.680064151157454</v>
      </c>
      <c r="F387">
        <f>VLOOKUP($A387,Adobe!$A$3:$D$448,2,FALSE)</f>
        <v>187334</v>
      </c>
      <c r="G387">
        <f>VLOOKUP($A387,Adobe!$A$3:$C$448,3,FALSE)</f>
        <v>131888</v>
      </c>
      <c r="H387">
        <f>VLOOKUP($A387,Adobe!$A$3:$D$448,4,FALSE)</f>
        <v>127177</v>
      </c>
      <c r="J387" s="6">
        <f t="shared" si="18"/>
        <v>-3.3947513626964132E-2</v>
      </c>
      <c r="K387" s="6">
        <f t="shared" si="19"/>
        <v>9.0994570657310092E-5</v>
      </c>
    </row>
    <row r="388" spans="1:11" x14ac:dyDescent="0.25">
      <c r="A388" s="1">
        <v>43426</v>
      </c>
      <c r="B388">
        <v>173300</v>
      </c>
      <c r="C388">
        <v>117710</v>
      </c>
      <c r="D388">
        <f t="shared" si="20"/>
        <v>0.67922677437968837</v>
      </c>
      <c r="F388">
        <f>VLOOKUP($A388,Adobe!$A$3:$D$448,2,FALSE)</f>
        <v>168461</v>
      </c>
      <c r="G388">
        <f>VLOOKUP($A388,Adobe!$A$3:$C$448,3,FALSE)</f>
        <v>116449</v>
      </c>
      <c r="H388">
        <f>VLOOKUP($A388,Adobe!$A$3:$D$448,4,FALSE)</f>
        <v>114338</v>
      </c>
      <c r="J388" s="6">
        <f t="shared" si="18"/>
        <v>-2.7922677437968835E-2</v>
      </c>
      <c r="K388" s="6">
        <f t="shared" si="19"/>
        <v>-1.0712768668762251E-2</v>
      </c>
    </row>
    <row r="389" spans="1:11" x14ac:dyDescent="0.25">
      <c r="A389" s="1">
        <v>43427</v>
      </c>
      <c r="B389">
        <v>132486</v>
      </c>
      <c r="C389">
        <v>89156</v>
      </c>
      <c r="D389">
        <f t="shared" si="20"/>
        <v>0.67294657548722125</v>
      </c>
      <c r="F389">
        <f>VLOOKUP($A389,Adobe!$A$3:$D$448,2,FALSE)</f>
        <v>129080</v>
      </c>
      <c r="G389">
        <f>VLOOKUP($A389,Adobe!$A$3:$C$448,3,FALSE)</f>
        <v>88101</v>
      </c>
      <c r="H389">
        <f>VLOOKUP($A389,Adobe!$A$3:$D$448,4,FALSE)</f>
        <v>86790</v>
      </c>
      <c r="J389" s="6">
        <f t="shared" si="18"/>
        <v>-2.5708376734145499E-2</v>
      </c>
      <c r="K389" s="6">
        <f t="shared" si="19"/>
        <v>-1.1833191260262943E-2</v>
      </c>
    </row>
    <row r="390" spans="1:11" x14ac:dyDescent="0.25">
      <c r="A390" s="1">
        <v>43428</v>
      </c>
      <c r="B390">
        <v>76972</v>
      </c>
      <c r="C390">
        <v>50316</v>
      </c>
      <c r="D390">
        <f t="shared" si="20"/>
        <v>0.65369225172790102</v>
      </c>
      <c r="F390">
        <f>VLOOKUP($A390,Adobe!$A$3:$D$448,2,FALSE)</f>
        <v>74842</v>
      </c>
      <c r="G390">
        <f>VLOOKUP($A390,Adobe!$A$3:$C$448,3,FALSE)</f>
        <v>50182</v>
      </c>
      <c r="H390">
        <f>VLOOKUP($A390,Adobe!$A$3:$D$448,4,FALSE)</f>
        <v>48790</v>
      </c>
      <c r="J390" s="6">
        <f t="shared" si="18"/>
        <v>-2.7672400353375259E-2</v>
      </c>
      <c r="K390" s="6">
        <f t="shared" si="19"/>
        <v>-2.6631687733523757E-3</v>
      </c>
    </row>
    <row r="391" spans="1:11" x14ac:dyDescent="0.25">
      <c r="A391" s="1">
        <v>43429</v>
      </c>
      <c r="B391">
        <v>93941</v>
      </c>
      <c r="C391">
        <v>62580</v>
      </c>
      <c r="D391">
        <f t="shared" si="20"/>
        <v>0.66616280431334562</v>
      </c>
      <c r="F391">
        <f>VLOOKUP($A391,Adobe!$A$3:$D$448,2,FALSE)</f>
        <v>91174</v>
      </c>
      <c r="G391">
        <f>VLOOKUP($A391,Adobe!$A$3:$C$448,3,FALSE)</f>
        <v>62116</v>
      </c>
      <c r="H391">
        <f>VLOOKUP($A391,Adobe!$A$3:$D$448,4,FALSE)</f>
        <v>60546</v>
      </c>
      <c r="J391" s="6">
        <f t="shared" si="18"/>
        <v>-2.9454657710690779E-2</v>
      </c>
      <c r="K391" s="6">
        <f t="shared" si="19"/>
        <v>-7.4145094279322032E-3</v>
      </c>
    </row>
    <row r="392" spans="1:11" x14ac:dyDescent="0.25">
      <c r="A392" s="1">
        <v>43430</v>
      </c>
      <c r="B392">
        <v>205052</v>
      </c>
      <c r="C392">
        <v>139747</v>
      </c>
      <c r="D392">
        <f t="shared" si="20"/>
        <v>0.68151980960926983</v>
      </c>
      <c r="F392">
        <f>VLOOKUP($A392,Adobe!$A$3:$D$448,2,FALSE)</f>
        <v>199612</v>
      </c>
      <c r="G392">
        <f>VLOOKUP($A392,Adobe!$A$3:$C$448,3,FALSE)</f>
        <v>137515</v>
      </c>
      <c r="H392">
        <f>VLOOKUP($A392,Adobe!$A$3:$D$448,4,FALSE)</f>
        <v>135807</v>
      </c>
      <c r="J392" s="6">
        <f t="shared" si="18"/>
        <v>-2.6529855841445071E-2</v>
      </c>
      <c r="K392" s="6">
        <f t="shared" si="19"/>
        <v>-1.5971720323155414E-2</v>
      </c>
    </row>
    <row r="393" spans="1:11" x14ac:dyDescent="0.25">
      <c r="A393" s="1">
        <v>43431</v>
      </c>
      <c r="B393">
        <v>201668</v>
      </c>
      <c r="C393">
        <v>137089</v>
      </c>
      <c r="D393">
        <f t="shared" si="20"/>
        <v>0.67977567090465518</v>
      </c>
      <c r="F393">
        <f>VLOOKUP($A393,Adobe!$A$3:$D$448,2,FALSE)</f>
        <v>196360</v>
      </c>
      <c r="G393">
        <f>VLOOKUP($A393,Adobe!$A$3:$C$448,3,FALSE)</f>
        <v>136367</v>
      </c>
      <c r="H393">
        <f>VLOOKUP($A393,Adobe!$A$3:$D$448,4,FALSE)</f>
        <v>133470</v>
      </c>
      <c r="J393" s="6">
        <f t="shared" si="18"/>
        <v>-2.6320487137275084E-2</v>
      </c>
      <c r="K393" s="6">
        <f t="shared" si="19"/>
        <v>-5.2666515913020184E-3</v>
      </c>
    </row>
    <row r="394" spans="1:11" x14ac:dyDescent="0.25">
      <c r="A394" s="1">
        <v>43432</v>
      </c>
      <c r="B394">
        <v>188599</v>
      </c>
      <c r="C394">
        <v>128194</v>
      </c>
      <c r="D394">
        <f t="shared" si="20"/>
        <v>0.67971728376078344</v>
      </c>
      <c r="F394">
        <f>VLOOKUP($A394,Adobe!$A$3:$D$448,2,FALSE)</f>
        <v>183604</v>
      </c>
      <c r="G394">
        <f>VLOOKUP($A394,Adobe!$A$3:$C$448,3,FALSE)</f>
        <v>128874</v>
      </c>
      <c r="H394">
        <f>VLOOKUP($A394,Adobe!$A$3:$D$448,4,FALSE)</f>
        <v>124583</v>
      </c>
      <c r="J394" s="6">
        <f t="shared" si="18"/>
        <v>-2.6484763970116454E-2</v>
      </c>
      <c r="K394" s="6">
        <f t="shared" si="19"/>
        <v>5.3044604271650364E-3</v>
      </c>
    </row>
    <row r="395" spans="1:11" x14ac:dyDescent="0.25">
      <c r="A395" s="1">
        <v>43433</v>
      </c>
      <c r="B395">
        <v>165177</v>
      </c>
      <c r="C395">
        <v>113264</v>
      </c>
      <c r="D395">
        <f t="shared" si="20"/>
        <v>0.68571290191733714</v>
      </c>
      <c r="F395">
        <f>VLOOKUP($A395,Adobe!$A$3:$D$448,2,FALSE)</f>
        <v>160883</v>
      </c>
      <c r="G395">
        <f>VLOOKUP($A395,Adobe!$A$3:$C$448,3,FALSE)</f>
        <v>112883</v>
      </c>
      <c r="H395">
        <f>VLOOKUP($A395,Adobe!$A$3:$D$448,4,FALSE)</f>
        <v>109068</v>
      </c>
      <c r="J395" s="6">
        <f t="shared" si="18"/>
        <v>-2.5996355424786732E-2</v>
      </c>
      <c r="K395" s="6">
        <f t="shared" si="19"/>
        <v>-3.3638225738098493E-3</v>
      </c>
    </row>
    <row r="396" spans="1:11" x14ac:dyDescent="0.25">
      <c r="A396" s="1">
        <v>43434</v>
      </c>
      <c r="B396">
        <v>132269</v>
      </c>
      <c r="C396">
        <v>90849</v>
      </c>
      <c r="D396">
        <f t="shared" si="20"/>
        <v>0.68685028237909107</v>
      </c>
      <c r="F396">
        <f>VLOOKUP($A396,Adobe!$A$3:$D$448,2,FALSE)</f>
        <v>128770</v>
      </c>
      <c r="G396">
        <f>VLOOKUP($A396,Adobe!$A$3:$C$448,3,FALSE)</f>
        <v>89432</v>
      </c>
      <c r="H396">
        <f>VLOOKUP($A396,Adobe!$A$3:$D$448,4,FALSE)</f>
        <v>86243</v>
      </c>
      <c r="J396" s="6">
        <f t="shared" si="18"/>
        <v>-2.6453666391973885E-2</v>
      </c>
      <c r="K396" s="6">
        <f t="shared" si="19"/>
        <v>-1.5597309821792193E-2</v>
      </c>
    </row>
    <row r="397" spans="1:11" x14ac:dyDescent="0.25">
      <c r="A397" s="1">
        <v>43435</v>
      </c>
      <c r="B397">
        <v>74790</v>
      </c>
      <c r="C397">
        <v>49337</v>
      </c>
      <c r="D397">
        <f t="shared" si="20"/>
        <v>0.65967375317555821</v>
      </c>
      <c r="F397">
        <f>VLOOKUP($A397,Adobe!$A$3:$D$448,2,FALSE)</f>
        <v>72853</v>
      </c>
      <c r="G397">
        <f>VLOOKUP($A397,Adobe!$A$3:$C$448,3,FALSE)</f>
        <v>50425</v>
      </c>
      <c r="H397">
        <f>VLOOKUP($A397,Adobe!$A$3:$D$448,4,FALSE)</f>
        <v>47911</v>
      </c>
      <c r="J397" s="6">
        <f t="shared" si="18"/>
        <v>-2.5899184382938922E-2</v>
      </c>
      <c r="K397" s="6">
        <f t="shared" si="19"/>
        <v>2.2052415023207761E-2</v>
      </c>
    </row>
    <row r="398" spans="1:11" x14ac:dyDescent="0.25">
      <c r="A398" s="1">
        <v>43436</v>
      </c>
      <c r="B398">
        <v>90715</v>
      </c>
      <c r="C398">
        <v>60184</v>
      </c>
      <c r="D398">
        <f t="shared" si="20"/>
        <v>0.66344044535082403</v>
      </c>
      <c r="F398">
        <f>VLOOKUP($A398,Adobe!$A$3:$D$448,2,FALSE)</f>
        <v>88054</v>
      </c>
      <c r="G398">
        <f>VLOOKUP($A398,Adobe!$A$3:$C$448,3,FALSE)</f>
        <v>61107</v>
      </c>
      <c r="H398">
        <f>VLOOKUP($A398,Adobe!$A$3:$D$448,4,FALSE)</f>
        <v>58088</v>
      </c>
      <c r="J398" s="6">
        <f t="shared" si="18"/>
        <v>-2.9333627294273246E-2</v>
      </c>
      <c r="K398" s="6">
        <f t="shared" si="19"/>
        <v>1.5336302007177949E-2</v>
      </c>
    </row>
    <row r="399" spans="1:11" x14ac:dyDescent="0.25">
      <c r="A399" s="1">
        <v>43437</v>
      </c>
      <c r="B399">
        <v>189594</v>
      </c>
      <c r="C399">
        <v>129072</v>
      </c>
      <c r="D399">
        <f t="shared" si="20"/>
        <v>0.6807810373746005</v>
      </c>
      <c r="F399">
        <f>VLOOKUP($A399,Adobe!$A$3:$D$448,2,FALSE)</f>
        <v>184520</v>
      </c>
      <c r="G399">
        <f>VLOOKUP($A399,Adobe!$A$3:$C$448,3,FALSE)</f>
        <v>129401</v>
      </c>
      <c r="H399">
        <f>VLOOKUP($A399,Adobe!$A$3:$D$448,4,FALSE)</f>
        <v>125563</v>
      </c>
      <c r="J399" s="6">
        <f t="shared" si="18"/>
        <v>-2.6762450288511208E-2</v>
      </c>
      <c r="K399" s="6">
        <f t="shared" si="19"/>
        <v>2.5489649188050745E-3</v>
      </c>
    </row>
    <row r="400" spans="1:11" x14ac:dyDescent="0.25">
      <c r="A400" s="1">
        <v>43438</v>
      </c>
      <c r="B400">
        <v>199389</v>
      </c>
      <c r="C400">
        <v>136608</v>
      </c>
      <c r="D400">
        <f t="shared" si="20"/>
        <v>0.68513308156417851</v>
      </c>
      <c r="F400">
        <f>VLOOKUP($A400,Adobe!$A$3:$D$448,2,FALSE)</f>
        <v>193863</v>
      </c>
      <c r="G400">
        <f>VLOOKUP($A400,Adobe!$A$3:$C$448,3,FALSE)</f>
        <v>136572</v>
      </c>
      <c r="H400">
        <f>VLOOKUP($A400,Adobe!$A$3:$D$448,4,FALSE)</f>
        <v>131499</v>
      </c>
      <c r="J400" s="6">
        <f t="shared" si="18"/>
        <v>-2.7714668311692225E-2</v>
      </c>
      <c r="K400" s="6">
        <f t="shared" si="19"/>
        <v>-2.6352775825722041E-4</v>
      </c>
    </row>
    <row r="401" spans="1:11" x14ac:dyDescent="0.25">
      <c r="A401" s="1">
        <v>43439</v>
      </c>
      <c r="B401">
        <v>182450</v>
      </c>
      <c r="C401">
        <v>126215</v>
      </c>
      <c r="D401">
        <f t="shared" si="20"/>
        <v>0.69177856947108796</v>
      </c>
      <c r="F401">
        <f>VLOOKUP($A401,Adobe!$A$3:$D$448,2,FALSE)</f>
        <v>177244</v>
      </c>
      <c r="G401">
        <f>VLOOKUP($A401,Adobe!$A$3:$C$448,3,FALSE)</f>
        <v>86748</v>
      </c>
      <c r="H401">
        <f>VLOOKUP($A401,Adobe!$A$3:$D$448,4,FALSE)</f>
        <v>119856</v>
      </c>
      <c r="J401" s="6">
        <f t="shared" si="18"/>
        <v>-2.8533844889010673E-2</v>
      </c>
      <c r="K401" s="6">
        <f t="shared" si="19"/>
        <v>-0.31269658915342868</v>
      </c>
    </row>
    <row r="402" spans="1:11" x14ac:dyDescent="0.25">
      <c r="A402" s="1">
        <v>43440</v>
      </c>
      <c r="B402">
        <v>163734</v>
      </c>
      <c r="C402">
        <v>112963</v>
      </c>
      <c r="D402">
        <f t="shared" si="20"/>
        <v>0.68991779349432614</v>
      </c>
      <c r="F402">
        <f>VLOOKUP($A402,Adobe!$A$3:$D$448,2,FALSE)</f>
        <v>159190</v>
      </c>
      <c r="G402">
        <f>VLOOKUP($A402,Adobe!$A$3:$C$448,3,FALSE)</f>
        <v>68500</v>
      </c>
      <c r="H402">
        <f>VLOOKUP($A402,Adobe!$A$3:$D$448,4,FALSE)</f>
        <v>108117</v>
      </c>
      <c r="J402" s="6">
        <f t="shared" si="18"/>
        <v>-2.77523299986564E-2</v>
      </c>
      <c r="K402" s="6">
        <f t="shared" si="19"/>
        <v>-0.39360675619450614</v>
      </c>
    </row>
    <row r="403" spans="1:11" x14ac:dyDescent="0.25">
      <c r="A403" s="1">
        <v>43441</v>
      </c>
      <c r="B403">
        <v>125539</v>
      </c>
      <c r="C403">
        <v>85699</v>
      </c>
      <c r="D403">
        <f t="shared" si="20"/>
        <v>0.68264842001290438</v>
      </c>
      <c r="F403">
        <f>VLOOKUP($A403,Adobe!$A$3:$D$448,2,FALSE)</f>
        <v>124368</v>
      </c>
      <c r="G403">
        <f>VLOOKUP($A403,Adobe!$A$3:$C$448,3,FALSE)</f>
        <v>98794</v>
      </c>
      <c r="H403">
        <f>VLOOKUP($A403,Adobe!$A$3:$D$448,4,FALSE)</f>
        <v>82856</v>
      </c>
      <c r="J403" s="6">
        <f t="shared" si="18"/>
        <v>-9.3277786185965716E-3</v>
      </c>
      <c r="K403" s="6">
        <f t="shared" si="19"/>
        <v>0.15280224973453604</v>
      </c>
    </row>
    <row r="404" spans="1:11" x14ac:dyDescent="0.25">
      <c r="A404" s="1">
        <v>43442</v>
      </c>
      <c r="B404">
        <v>70824</v>
      </c>
      <c r="C404">
        <v>49464</v>
      </c>
      <c r="D404">
        <f t="shared" si="20"/>
        <v>0.69840731955269397</v>
      </c>
      <c r="F404">
        <f>VLOOKUP($A404,Adobe!$A$3:$D$448,2,FALSE)</f>
        <v>70194</v>
      </c>
      <c r="G404">
        <f>VLOOKUP($A404,Adobe!$A$3:$C$448,3,FALSE)</f>
        <v>62662</v>
      </c>
      <c r="H404">
        <f>VLOOKUP($A404,Adobe!$A$3:$D$448,4,FALSE)</f>
        <v>45148</v>
      </c>
      <c r="J404" s="6">
        <f t="shared" si="18"/>
        <v>-8.8952897322941427E-3</v>
      </c>
      <c r="K404" s="6">
        <f t="shared" si="19"/>
        <v>0.2668203137635452</v>
      </c>
    </row>
    <row r="405" spans="1:11" x14ac:dyDescent="0.25">
      <c r="A405" s="1">
        <v>43443</v>
      </c>
      <c r="B405">
        <v>84012</v>
      </c>
      <c r="C405">
        <v>55952</v>
      </c>
      <c r="D405">
        <f t="shared" si="20"/>
        <v>0.66600009522449177</v>
      </c>
      <c r="F405">
        <f>VLOOKUP($A405,Adobe!$A$3:$D$448,2,FALSE)</f>
        <v>83004</v>
      </c>
      <c r="G405">
        <f>VLOOKUP($A405,Adobe!$A$3:$C$448,3,FALSE)</f>
        <v>74191</v>
      </c>
      <c r="H405">
        <f>VLOOKUP($A405,Adobe!$A$3:$D$448,4,FALSE)</f>
        <v>54085</v>
      </c>
      <c r="J405" s="6">
        <f t="shared" si="18"/>
        <v>-1.1998285959148647E-2</v>
      </c>
      <c r="K405" s="6">
        <f t="shared" si="19"/>
        <v>0.32597583643122685</v>
      </c>
    </row>
    <row r="406" spans="1:11" x14ac:dyDescent="0.25">
      <c r="A406" s="1">
        <v>43444</v>
      </c>
      <c r="B406">
        <v>185528</v>
      </c>
      <c r="C406">
        <v>127003</v>
      </c>
      <c r="D406">
        <f t="shared" si="20"/>
        <v>0.68454896295976886</v>
      </c>
      <c r="F406">
        <f>VLOOKUP($A406,Adobe!$A$3:$D$448,2,FALSE)</f>
        <v>181289</v>
      </c>
      <c r="G406">
        <f>VLOOKUP($A406,Adobe!$A$3:$C$448,3,FALSE)</f>
        <v>153791</v>
      </c>
      <c r="H406">
        <f>VLOOKUP($A406,Adobe!$A$3:$D$448,4,FALSE)</f>
        <v>121708</v>
      </c>
      <c r="J406" s="6">
        <f t="shared" si="18"/>
        <v>-2.2848303221077115E-2</v>
      </c>
      <c r="K406" s="6">
        <f t="shared" si="19"/>
        <v>0.21092415139799847</v>
      </c>
    </row>
    <row r="407" spans="1:11" x14ac:dyDescent="0.25">
      <c r="A407" s="1">
        <v>43445</v>
      </c>
      <c r="B407">
        <v>178603</v>
      </c>
      <c r="C407">
        <v>119725</v>
      </c>
      <c r="D407">
        <f t="shared" si="20"/>
        <v>0.67034148362569501</v>
      </c>
      <c r="F407">
        <f>VLOOKUP($A407,Adobe!$A$3:$D$448,2,FALSE)</f>
        <v>175146</v>
      </c>
      <c r="G407">
        <f>VLOOKUP($A407,Adobe!$A$3:$C$448,3,FALSE)</f>
        <v>135779</v>
      </c>
      <c r="H407">
        <f>VLOOKUP($A407,Adobe!$A$3:$D$448,4,FALSE)</f>
        <v>114985</v>
      </c>
      <c r="J407" s="6">
        <f t="shared" si="18"/>
        <v>-1.9355777898467541E-2</v>
      </c>
      <c r="K407" s="6">
        <f t="shared" si="19"/>
        <v>0.13409062434746288</v>
      </c>
    </row>
    <row r="408" spans="1:11" x14ac:dyDescent="0.25">
      <c r="A408" s="1">
        <v>43446</v>
      </c>
      <c r="B408">
        <v>164834</v>
      </c>
      <c r="C408">
        <v>110964</v>
      </c>
      <c r="D408">
        <f t="shared" si="20"/>
        <v>0.67318635718359077</v>
      </c>
      <c r="F408">
        <f>VLOOKUP($A408,Adobe!$A$3:$D$448,2,FALSE)</f>
        <v>164566</v>
      </c>
      <c r="G408">
        <f>VLOOKUP($A408,Adobe!$A$3:$C$448,3,FALSE)</f>
        <v>127887</v>
      </c>
      <c r="H408">
        <f>VLOOKUP($A408,Adobe!$A$3:$D$448,4,FALSE)</f>
        <v>108063</v>
      </c>
      <c r="J408" s="6">
        <f t="shared" si="18"/>
        <v>-1.625878156205629E-3</v>
      </c>
      <c r="K408" s="6">
        <f t="shared" si="19"/>
        <v>0.15250892181247977</v>
      </c>
    </row>
    <row r="409" spans="1:11" x14ac:dyDescent="0.25">
      <c r="A409" s="1">
        <v>43447</v>
      </c>
      <c r="B409">
        <v>151530</v>
      </c>
      <c r="C409">
        <v>103253</v>
      </c>
      <c r="D409">
        <f t="shared" si="20"/>
        <v>0.68140302250379459</v>
      </c>
      <c r="F409">
        <f>VLOOKUP($A409,Adobe!$A$3:$D$448,2,FALSE)</f>
        <v>151340</v>
      </c>
      <c r="G409">
        <f>VLOOKUP($A409,Adobe!$A$3:$C$448,3,FALSE)</f>
        <v>117441</v>
      </c>
      <c r="H409">
        <f>VLOOKUP($A409,Adobe!$A$3:$D$448,4,FALSE)</f>
        <v>99036</v>
      </c>
      <c r="J409" s="6">
        <f t="shared" si="18"/>
        <v>-1.2538771200422127E-3</v>
      </c>
      <c r="K409" s="6">
        <f t="shared" si="19"/>
        <v>0.13741005103967918</v>
      </c>
    </row>
    <row r="410" spans="1:11" x14ac:dyDescent="0.25">
      <c r="A410" s="1">
        <v>43448</v>
      </c>
      <c r="B410">
        <v>121576</v>
      </c>
      <c r="C410">
        <v>83102</v>
      </c>
      <c r="D410">
        <f t="shared" si="20"/>
        <v>0.68353951437783778</v>
      </c>
      <c r="F410">
        <f>VLOOKUP($A410,Adobe!$A$3:$D$448,2,FALSE)</f>
        <v>121256</v>
      </c>
      <c r="G410">
        <f>VLOOKUP($A410,Adobe!$A$3:$C$448,3,FALSE)</f>
        <v>104247</v>
      </c>
      <c r="H410">
        <f>VLOOKUP($A410,Adobe!$A$3:$D$448,4,FALSE)</f>
        <v>78601</v>
      </c>
      <c r="J410" s="6">
        <f t="shared" si="18"/>
        <v>-2.6320984404816228E-3</v>
      </c>
      <c r="K410" s="6">
        <f t="shared" si="19"/>
        <v>0.25444634304830216</v>
      </c>
    </row>
    <row r="411" spans="1:11" x14ac:dyDescent="0.25">
      <c r="A411" s="1">
        <v>43449</v>
      </c>
      <c r="B411">
        <v>68454</v>
      </c>
      <c r="C411">
        <v>43839</v>
      </c>
      <c r="D411">
        <f t="shared" si="20"/>
        <v>0.64041546147778072</v>
      </c>
      <c r="F411">
        <f>VLOOKUP($A411,Adobe!$A$3:$D$448,2,FALSE)</f>
        <v>68106</v>
      </c>
      <c r="G411">
        <f>VLOOKUP($A411,Adobe!$A$3:$C$448,3,FALSE)</f>
        <v>61416</v>
      </c>
      <c r="H411">
        <f>VLOOKUP($A411,Adobe!$A$3:$D$448,4,FALSE)</f>
        <v>42413</v>
      </c>
      <c r="J411" s="6">
        <f t="shared" si="18"/>
        <v>-5.0837058462617213E-3</v>
      </c>
      <c r="K411" s="6">
        <f t="shared" si="19"/>
        <v>0.4009443646068569</v>
      </c>
    </row>
    <row r="412" spans="1:11" x14ac:dyDescent="0.25">
      <c r="A412" s="1">
        <v>43450</v>
      </c>
      <c r="B412">
        <v>80937</v>
      </c>
      <c r="C412">
        <v>53399</v>
      </c>
      <c r="D412">
        <f t="shared" si="20"/>
        <v>0.65976006029380874</v>
      </c>
      <c r="F412">
        <f>VLOOKUP($A412,Adobe!$A$3:$D$448,2,FALSE)</f>
        <v>80524</v>
      </c>
      <c r="G412">
        <f>VLOOKUP($A412,Adobe!$A$3:$C$448,3,FALSE)</f>
        <v>73679</v>
      </c>
      <c r="H412">
        <f>VLOOKUP($A412,Adobe!$A$3:$D$448,4,FALSE)</f>
        <v>51617</v>
      </c>
      <c r="J412" s="6">
        <f t="shared" si="18"/>
        <v>-5.1027342253852082E-3</v>
      </c>
      <c r="K412" s="6">
        <f t="shared" si="19"/>
        <v>0.37978239292870652</v>
      </c>
    </row>
    <row r="413" spans="1:11" x14ac:dyDescent="0.25">
      <c r="A413" s="1">
        <v>43451</v>
      </c>
      <c r="B413">
        <v>160357</v>
      </c>
      <c r="C413">
        <v>107545</v>
      </c>
      <c r="D413">
        <f t="shared" si="20"/>
        <v>0.67065984023148351</v>
      </c>
      <c r="F413">
        <f>VLOOKUP($A413,Adobe!$A$3:$D$448,2,FALSE)</f>
        <v>159662</v>
      </c>
      <c r="G413">
        <f>VLOOKUP($A413,Adobe!$A$3:$C$448,3,FALSE)</f>
        <v>145805</v>
      </c>
      <c r="H413">
        <f>VLOOKUP($A413,Adobe!$A$3:$D$448,4,FALSE)</f>
        <v>104814</v>
      </c>
      <c r="J413" s="6">
        <f t="shared" si="18"/>
        <v>-4.3340795849261537E-3</v>
      </c>
      <c r="K413" s="6">
        <f t="shared" si="19"/>
        <v>0.35575805476777167</v>
      </c>
    </row>
    <row r="414" spans="1:11" x14ac:dyDescent="0.25">
      <c r="A414" s="1">
        <v>43452</v>
      </c>
      <c r="B414">
        <v>151791</v>
      </c>
      <c r="C414">
        <v>101648</v>
      </c>
      <c r="D414">
        <f t="shared" si="20"/>
        <v>0.66965762133459827</v>
      </c>
      <c r="F414">
        <f>VLOOKUP($A414,Adobe!$A$3:$D$448,2,FALSE)</f>
        <v>150203</v>
      </c>
      <c r="G414">
        <f>VLOOKUP($A414,Adobe!$A$3:$C$448,3,FALSE)</f>
        <v>137414</v>
      </c>
      <c r="H414">
        <f>VLOOKUP($A414,Adobe!$A$3:$D$448,4,FALSE)</f>
        <v>99280</v>
      </c>
      <c r="J414" s="6">
        <f t="shared" si="18"/>
        <v>-1.0461753331883927E-2</v>
      </c>
      <c r="K414" s="6">
        <f t="shared" si="19"/>
        <v>0.35186132535809844</v>
      </c>
    </row>
    <row r="415" spans="1:11" x14ac:dyDescent="0.25">
      <c r="A415" s="1">
        <v>43453</v>
      </c>
      <c r="B415">
        <v>140294</v>
      </c>
      <c r="C415">
        <v>95452</v>
      </c>
      <c r="D415">
        <f t="shared" si="20"/>
        <v>0.68037122043708209</v>
      </c>
      <c r="F415">
        <f>VLOOKUP($A415,Adobe!$A$3:$D$448,2,FALSE)</f>
        <v>137089</v>
      </c>
      <c r="G415">
        <f>VLOOKUP($A415,Adobe!$A$3:$C$448,3,FALSE)</f>
        <v>126517</v>
      </c>
      <c r="H415">
        <f>VLOOKUP($A415,Adobe!$A$3:$D$448,4,FALSE)</f>
        <v>91364</v>
      </c>
      <c r="J415" s="6">
        <f t="shared" si="18"/>
        <v>-2.2844882888790718E-2</v>
      </c>
      <c r="K415" s="6">
        <f t="shared" si="19"/>
        <v>0.32545153585047992</v>
      </c>
    </row>
  </sheetData>
  <sortState ref="A2:D415">
    <sortCondition ref="A2:A415"/>
  </sortState>
  <pageMargins left="0.7" right="0.7" top="0.75" bottom="0.75" header="0.3" footer="0.3"/>
  <customProperties>
    <customPr name="ORB_SHEETNAME" r:id="rId1"/>
    <customPr name="RB_CASE" r:id="rId2"/>
    <customPr name="RB_COMPANY" r:id="rId3"/>
    <customPr name="RB_DECIMAL_SEPARATOR" r:id="rId4"/>
    <customPr name="RB_PATH_SEPARATOR" r:id="rId5"/>
    <customPr name="RB_THOUSAND_SEPARATOR" r:id="rId6"/>
    <customPr name="RB_WORKBOOK_DATARECENCY_CURRENT" r:id="rId7"/>
    <customPr name="RB_WORKBOOK_VERSION" r:id="rId8"/>
  </customProperties>
  <drawing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15BFE-5C1F-4D16-BD87-64A787132D3E}">
  <dimension ref="A1"/>
  <sheetViews>
    <sheetView tabSelected="1" workbookViewId="0">
      <selection activeCell="G25" sqref="G25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7D36A4-408F-4AC4-93A5-62C0C1A3E103}">
  <dimension ref="A1:D448"/>
  <sheetViews>
    <sheetView topLeftCell="A423" workbookViewId="0">
      <selection activeCell="A448" sqref="A448"/>
    </sheetView>
  </sheetViews>
  <sheetFormatPr defaultRowHeight="15" x14ac:dyDescent="0.25"/>
  <cols>
    <col min="1" max="1" width="10.7109375" bestFit="1" customWidth="1"/>
    <col min="3" max="3" width="40.28515625" bestFit="1" customWidth="1"/>
    <col min="4" max="4" width="38.140625" bestFit="1" customWidth="1"/>
  </cols>
  <sheetData>
    <row r="1" spans="1:4" x14ac:dyDescent="0.25">
      <c r="B1" t="s">
        <v>8</v>
      </c>
      <c r="C1" t="s">
        <v>9</v>
      </c>
      <c r="D1" t="s">
        <v>10</v>
      </c>
    </row>
    <row r="2" spans="1:4" x14ac:dyDescent="0.25">
      <c r="B2" t="s">
        <v>11</v>
      </c>
      <c r="C2" t="s">
        <v>9</v>
      </c>
      <c r="D2" t="s">
        <v>10</v>
      </c>
    </row>
    <row r="3" spans="1:4" x14ac:dyDescent="0.25">
      <c r="A3" t="s">
        <v>12</v>
      </c>
      <c r="B3" s="5">
        <v>68779201</v>
      </c>
      <c r="C3" s="5">
        <v>50526061</v>
      </c>
      <c r="D3" s="5">
        <v>47286768</v>
      </c>
    </row>
    <row r="4" spans="1:4" x14ac:dyDescent="0.25">
      <c r="A4" s="1">
        <v>43009</v>
      </c>
      <c r="B4" s="5">
        <v>68281</v>
      </c>
      <c r="C4" s="5">
        <v>48767</v>
      </c>
      <c r="D4" s="5">
        <v>48767</v>
      </c>
    </row>
    <row r="5" spans="1:4" x14ac:dyDescent="0.25">
      <c r="A5" s="1">
        <v>43010</v>
      </c>
      <c r="B5" s="5">
        <v>139090</v>
      </c>
      <c r="C5" s="5">
        <v>102975</v>
      </c>
      <c r="D5" s="5">
        <v>102975</v>
      </c>
    </row>
    <row r="6" spans="1:4" x14ac:dyDescent="0.25">
      <c r="A6" s="1">
        <v>43011</v>
      </c>
      <c r="B6" s="5">
        <v>181262</v>
      </c>
      <c r="C6" s="5">
        <v>135284</v>
      </c>
      <c r="D6" s="5">
        <v>135284</v>
      </c>
    </row>
    <row r="7" spans="1:4" x14ac:dyDescent="0.25">
      <c r="A7" s="1">
        <v>43012</v>
      </c>
      <c r="B7" s="5">
        <v>180265</v>
      </c>
      <c r="C7" s="5">
        <v>134344</v>
      </c>
      <c r="D7" s="5">
        <v>134344</v>
      </c>
    </row>
    <row r="8" spans="1:4" x14ac:dyDescent="0.25">
      <c r="A8" s="1">
        <v>43013</v>
      </c>
      <c r="B8" s="5">
        <v>169267</v>
      </c>
      <c r="C8" s="5">
        <v>126005</v>
      </c>
      <c r="D8" s="5">
        <v>126005</v>
      </c>
    </row>
    <row r="9" spans="1:4" x14ac:dyDescent="0.25">
      <c r="A9" s="1">
        <v>43014</v>
      </c>
      <c r="B9" s="5">
        <v>132343</v>
      </c>
      <c r="C9" s="5">
        <v>97157</v>
      </c>
      <c r="D9" s="5">
        <v>97157</v>
      </c>
    </row>
    <row r="10" spans="1:4" x14ac:dyDescent="0.25">
      <c r="A10" s="1">
        <v>43015</v>
      </c>
      <c r="B10" s="5">
        <v>72322</v>
      </c>
      <c r="C10" s="5">
        <v>51139</v>
      </c>
      <c r="D10" s="5">
        <v>51139</v>
      </c>
    </row>
    <row r="11" spans="1:4" x14ac:dyDescent="0.25">
      <c r="A11" s="1">
        <v>43016</v>
      </c>
      <c r="B11" s="5">
        <v>88872</v>
      </c>
      <c r="C11" s="5">
        <v>64907</v>
      </c>
      <c r="D11" s="5">
        <v>64907</v>
      </c>
    </row>
    <row r="12" spans="1:4" x14ac:dyDescent="0.25">
      <c r="A12" s="1">
        <v>43017</v>
      </c>
      <c r="B12" s="5">
        <v>189635</v>
      </c>
      <c r="C12" s="5">
        <v>142355</v>
      </c>
      <c r="D12" s="5">
        <v>142355</v>
      </c>
    </row>
    <row r="13" spans="1:4" x14ac:dyDescent="0.25">
      <c r="A13" s="1">
        <v>43018</v>
      </c>
      <c r="B13" s="5">
        <v>187954</v>
      </c>
      <c r="C13" s="5">
        <v>140615</v>
      </c>
      <c r="D13" s="5">
        <v>140615</v>
      </c>
    </row>
    <row r="14" spans="1:4" x14ac:dyDescent="0.25">
      <c r="A14" s="1">
        <v>43019</v>
      </c>
      <c r="B14" s="5">
        <v>179353</v>
      </c>
      <c r="C14" s="5">
        <v>133244</v>
      </c>
      <c r="D14" s="5">
        <v>133244</v>
      </c>
    </row>
    <row r="15" spans="1:4" x14ac:dyDescent="0.25">
      <c r="A15" s="1">
        <v>43020</v>
      </c>
      <c r="B15" s="5">
        <v>164626</v>
      </c>
      <c r="C15" s="5">
        <v>121754</v>
      </c>
      <c r="D15" s="5">
        <v>121754</v>
      </c>
    </row>
    <row r="16" spans="1:4" x14ac:dyDescent="0.25">
      <c r="A16" s="1">
        <v>43021</v>
      </c>
      <c r="B16" s="5">
        <v>126907</v>
      </c>
      <c r="C16" s="5">
        <v>92792</v>
      </c>
      <c r="D16" s="5">
        <v>92792</v>
      </c>
    </row>
    <row r="17" spans="1:4" x14ac:dyDescent="0.25">
      <c r="A17" s="1">
        <v>43022</v>
      </c>
      <c r="B17" s="5">
        <v>67815</v>
      </c>
      <c r="C17" s="5">
        <v>47739</v>
      </c>
      <c r="D17" s="5">
        <v>47739</v>
      </c>
    </row>
    <row r="18" spans="1:4" x14ac:dyDescent="0.25">
      <c r="A18" s="1">
        <v>43023</v>
      </c>
      <c r="B18" s="5">
        <v>84775</v>
      </c>
      <c r="C18" s="5">
        <v>62027</v>
      </c>
      <c r="D18" s="5">
        <v>62027</v>
      </c>
    </row>
    <row r="19" spans="1:4" x14ac:dyDescent="0.25">
      <c r="A19" s="1">
        <v>43024</v>
      </c>
      <c r="B19" s="5">
        <v>184491</v>
      </c>
      <c r="C19" s="5">
        <v>137784</v>
      </c>
      <c r="D19" s="5">
        <v>137784</v>
      </c>
    </row>
    <row r="20" spans="1:4" x14ac:dyDescent="0.25">
      <c r="A20" s="1">
        <v>43025</v>
      </c>
      <c r="B20" s="5">
        <v>181073</v>
      </c>
      <c r="C20" s="5">
        <v>134522</v>
      </c>
      <c r="D20" s="5">
        <v>134522</v>
      </c>
    </row>
    <row r="21" spans="1:4" x14ac:dyDescent="0.25">
      <c r="A21" s="1">
        <v>43026</v>
      </c>
      <c r="B21" s="5">
        <v>173403</v>
      </c>
      <c r="C21" s="5">
        <v>128172</v>
      </c>
      <c r="D21" s="5">
        <v>128172</v>
      </c>
    </row>
    <row r="22" spans="1:4" x14ac:dyDescent="0.25">
      <c r="A22" s="1">
        <v>43027</v>
      </c>
      <c r="B22" s="5">
        <v>159801</v>
      </c>
      <c r="C22" s="5">
        <v>118197</v>
      </c>
      <c r="D22" s="5">
        <v>118197</v>
      </c>
    </row>
    <row r="23" spans="1:4" x14ac:dyDescent="0.25">
      <c r="A23" s="1">
        <v>43028</v>
      </c>
      <c r="B23" s="5">
        <v>132943</v>
      </c>
      <c r="C23" s="5">
        <v>97846</v>
      </c>
      <c r="D23" s="5">
        <v>97846</v>
      </c>
    </row>
    <row r="24" spans="1:4" x14ac:dyDescent="0.25">
      <c r="A24" s="1">
        <v>43029</v>
      </c>
      <c r="B24" s="5">
        <v>74462</v>
      </c>
      <c r="C24" s="5">
        <v>52847</v>
      </c>
      <c r="D24" s="5">
        <v>52847</v>
      </c>
    </row>
    <row r="25" spans="1:4" x14ac:dyDescent="0.25">
      <c r="A25" s="1">
        <v>43030</v>
      </c>
      <c r="B25" s="5">
        <v>87470</v>
      </c>
      <c r="C25" s="5">
        <v>64125</v>
      </c>
      <c r="D25" s="5">
        <v>64125</v>
      </c>
    </row>
    <row r="26" spans="1:4" x14ac:dyDescent="0.25">
      <c r="A26" s="1">
        <v>43031</v>
      </c>
      <c r="B26" s="5">
        <v>183447</v>
      </c>
      <c r="C26" s="5">
        <v>136923</v>
      </c>
      <c r="D26" s="5">
        <v>136923</v>
      </c>
    </row>
    <row r="27" spans="1:4" x14ac:dyDescent="0.25">
      <c r="A27" s="1">
        <v>43032</v>
      </c>
      <c r="B27" s="5">
        <v>191538</v>
      </c>
      <c r="C27" s="5">
        <v>142454</v>
      </c>
      <c r="D27" s="5">
        <v>142454</v>
      </c>
    </row>
    <row r="28" spans="1:4" x14ac:dyDescent="0.25">
      <c r="A28" s="1">
        <v>43033</v>
      </c>
      <c r="B28" s="5">
        <v>181695</v>
      </c>
      <c r="C28" s="5">
        <v>134678</v>
      </c>
      <c r="D28" s="5">
        <v>134678</v>
      </c>
    </row>
    <row r="29" spans="1:4" x14ac:dyDescent="0.25">
      <c r="A29" s="1">
        <v>43034</v>
      </c>
      <c r="B29" s="5">
        <v>165378</v>
      </c>
      <c r="C29" s="5">
        <v>122365</v>
      </c>
      <c r="D29" s="5">
        <v>122365</v>
      </c>
    </row>
    <row r="30" spans="1:4" x14ac:dyDescent="0.25">
      <c r="A30" s="1">
        <v>43035</v>
      </c>
      <c r="B30" s="5">
        <v>130406</v>
      </c>
      <c r="C30" s="5">
        <v>95510</v>
      </c>
      <c r="D30" s="5">
        <v>95510</v>
      </c>
    </row>
    <row r="31" spans="1:4" x14ac:dyDescent="0.25">
      <c r="A31" s="1">
        <v>43036</v>
      </c>
      <c r="B31" s="5">
        <v>71250</v>
      </c>
      <c r="C31" s="5">
        <v>50521</v>
      </c>
      <c r="D31" s="5">
        <v>50521</v>
      </c>
    </row>
    <row r="32" spans="1:4" x14ac:dyDescent="0.25">
      <c r="A32" s="1">
        <v>43037</v>
      </c>
      <c r="B32" s="5">
        <v>82127</v>
      </c>
      <c r="C32" s="5">
        <v>59692</v>
      </c>
      <c r="D32" s="5">
        <v>59692</v>
      </c>
    </row>
    <row r="33" spans="1:4" x14ac:dyDescent="0.25">
      <c r="A33" s="1">
        <v>43038</v>
      </c>
      <c r="B33" s="5">
        <v>185310</v>
      </c>
      <c r="C33" s="5">
        <v>138949</v>
      </c>
      <c r="D33" s="5">
        <v>138949</v>
      </c>
    </row>
    <row r="34" spans="1:4" x14ac:dyDescent="0.25">
      <c r="A34" s="1">
        <v>43039</v>
      </c>
      <c r="B34" s="5">
        <v>178423</v>
      </c>
      <c r="C34" s="5">
        <v>133609</v>
      </c>
      <c r="D34" s="5">
        <v>133609</v>
      </c>
    </row>
    <row r="35" spans="1:4" x14ac:dyDescent="0.25">
      <c r="A35" s="1">
        <v>43040</v>
      </c>
      <c r="B35" s="5">
        <v>177618</v>
      </c>
      <c r="C35" s="5">
        <v>132756</v>
      </c>
      <c r="D35" s="5">
        <v>132756</v>
      </c>
    </row>
    <row r="36" spans="1:4" x14ac:dyDescent="0.25">
      <c r="A36" s="1">
        <v>43041</v>
      </c>
      <c r="B36" s="5">
        <v>165481</v>
      </c>
      <c r="C36" s="5">
        <v>122994</v>
      </c>
      <c r="D36" s="5">
        <v>122994</v>
      </c>
    </row>
    <row r="37" spans="1:4" x14ac:dyDescent="0.25">
      <c r="A37" s="1">
        <v>43042</v>
      </c>
      <c r="B37" s="5">
        <v>132172</v>
      </c>
      <c r="C37" s="5">
        <v>97468</v>
      </c>
      <c r="D37" s="5">
        <v>97468</v>
      </c>
    </row>
    <row r="38" spans="1:4" x14ac:dyDescent="0.25">
      <c r="A38" s="1">
        <v>43043</v>
      </c>
      <c r="B38" s="5">
        <v>74274</v>
      </c>
      <c r="C38" s="5">
        <v>52724</v>
      </c>
      <c r="D38" s="5">
        <v>52724</v>
      </c>
    </row>
    <row r="39" spans="1:4" x14ac:dyDescent="0.25">
      <c r="A39" s="1">
        <v>43044</v>
      </c>
      <c r="B39" s="5">
        <v>86370</v>
      </c>
      <c r="C39" s="5">
        <v>63316</v>
      </c>
      <c r="D39" s="5">
        <v>63316</v>
      </c>
    </row>
    <row r="40" spans="1:4" x14ac:dyDescent="0.25">
      <c r="A40" s="1">
        <v>43045</v>
      </c>
      <c r="B40" s="5">
        <v>178263</v>
      </c>
      <c r="C40" s="5">
        <v>134223</v>
      </c>
      <c r="D40" s="5">
        <v>134223</v>
      </c>
    </row>
    <row r="41" spans="1:4" x14ac:dyDescent="0.25">
      <c r="A41" s="1">
        <v>43046</v>
      </c>
      <c r="B41" s="5">
        <v>160746</v>
      </c>
      <c r="C41" s="5">
        <v>119484</v>
      </c>
      <c r="D41" s="5">
        <v>119484</v>
      </c>
    </row>
    <row r="42" spans="1:4" x14ac:dyDescent="0.25">
      <c r="A42" s="1">
        <v>43047</v>
      </c>
      <c r="B42" s="5">
        <v>175383</v>
      </c>
      <c r="C42" s="5">
        <v>130673</v>
      </c>
      <c r="D42" s="5">
        <v>130673</v>
      </c>
    </row>
    <row r="43" spans="1:4" x14ac:dyDescent="0.25">
      <c r="A43" s="1">
        <v>43048</v>
      </c>
      <c r="B43" s="5">
        <v>161878</v>
      </c>
      <c r="C43" s="5">
        <v>120189</v>
      </c>
      <c r="D43" s="5">
        <v>120189</v>
      </c>
    </row>
    <row r="44" spans="1:4" x14ac:dyDescent="0.25">
      <c r="A44" s="1">
        <v>43049</v>
      </c>
      <c r="B44" s="5">
        <v>129903</v>
      </c>
      <c r="C44" s="5">
        <v>96559</v>
      </c>
      <c r="D44" s="5">
        <v>96559</v>
      </c>
    </row>
    <row r="45" spans="1:4" x14ac:dyDescent="0.25">
      <c r="A45" s="1">
        <v>43050</v>
      </c>
      <c r="B45" s="5">
        <v>69887</v>
      </c>
      <c r="C45" s="5">
        <v>50335</v>
      </c>
      <c r="D45" s="5">
        <v>50335</v>
      </c>
    </row>
    <row r="46" spans="1:4" x14ac:dyDescent="0.25">
      <c r="A46" s="1">
        <v>43051</v>
      </c>
      <c r="B46" s="5">
        <v>87013</v>
      </c>
      <c r="C46" s="5">
        <v>64352</v>
      </c>
      <c r="D46" s="5">
        <v>64352</v>
      </c>
    </row>
    <row r="47" spans="1:4" x14ac:dyDescent="0.25">
      <c r="A47" s="1">
        <v>43052</v>
      </c>
      <c r="B47" s="5">
        <v>184959</v>
      </c>
      <c r="C47" s="5">
        <v>139938</v>
      </c>
      <c r="D47" s="5">
        <v>139938</v>
      </c>
    </row>
    <row r="48" spans="1:4" x14ac:dyDescent="0.25">
      <c r="A48" s="1">
        <v>43053</v>
      </c>
      <c r="B48" s="5">
        <v>183777</v>
      </c>
      <c r="C48" s="5">
        <v>138617</v>
      </c>
      <c r="D48" s="5">
        <v>138617</v>
      </c>
    </row>
    <row r="49" spans="1:4" x14ac:dyDescent="0.25">
      <c r="A49" s="1">
        <v>43054</v>
      </c>
      <c r="B49" s="5">
        <v>174318</v>
      </c>
      <c r="C49" s="5">
        <v>128714</v>
      </c>
      <c r="D49" s="5">
        <v>128714</v>
      </c>
    </row>
    <row r="50" spans="1:4" x14ac:dyDescent="0.25">
      <c r="A50" s="1">
        <v>43055</v>
      </c>
      <c r="B50" s="5">
        <v>163937</v>
      </c>
      <c r="C50" s="5">
        <v>121614</v>
      </c>
      <c r="D50" s="5">
        <v>121614</v>
      </c>
    </row>
    <row r="51" spans="1:4" x14ac:dyDescent="0.25">
      <c r="A51" s="1">
        <v>43056</v>
      </c>
      <c r="B51" s="5">
        <v>131057</v>
      </c>
      <c r="C51" s="5">
        <v>97555</v>
      </c>
      <c r="D51" s="5">
        <v>97555</v>
      </c>
    </row>
    <row r="52" spans="1:4" x14ac:dyDescent="0.25">
      <c r="A52" s="1">
        <v>43057</v>
      </c>
      <c r="B52" s="5">
        <v>72589</v>
      </c>
      <c r="C52" s="5">
        <v>51716</v>
      </c>
      <c r="D52" s="5">
        <v>51716</v>
      </c>
    </row>
    <row r="53" spans="1:4" x14ac:dyDescent="0.25">
      <c r="A53" s="1">
        <v>43058</v>
      </c>
      <c r="B53" s="5">
        <v>85189</v>
      </c>
      <c r="C53" s="5">
        <v>62487</v>
      </c>
      <c r="D53" s="5">
        <v>62487</v>
      </c>
    </row>
    <row r="54" spans="1:4" x14ac:dyDescent="0.25">
      <c r="A54" s="1">
        <v>43059</v>
      </c>
      <c r="B54" s="5">
        <v>186128</v>
      </c>
      <c r="C54" s="5">
        <v>141221</v>
      </c>
      <c r="D54" s="5">
        <v>141221</v>
      </c>
    </row>
    <row r="55" spans="1:4" x14ac:dyDescent="0.25">
      <c r="A55" s="1">
        <v>43060</v>
      </c>
      <c r="B55" s="5">
        <v>186760</v>
      </c>
      <c r="C55" s="5">
        <v>140443</v>
      </c>
      <c r="D55" s="5">
        <v>140443</v>
      </c>
    </row>
    <row r="56" spans="1:4" x14ac:dyDescent="0.25">
      <c r="A56" s="1">
        <v>43061</v>
      </c>
      <c r="B56" s="5">
        <v>176385</v>
      </c>
      <c r="C56" s="5">
        <v>132379</v>
      </c>
      <c r="D56" s="5">
        <v>132379</v>
      </c>
    </row>
    <row r="57" spans="1:4" x14ac:dyDescent="0.25">
      <c r="A57" s="1">
        <v>43062</v>
      </c>
      <c r="B57" s="5">
        <v>155709</v>
      </c>
      <c r="C57" s="5">
        <v>116002</v>
      </c>
      <c r="D57" s="5">
        <v>116002</v>
      </c>
    </row>
    <row r="58" spans="1:4" x14ac:dyDescent="0.25">
      <c r="A58" s="1">
        <v>43063</v>
      </c>
      <c r="B58" s="5">
        <v>122551</v>
      </c>
      <c r="C58" s="5">
        <v>90554</v>
      </c>
      <c r="D58" s="5">
        <v>90554</v>
      </c>
    </row>
    <row r="59" spans="1:4" x14ac:dyDescent="0.25">
      <c r="A59" s="1">
        <v>43064</v>
      </c>
      <c r="B59" s="5">
        <v>66139</v>
      </c>
      <c r="C59" s="5">
        <v>47158</v>
      </c>
      <c r="D59" s="5">
        <v>47158</v>
      </c>
    </row>
    <row r="60" spans="1:4" x14ac:dyDescent="0.25">
      <c r="A60" s="1">
        <v>43065</v>
      </c>
      <c r="B60" s="5">
        <v>83780</v>
      </c>
      <c r="C60" s="5">
        <v>60992</v>
      </c>
      <c r="D60" s="5">
        <v>60992</v>
      </c>
    </row>
    <row r="61" spans="1:4" x14ac:dyDescent="0.25">
      <c r="A61" s="1">
        <v>43066</v>
      </c>
      <c r="B61" s="5">
        <v>179587</v>
      </c>
      <c r="C61" s="5">
        <v>135272</v>
      </c>
      <c r="D61" s="5">
        <v>135272</v>
      </c>
    </row>
    <row r="62" spans="1:4" x14ac:dyDescent="0.25">
      <c r="A62" s="1">
        <v>43067</v>
      </c>
      <c r="B62" s="5">
        <v>176671</v>
      </c>
      <c r="C62" s="5">
        <v>132303</v>
      </c>
      <c r="D62" s="5">
        <v>132303</v>
      </c>
    </row>
    <row r="63" spans="1:4" x14ac:dyDescent="0.25">
      <c r="A63" s="1">
        <v>43068</v>
      </c>
      <c r="B63" s="5">
        <v>170350</v>
      </c>
      <c r="C63" s="5">
        <v>126876</v>
      </c>
      <c r="D63" s="5">
        <v>126876</v>
      </c>
    </row>
    <row r="64" spans="1:4" x14ac:dyDescent="0.25">
      <c r="A64" s="1">
        <v>43069</v>
      </c>
      <c r="B64" s="5">
        <v>153782</v>
      </c>
      <c r="C64" s="5">
        <v>114285</v>
      </c>
      <c r="D64" s="5">
        <v>114285</v>
      </c>
    </row>
    <row r="65" spans="1:4" x14ac:dyDescent="0.25">
      <c r="A65" s="1">
        <v>43070</v>
      </c>
      <c r="B65" s="5">
        <v>124279</v>
      </c>
      <c r="C65" s="5">
        <v>91551</v>
      </c>
      <c r="D65" s="5">
        <v>91551</v>
      </c>
    </row>
    <row r="66" spans="1:4" x14ac:dyDescent="0.25">
      <c r="A66" s="1">
        <v>43071</v>
      </c>
      <c r="B66" s="5">
        <v>71128</v>
      </c>
      <c r="C66" s="5">
        <v>50731</v>
      </c>
      <c r="D66" s="5">
        <v>50731</v>
      </c>
    </row>
    <row r="67" spans="1:4" x14ac:dyDescent="0.25">
      <c r="A67" s="1">
        <v>43072</v>
      </c>
      <c r="B67" s="5">
        <v>82230</v>
      </c>
      <c r="C67" s="5">
        <v>60089</v>
      </c>
      <c r="D67" s="5">
        <v>60089</v>
      </c>
    </row>
    <row r="68" spans="1:4" x14ac:dyDescent="0.25">
      <c r="A68" s="1">
        <v>43073</v>
      </c>
      <c r="B68" s="5">
        <v>176424</v>
      </c>
      <c r="C68" s="5">
        <v>131598</v>
      </c>
      <c r="D68" s="5">
        <v>131598</v>
      </c>
    </row>
    <row r="69" spans="1:4" x14ac:dyDescent="0.25">
      <c r="A69" s="1">
        <v>43074</v>
      </c>
      <c r="B69" s="5">
        <v>171984</v>
      </c>
      <c r="C69" s="5">
        <v>127874</v>
      </c>
      <c r="D69" s="5">
        <v>127874</v>
      </c>
    </row>
    <row r="70" spans="1:4" x14ac:dyDescent="0.25">
      <c r="A70" s="1">
        <v>43075</v>
      </c>
      <c r="B70" s="5">
        <v>160620</v>
      </c>
      <c r="C70" s="5">
        <v>119496</v>
      </c>
      <c r="D70" s="5">
        <v>119496</v>
      </c>
    </row>
    <row r="71" spans="1:4" x14ac:dyDescent="0.25">
      <c r="A71" s="1">
        <v>43076</v>
      </c>
      <c r="B71" s="5">
        <v>143109</v>
      </c>
      <c r="C71" s="5">
        <v>105766</v>
      </c>
      <c r="D71" s="5">
        <v>105766</v>
      </c>
    </row>
    <row r="72" spans="1:4" x14ac:dyDescent="0.25">
      <c r="A72" s="1">
        <v>43077</v>
      </c>
      <c r="B72" s="5">
        <v>114712</v>
      </c>
      <c r="C72" s="5">
        <v>84736</v>
      </c>
      <c r="D72" s="5">
        <v>84736</v>
      </c>
    </row>
    <row r="73" spans="1:4" x14ac:dyDescent="0.25">
      <c r="A73" s="1">
        <v>43078</v>
      </c>
      <c r="B73" s="5">
        <v>62609</v>
      </c>
      <c r="C73" s="5">
        <v>45108</v>
      </c>
      <c r="D73" s="5">
        <v>45108</v>
      </c>
    </row>
    <row r="74" spans="1:4" x14ac:dyDescent="0.25">
      <c r="A74" s="1">
        <v>43079</v>
      </c>
      <c r="B74" s="5">
        <v>70801</v>
      </c>
      <c r="C74" s="5">
        <v>51321</v>
      </c>
      <c r="D74" s="5">
        <v>51321</v>
      </c>
    </row>
    <row r="75" spans="1:4" x14ac:dyDescent="0.25">
      <c r="A75" s="1">
        <v>43080</v>
      </c>
      <c r="B75" s="5">
        <v>165004</v>
      </c>
      <c r="C75" s="5">
        <v>120450</v>
      </c>
      <c r="D75" s="5">
        <v>102601</v>
      </c>
    </row>
    <row r="76" spans="1:4" x14ac:dyDescent="0.25">
      <c r="A76" s="1">
        <v>43081</v>
      </c>
      <c r="B76" s="5">
        <v>170001</v>
      </c>
      <c r="C76" s="5">
        <v>121841</v>
      </c>
      <c r="D76" s="5">
        <v>86569</v>
      </c>
    </row>
    <row r="77" spans="1:4" x14ac:dyDescent="0.25">
      <c r="A77" s="1">
        <v>43082</v>
      </c>
      <c r="B77" s="5">
        <v>153162</v>
      </c>
      <c r="C77" s="5">
        <v>108979</v>
      </c>
      <c r="D77" s="5">
        <v>77035</v>
      </c>
    </row>
    <row r="78" spans="1:4" x14ac:dyDescent="0.25">
      <c r="A78" s="1">
        <v>43083</v>
      </c>
      <c r="B78" s="5">
        <v>139444</v>
      </c>
      <c r="C78" s="5">
        <v>99034</v>
      </c>
      <c r="D78" s="5">
        <v>71391</v>
      </c>
    </row>
    <row r="79" spans="1:4" x14ac:dyDescent="0.25">
      <c r="A79" s="1">
        <v>43084</v>
      </c>
      <c r="B79" s="5">
        <v>112051</v>
      </c>
      <c r="C79" s="5">
        <v>79153</v>
      </c>
      <c r="D79" s="5">
        <v>58371</v>
      </c>
    </row>
    <row r="80" spans="1:4" x14ac:dyDescent="0.25">
      <c r="A80" s="1">
        <v>43085</v>
      </c>
      <c r="B80" s="5">
        <v>59844</v>
      </c>
      <c r="C80" s="5">
        <v>41331</v>
      </c>
      <c r="D80" s="5">
        <v>31357</v>
      </c>
    </row>
    <row r="81" spans="1:4" x14ac:dyDescent="0.25">
      <c r="A81" s="1">
        <v>43086</v>
      </c>
      <c r="B81" s="5">
        <v>68638</v>
      </c>
      <c r="C81" s="5">
        <v>48540</v>
      </c>
      <c r="D81" s="5">
        <v>36999</v>
      </c>
    </row>
    <row r="82" spans="1:4" x14ac:dyDescent="0.25">
      <c r="A82" s="1">
        <v>43087</v>
      </c>
      <c r="B82" s="5">
        <v>143168</v>
      </c>
      <c r="C82" s="5">
        <v>103127</v>
      </c>
      <c r="D82" s="5">
        <v>85435</v>
      </c>
    </row>
    <row r="83" spans="1:4" x14ac:dyDescent="0.25">
      <c r="A83" s="1">
        <v>43088</v>
      </c>
      <c r="B83" s="5">
        <v>138064</v>
      </c>
      <c r="C83" s="5">
        <v>99592</v>
      </c>
      <c r="D83" s="5">
        <v>86668</v>
      </c>
    </row>
    <row r="84" spans="1:4" x14ac:dyDescent="0.25">
      <c r="A84" s="1">
        <v>43089</v>
      </c>
      <c r="B84" s="5">
        <v>124770</v>
      </c>
      <c r="C84" s="5">
        <v>89148</v>
      </c>
      <c r="D84" s="5">
        <v>77989</v>
      </c>
    </row>
    <row r="85" spans="1:4" x14ac:dyDescent="0.25">
      <c r="A85" s="1">
        <v>43090</v>
      </c>
      <c r="B85" s="5">
        <v>107459</v>
      </c>
      <c r="C85" s="5">
        <v>76555</v>
      </c>
      <c r="D85" s="5">
        <v>66923</v>
      </c>
    </row>
    <row r="86" spans="1:4" x14ac:dyDescent="0.25">
      <c r="A86" s="1">
        <v>43091</v>
      </c>
      <c r="B86" s="5">
        <v>78992</v>
      </c>
      <c r="C86" s="5">
        <v>55732</v>
      </c>
      <c r="D86" s="5">
        <v>46454</v>
      </c>
    </row>
    <row r="87" spans="1:4" x14ac:dyDescent="0.25">
      <c r="A87" s="1">
        <v>43092</v>
      </c>
      <c r="B87" s="5">
        <v>45775</v>
      </c>
      <c r="C87" s="5">
        <v>31784</v>
      </c>
      <c r="D87" s="5">
        <v>26643</v>
      </c>
    </row>
    <row r="88" spans="1:4" x14ac:dyDescent="0.25">
      <c r="A88" s="1">
        <v>43093</v>
      </c>
      <c r="B88" s="5">
        <v>31230</v>
      </c>
      <c r="C88" s="5">
        <v>21644</v>
      </c>
      <c r="D88" s="5">
        <v>18291</v>
      </c>
    </row>
    <row r="89" spans="1:4" x14ac:dyDescent="0.25">
      <c r="A89" s="1">
        <v>43094</v>
      </c>
      <c r="B89" s="5">
        <v>27355</v>
      </c>
      <c r="C89" s="5">
        <v>19201</v>
      </c>
      <c r="D89" s="5">
        <v>16574</v>
      </c>
    </row>
    <row r="90" spans="1:4" x14ac:dyDescent="0.25">
      <c r="A90" s="1">
        <v>43095</v>
      </c>
      <c r="B90" s="5">
        <v>48014</v>
      </c>
      <c r="C90" s="5">
        <v>33693</v>
      </c>
      <c r="D90" s="5">
        <v>27586</v>
      </c>
    </row>
    <row r="91" spans="1:4" x14ac:dyDescent="0.25">
      <c r="A91" s="1">
        <v>43096</v>
      </c>
      <c r="B91" s="5">
        <v>86541</v>
      </c>
      <c r="C91" s="5">
        <v>61161</v>
      </c>
      <c r="D91" s="5">
        <v>49953</v>
      </c>
    </row>
    <row r="92" spans="1:4" x14ac:dyDescent="0.25">
      <c r="A92" s="1">
        <v>43097</v>
      </c>
      <c r="B92" s="5">
        <v>94676</v>
      </c>
      <c r="C92" s="5">
        <v>67666</v>
      </c>
      <c r="D92" s="5">
        <v>55341</v>
      </c>
    </row>
    <row r="93" spans="1:4" x14ac:dyDescent="0.25">
      <c r="A93" s="1">
        <v>43098</v>
      </c>
      <c r="B93" s="5">
        <v>83638</v>
      </c>
      <c r="C93" s="5">
        <v>59750</v>
      </c>
      <c r="D93" s="5">
        <v>48447</v>
      </c>
    </row>
    <row r="94" spans="1:4" x14ac:dyDescent="0.25">
      <c r="A94" s="1">
        <v>43099</v>
      </c>
      <c r="B94" s="5">
        <v>57603</v>
      </c>
      <c r="C94" s="5">
        <v>40529</v>
      </c>
      <c r="D94" s="5">
        <v>33625</v>
      </c>
    </row>
    <row r="95" spans="1:4" x14ac:dyDescent="0.25">
      <c r="A95" s="1">
        <v>43100</v>
      </c>
      <c r="B95" s="5">
        <v>39482</v>
      </c>
      <c r="C95" s="5">
        <v>27747</v>
      </c>
      <c r="D95" s="5">
        <v>23202</v>
      </c>
    </row>
    <row r="96" spans="1:4" x14ac:dyDescent="0.25">
      <c r="A96" s="1">
        <v>43101</v>
      </c>
      <c r="B96" s="5">
        <v>64642</v>
      </c>
      <c r="C96" s="5">
        <v>45749</v>
      </c>
      <c r="D96" s="5">
        <v>38757</v>
      </c>
    </row>
    <row r="97" spans="1:4" x14ac:dyDescent="0.25">
      <c r="A97" s="1">
        <v>43102</v>
      </c>
      <c r="B97" s="5">
        <v>163642</v>
      </c>
      <c r="C97" s="5">
        <v>118389</v>
      </c>
      <c r="D97" s="5">
        <v>95636</v>
      </c>
    </row>
    <row r="98" spans="1:4" x14ac:dyDescent="0.25">
      <c r="A98" s="1">
        <v>43103</v>
      </c>
      <c r="B98" s="5">
        <v>188885</v>
      </c>
      <c r="C98" s="5">
        <v>136746</v>
      </c>
      <c r="D98" s="5">
        <v>110107</v>
      </c>
    </row>
    <row r="99" spans="1:4" x14ac:dyDescent="0.25">
      <c r="A99" s="1">
        <v>43104</v>
      </c>
      <c r="B99" s="5">
        <v>188925</v>
      </c>
      <c r="C99" s="5">
        <v>132870</v>
      </c>
      <c r="D99" s="5">
        <v>107274</v>
      </c>
    </row>
    <row r="100" spans="1:4" x14ac:dyDescent="0.25">
      <c r="A100" s="1">
        <v>43105</v>
      </c>
      <c r="B100" s="5">
        <v>156143</v>
      </c>
      <c r="C100" s="5">
        <v>112252</v>
      </c>
      <c r="D100" s="5">
        <v>91672</v>
      </c>
    </row>
    <row r="101" spans="1:4" x14ac:dyDescent="0.25">
      <c r="A101" s="1">
        <v>43106</v>
      </c>
      <c r="B101" s="5">
        <v>91728</v>
      </c>
      <c r="C101" s="5">
        <v>64024</v>
      </c>
      <c r="D101" s="5">
        <v>54067</v>
      </c>
    </row>
    <row r="102" spans="1:4" x14ac:dyDescent="0.25">
      <c r="A102" s="1">
        <v>43107</v>
      </c>
      <c r="B102" s="5">
        <v>104373</v>
      </c>
      <c r="C102" s="5">
        <v>74123</v>
      </c>
      <c r="D102" s="5">
        <v>62622</v>
      </c>
    </row>
    <row r="103" spans="1:4" x14ac:dyDescent="0.25">
      <c r="A103" s="1">
        <v>43108</v>
      </c>
      <c r="B103" s="5">
        <v>237204</v>
      </c>
      <c r="C103" s="5">
        <v>170589</v>
      </c>
      <c r="D103" s="5">
        <v>140145</v>
      </c>
    </row>
    <row r="104" spans="1:4" x14ac:dyDescent="0.25">
      <c r="A104" s="1">
        <v>43109</v>
      </c>
      <c r="B104" s="5">
        <v>242998</v>
      </c>
      <c r="C104" s="5">
        <v>175863</v>
      </c>
      <c r="D104" s="5">
        <v>145263</v>
      </c>
    </row>
    <row r="105" spans="1:4" x14ac:dyDescent="0.25">
      <c r="A105" s="1">
        <v>43110</v>
      </c>
      <c r="B105" s="5">
        <v>231665</v>
      </c>
      <c r="C105" s="5">
        <v>166678</v>
      </c>
      <c r="D105" s="5">
        <v>136695</v>
      </c>
    </row>
    <row r="106" spans="1:4" x14ac:dyDescent="0.25">
      <c r="A106" s="1">
        <v>43111</v>
      </c>
      <c r="B106" s="5">
        <v>217309</v>
      </c>
      <c r="C106" s="5">
        <v>157210</v>
      </c>
      <c r="D106" s="5">
        <v>124240</v>
      </c>
    </row>
    <row r="107" spans="1:4" x14ac:dyDescent="0.25">
      <c r="A107" s="1">
        <v>43112</v>
      </c>
      <c r="B107" s="5">
        <v>179839</v>
      </c>
      <c r="C107" s="5">
        <v>128485</v>
      </c>
      <c r="D107" s="5">
        <v>99929</v>
      </c>
    </row>
    <row r="108" spans="1:4" x14ac:dyDescent="0.25">
      <c r="A108" s="1">
        <v>43113</v>
      </c>
      <c r="B108" s="5">
        <v>100579</v>
      </c>
      <c r="C108" s="5">
        <v>70692</v>
      </c>
      <c r="D108" s="5">
        <v>57181</v>
      </c>
    </row>
    <row r="109" spans="1:4" x14ac:dyDescent="0.25">
      <c r="A109" s="1">
        <v>43114</v>
      </c>
      <c r="B109" s="5">
        <v>114498</v>
      </c>
      <c r="C109" s="5">
        <v>81676</v>
      </c>
      <c r="D109" s="5">
        <v>72221</v>
      </c>
    </row>
    <row r="110" spans="1:4" x14ac:dyDescent="0.25">
      <c r="A110" s="1">
        <v>43115</v>
      </c>
      <c r="B110" s="5">
        <v>251142</v>
      </c>
      <c r="C110" s="5">
        <v>182043</v>
      </c>
      <c r="D110" s="5">
        <v>163846</v>
      </c>
    </row>
    <row r="111" spans="1:4" x14ac:dyDescent="0.25">
      <c r="A111" s="1">
        <v>43116</v>
      </c>
      <c r="B111" s="5">
        <v>253010</v>
      </c>
      <c r="C111" s="5">
        <v>183302</v>
      </c>
      <c r="D111" s="5">
        <v>165122</v>
      </c>
    </row>
    <row r="112" spans="1:4" x14ac:dyDescent="0.25">
      <c r="A112" s="1">
        <v>43117</v>
      </c>
      <c r="B112" s="5">
        <v>244487</v>
      </c>
      <c r="C112" s="5">
        <v>177487</v>
      </c>
      <c r="D112" s="5">
        <v>159590</v>
      </c>
    </row>
    <row r="113" spans="1:4" x14ac:dyDescent="0.25">
      <c r="A113" s="1">
        <v>43118</v>
      </c>
      <c r="B113" s="5">
        <v>222436</v>
      </c>
      <c r="C113" s="5">
        <v>160864</v>
      </c>
      <c r="D113" s="5">
        <v>144837</v>
      </c>
    </row>
    <row r="114" spans="1:4" x14ac:dyDescent="0.25">
      <c r="A114" s="1">
        <v>43119</v>
      </c>
      <c r="B114" s="5">
        <v>180137</v>
      </c>
      <c r="C114" s="5">
        <v>130523</v>
      </c>
      <c r="D114" s="5">
        <v>117488</v>
      </c>
    </row>
    <row r="115" spans="1:4" x14ac:dyDescent="0.25">
      <c r="A115" s="1">
        <v>43120</v>
      </c>
      <c r="B115" s="5">
        <v>96949</v>
      </c>
      <c r="C115" s="5">
        <v>68538</v>
      </c>
      <c r="D115" s="5">
        <v>61579</v>
      </c>
    </row>
    <row r="116" spans="1:4" x14ac:dyDescent="0.25">
      <c r="A116" s="1">
        <v>43121</v>
      </c>
      <c r="B116" s="5">
        <v>115986</v>
      </c>
      <c r="C116" s="5">
        <v>83098</v>
      </c>
      <c r="D116" s="5">
        <v>74950</v>
      </c>
    </row>
    <row r="117" spans="1:4" x14ac:dyDescent="0.25">
      <c r="A117" s="1">
        <v>43122</v>
      </c>
      <c r="B117" s="5">
        <v>255225</v>
      </c>
      <c r="C117" s="5">
        <v>185295</v>
      </c>
      <c r="D117" s="5">
        <v>168856</v>
      </c>
    </row>
    <row r="118" spans="1:4" x14ac:dyDescent="0.25">
      <c r="A118" s="1">
        <v>43123</v>
      </c>
      <c r="B118" s="5">
        <v>250483</v>
      </c>
      <c r="C118" s="5">
        <v>181440</v>
      </c>
      <c r="D118" s="5">
        <v>165310</v>
      </c>
    </row>
    <row r="119" spans="1:4" x14ac:dyDescent="0.25">
      <c r="A119" s="1">
        <v>43124</v>
      </c>
      <c r="B119" s="5">
        <v>230960</v>
      </c>
      <c r="C119" s="5">
        <v>166866</v>
      </c>
      <c r="D119" s="5">
        <v>151868</v>
      </c>
    </row>
    <row r="120" spans="1:4" x14ac:dyDescent="0.25">
      <c r="A120" s="1">
        <v>43125</v>
      </c>
      <c r="B120" s="5">
        <v>185462</v>
      </c>
      <c r="C120" s="5">
        <v>133185</v>
      </c>
      <c r="D120" s="5">
        <v>121257</v>
      </c>
    </row>
    <row r="121" spans="1:4" x14ac:dyDescent="0.25">
      <c r="A121" s="1">
        <v>43126</v>
      </c>
      <c r="B121" s="5">
        <v>96909</v>
      </c>
      <c r="C121" s="5">
        <v>67154</v>
      </c>
      <c r="D121" s="5">
        <v>60689</v>
      </c>
    </row>
    <row r="122" spans="1:4" x14ac:dyDescent="0.25">
      <c r="A122" s="1">
        <v>43127</v>
      </c>
      <c r="B122" s="5">
        <v>85647</v>
      </c>
      <c r="C122" s="5">
        <v>60136</v>
      </c>
      <c r="D122" s="5">
        <v>54510</v>
      </c>
    </row>
    <row r="123" spans="1:4" x14ac:dyDescent="0.25">
      <c r="A123" s="1">
        <v>43128</v>
      </c>
      <c r="B123" s="5">
        <v>114200</v>
      </c>
      <c r="C123" s="5">
        <v>80485</v>
      </c>
      <c r="D123" s="5">
        <v>73349</v>
      </c>
    </row>
    <row r="124" spans="1:4" x14ac:dyDescent="0.25">
      <c r="A124" s="1">
        <v>43129</v>
      </c>
      <c r="B124" s="5">
        <v>250916</v>
      </c>
      <c r="C124" s="5">
        <v>180674</v>
      </c>
      <c r="D124" s="5">
        <v>165718</v>
      </c>
    </row>
    <row r="125" spans="1:4" x14ac:dyDescent="0.25">
      <c r="A125" s="1">
        <v>43130</v>
      </c>
      <c r="B125" s="5">
        <v>254696</v>
      </c>
      <c r="C125" s="5">
        <v>183271</v>
      </c>
      <c r="D125" s="5">
        <v>167656</v>
      </c>
    </row>
    <row r="126" spans="1:4" x14ac:dyDescent="0.25">
      <c r="A126" s="1">
        <v>43131</v>
      </c>
      <c r="B126" s="5">
        <v>247028</v>
      </c>
      <c r="C126" s="5">
        <v>178106</v>
      </c>
      <c r="D126" s="5">
        <v>162400</v>
      </c>
    </row>
    <row r="127" spans="1:4" x14ac:dyDescent="0.25">
      <c r="A127" s="1">
        <v>43132</v>
      </c>
      <c r="B127" s="5">
        <v>238743</v>
      </c>
      <c r="C127" s="5">
        <v>171429</v>
      </c>
      <c r="D127" s="5">
        <v>155513</v>
      </c>
    </row>
    <row r="128" spans="1:4" x14ac:dyDescent="0.25">
      <c r="A128" s="1">
        <v>43133</v>
      </c>
      <c r="B128" s="5">
        <v>190967</v>
      </c>
      <c r="C128" s="5">
        <v>137101</v>
      </c>
      <c r="D128" s="5">
        <v>123778</v>
      </c>
    </row>
    <row r="129" spans="1:4" x14ac:dyDescent="0.25">
      <c r="A129" s="1">
        <v>43134</v>
      </c>
      <c r="B129" s="5">
        <v>106249</v>
      </c>
      <c r="C129" s="5">
        <v>74681</v>
      </c>
      <c r="D129" s="5">
        <v>67251</v>
      </c>
    </row>
    <row r="130" spans="1:4" x14ac:dyDescent="0.25">
      <c r="A130" s="1">
        <v>43135</v>
      </c>
      <c r="B130" s="5">
        <v>125239</v>
      </c>
      <c r="C130" s="5">
        <v>89723</v>
      </c>
      <c r="D130" s="5">
        <v>81035</v>
      </c>
    </row>
    <row r="131" spans="1:4" x14ac:dyDescent="0.25">
      <c r="A131" s="1">
        <v>43136</v>
      </c>
      <c r="B131" s="5">
        <v>262659</v>
      </c>
      <c r="C131" s="5">
        <v>192027</v>
      </c>
      <c r="D131" s="5">
        <v>174085</v>
      </c>
    </row>
    <row r="132" spans="1:4" x14ac:dyDescent="0.25">
      <c r="A132" s="1">
        <v>43137</v>
      </c>
      <c r="B132" s="5">
        <v>256697</v>
      </c>
      <c r="C132" s="5">
        <v>187411</v>
      </c>
      <c r="D132" s="5">
        <v>171309</v>
      </c>
    </row>
    <row r="133" spans="1:4" x14ac:dyDescent="0.25">
      <c r="A133" s="1">
        <v>43138</v>
      </c>
      <c r="B133" s="5">
        <v>252390</v>
      </c>
      <c r="C133" s="5">
        <v>184017</v>
      </c>
      <c r="D133" s="5">
        <v>169905</v>
      </c>
    </row>
    <row r="134" spans="1:4" x14ac:dyDescent="0.25">
      <c r="A134" s="1">
        <v>43139</v>
      </c>
      <c r="B134" s="5">
        <v>228863</v>
      </c>
      <c r="C134" s="5">
        <v>166634</v>
      </c>
      <c r="D134" s="5">
        <v>153435</v>
      </c>
    </row>
    <row r="135" spans="1:4" x14ac:dyDescent="0.25">
      <c r="A135" s="1">
        <v>43140</v>
      </c>
      <c r="B135" s="5">
        <v>188573</v>
      </c>
      <c r="C135" s="5">
        <v>135558</v>
      </c>
      <c r="D135" s="5">
        <v>124400</v>
      </c>
    </row>
    <row r="136" spans="1:4" x14ac:dyDescent="0.25">
      <c r="A136" s="1">
        <v>43141</v>
      </c>
      <c r="B136" s="5">
        <v>98013</v>
      </c>
      <c r="C136" s="5">
        <v>69101</v>
      </c>
      <c r="D136" s="5">
        <v>62973</v>
      </c>
    </row>
    <row r="137" spans="1:4" x14ac:dyDescent="0.25">
      <c r="A137" s="1">
        <v>43142</v>
      </c>
      <c r="B137" s="5">
        <v>117494</v>
      </c>
      <c r="C137" s="5">
        <v>84991</v>
      </c>
      <c r="D137" s="5">
        <v>77940</v>
      </c>
    </row>
    <row r="138" spans="1:4" x14ac:dyDescent="0.25">
      <c r="A138" s="1">
        <v>43143</v>
      </c>
      <c r="B138" s="5">
        <v>254325</v>
      </c>
      <c r="C138" s="5">
        <v>187621</v>
      </c>
      <c r="D138" s="5">
        <v>173853</v>
      </c>
    </row>
    <row r="139" spans="1:4" x14ac:dyDescent="0.25">
      <c r="A139" s="1">
        <v>43144</v>
      </c>
      <c r="B139" s="5">
        <v>247114</v>
      </c>
      <c r="C139" s="5">
        <v>182696</v>
      </c>
      <c r="D139" s="5">
        <v>170621</v>
      </c>
    </row>
    <row r="140" spans="1:4" x14ac:dyDescent="0.25">
      <c r="A140" s="1">
        <v>43145</v>
      </c>
      <c r="B140" s="5">
        <v>211907</v>
      </c>
      <c r="C140" s="5">
        <v>156287</v>
      </c>
      <c r="D140" s="5">
        <v>145252</v>
      </c>
    </row>
    <row r="141" spans="1:4" x14ac:dyDescent="0.25">
      <c r="A141" s="1">
        <v>43146</v>
      </c>
      <c r="B141" s="5">
        <v>215713</v>
      </c>
      <c r="C141" s="5">
        <v>159676</v>
      </c>
      <c r="D141" s="5">
        <v>148584</v>
      </c>
    </row>
    <row r="142" spans="1:4" x14ac:dyDescent="0.25">
      <c r="A142" s="1">
        <v>43147</v>
      </c>
      <c r="B142" s="5">
        <v>177166</v>
      </c>
      <c r="C142" s="5">
        <v>130464</v>
      </c>
      <c r="D142" s="5">
        <v>121227</v>
      </c>
    </row>
    <row r="143" spans="1:4" x14ac:dyDescent="0.25">
      <c r="A143" s="1">
        <v>43148</v>
      </c>
      <c r="B143" s="5">
        <v>95117</v>
      </c>
      <c r="C143" s="5">
        <v>68294</v>
      </c>
      <c r="D143" s="5">
        <v>63200</v>
      </c>
    </row>
    <row r="144" spans="1:4" x14ac:dyDescent="0.25">
      <c r="A144" s="1">
        <v>43149</v>
      </c>
      <c r="B144" s="5">
        <v>115863</v>
      </c>
      <c r="C144" s="5">
        <v>84858</v>
      </c>
      <c r="D144" s="5">
        <v>78801</v>
      </c>
    </row>
    <row r="145" spans="1:4" x14ac:dyDescent="0.25">
      <c r="A145" s="1">
        <v>43150</v>
      </c>
      <c r="B145" s="5">
        <v>259472</v>
      </c>
      <c r="C145" s="5">
        <v>192931</v>
      </c>
      <c r="D145" s="5">
        <v>180200</v>
      </c>
    </row>
    <row r="146" spans="1:4" x14ac:dyDescent="0.25">
      <c r="A146" s="1">
        <v>43151</v>
      </c>
      <c r="B146" s="5">
        <v>253779</v>
      </c>
      <c r="C146" s="5">
        <v>187185</v>
      </c>
      <c r="D146" s="5">
        <v>175330</v>
      </c>
    </row>
    <row r="147" spans="1:4" x14ac:dyDescent="0.25">
      <c r="A147" s="1">
        <v>43152</v>
      </c>
      <c r="B147" s="5">
        <v>239318</v>
      </c>
      <c r="C147" s="5">
        <v>176553</v>
      </c>
      <c r="D147" s="5">
        <v>164479</v>
      </c>
    </row>
    <row r="148" spans="1:4" x14ac:dyDescent="0.25">
      <c r="A148" s="1">
        <v>43153</v>
      </c>
      <c r="B148" s="5">
        <v>220880</v>
      </c>
      <c r="C148" s="5">
        <v>163831</v>
      </c>
      <c r="D148" s="5">
        <v>152471</v>
      </c>
    </row>
    <row r="149" spans="1:4" x14ac:dyDescent="0.25">
      <c r="A149" s="1">
        <v>43154</v>
      </c>
      <c r="B149" s="5">
        <v>176151</v>
      </c>
      <c r="C149" s="5">
        <v>128943</v>
      </c>
      <c r="D149" s="5">
        <v>120216</v>
      </c>
    </row>
    <row r="150" spans="1:4" x14ac:dyDescent="0.25">
      <c r="A150" s="1">
        <v>43155</v>
      </c>
      <c r="B150" s="5">
        <v>96932</v>
      </c>
      <c r="C150" s="5">
        <v>69540</v>
      </c>
      <c r="D150" s="5">
        <v>64635</v>
      </c>
    </row>
    <row r="151" spans="1:4" x14ac:dyDescent="0.25">
      <c r="A151" s="1">
        <v>43156</v>
      </c>
      <c r="B151" s="5">
        <v>115590</v>
      </c>
      <c r="C151" s="5">
        <v>84763</v>
      </c>
      <c r="D151" s="5">
        <v>78491</v>
      </c>
    </row>
    <row r="152" spans="1:4" x14ac:dyDescent="0.25">
      <c r="A152" s="1">
        <v>43157</v>
      </c>
      <c r="B152" s="5">
        <v>241783</v>
      </c>
      <c r="C152" s="5">
        <v>180214</v>
      </c>
      <c r="D152" s="5">
        <v>168036</v>
      </c>
    </row>
    <row r="153" spans="1:4" x14ac:dyDescent="0.25">
      <c r="A153" s="1">
        <v>43158</v>
      </c>
      <c r="B153" s="5">
        <v>237074</v>
      </c>
      <c r="C153" s="5">
        <v>174446</v>
      </c>
      <c r="D153" s="5">
        <v>162657</v>
      </c>
    </row>
    <row r="154" spans="1:4" x14ac:dyDescent="0.25">
      <c r="A154" s="1">
        <v>43159</v>
      </c>
      <c r="B154" s="5">
        <v>231215</v>
      </c>
      <c r="C154" s="5">
        <v>172862</v>
      </c>
      <c r="D154" s="5">
        <v>160994</v>
      </c>
    </row>
    <row r="155" spans="1:4" x14ac:dyDescent="0.25">
      <c r="A155" s="1">
        <v>43160</v>
      </c>
      <c r="B155" s="5">
        <v>214050</v>
      </c>
      <c r="C155" s="5">
        <v>159347</v>
      </c>
      <c r="D155" s="5">
        <v>148345</v>
      </c>
    </row>
    <row r="156" spans="1:4" x14ac:dyDescent="0.25">
      <c r="A156" s="1">
        <v>43161</v>
      </c>
      <c r="B156" s="5">
        <v>168621</v>
      </c>
      <c r="C156" s="5">
        <v>124526</v>
      </c>
      <c r="D156" s="5">
        <v>116107</v>
      </c>
    </row>
    <row r="157" spans="1:4" x14ac:dyDescent="0.25">
      <c r="A157" s="1">
        <v>43162</v>
      </c>
      <c r="B157" s="5">
        <v>90581</v>
      </c>
      <c r="C157" s="5">
        <v>65284</v>
      </c>
      <c r="D157" s="5">
        <v>60368</v>
      </c>
    </row>
    <row r="158" spans="1:4" x14ac:dyDescent="0.25">
      <c r="A158" s="1">
        <v>43163</v>
      </c>
      <c r="B158" s="5">
        <v>110717</v>
      </c>
      <c r="C158" s="5">
        <v>81400</v>
      </c>
      <c r="D158" s="5">
        <v>75711</v>
      </c>
    </row>
    <row r="159" spans="1:4" x14ac:dyDescent="0.25">
      <c r="A159" s="1">
        <v>43164</v>
      </c>
      <c r="B159" s="5">
        <v>246128</v>
      </c>
      <c r="C159" s="5">
        <v>184329</v>
      </c>
      <c r="D159" s="5">
        <v>171642</v>
      </c>
    </row>
    <row r="160" spans="1:4" x14ac:dyDescent="0.25">
      <c r="A160" s="1">
        <v>43165</v>
      </c>
      <c r="B160" s="5">
        <v>245383</v>
      </c>
      <c r="C160" s="5">
        <v>182617</v>
      </c>
      <c r="D160" s="5">
        <v>170561</v>
      </c>
    </row>
    <row r="161" spans="1:4" x14ac:dyDescent="0.25">
      <c r="A161" s="1">
        <v>43166</v>
      </c>
      <c r="B161" s="5">
        <v>228594</v>
      </c>
      <c r="C161" s="5">
        <v>170144</v>
      </c>
      <c r="D161" s="5">
        <v>158337</v>
      </c>
    </row>
    <row r="162" spans="1:4" x14ac:dyDescent="0.25">
      <c r="A162" s="1">
        <v>43167</v>
      </c>
      <c r="B162" s="5">
        <v>207155</v>
      </c>
      <c r="C162" s="5">
        <v>153858</v>
      </c>
      <c r="D162" s="5">
        <v>143597</v>
      </c>
    </row>
    <row r="163" spans="1:4" x14ac:dyDescent="0.25">
      <c r="A163" s="1">
        <v>43168</v>
      </c>
      <c r="B163" s="5">
        <v>165453</v>
      </c>
      <c r="C163" s="5">
        <v>122860</v>
      </c>
      <c r="D163" s="5">
        <v>114286</v>
      </c>
    </row>
    <row r="164" spans="1:4" x14ac:dyDescent="0.25">
      <c r="A164" s="1">
        <v>43169</v>
      </c>
      <c r="B164" s="5">
        <v>91317</v>
      </c>
      <c r="C164" s="5">
        <v>66696</v>
      </c>
      <c r="D164" s="5">
        <v>61551</v>
      </c>
    </row>
    <row r="165" spans="1:4" x14ac:dyDescent="0.25">
      <c r="A165" s="1">
        <v>43170</v>
      </c>
      <c r="B165" s="5">
        <v>103848</v>
      </c>
      <c r="C165" s="5">
        <v>76603</v>
      </c>
      <c r="D165" s="5">
        <v>71111</v>
      </c>
    </row>
    <row r="166" spans="1:4" x14ac:dyDescent="0.25">
      <c r="A166" s="1">
        <v>43171</v>
      </c>
      <c r="B166" s="5">
        <v>221438</v>
      </c>
      <c r="C166" s="5">
        <v>165472</v>
      </c>
      <c r="D166" s="5">
        <v>154125</v>
      </c>
    </row>
    <row r="167" spans="1:4" x14ac:dyDescent="0.25">
      <c r="A167" s="1">
        <v>43172</v>
      </c>
      <c r="B167" s="5">
        <v>243444</v>
      </c>
      <c r="C167" s="5">
        <v>182734</v>
      </c>
      <c r="D167" s="5">
        <v>170357</v>
      </c>
    </row>
    <row r="168" spans="1:4" x14ac:dyDescent="0.25">
      <c r="A168" s="1">
        <v>43173</v>
      </c>
      <c r="B168" s="5">
        <v>228771</v>
      </c>
      <c r="C168" s="5">
        <v>168624</v>
      </c>
      <c r="D168" s="5">
        <v>157323</v>
      </c>
    </row>
    <row r="169" spans="1:4" x14ac:dyDescent="0.25">
      <c r="A169" s="1">
        <v>43174</v>
      </c>
      <c r="B169" s="5">
        <v>206504</v>
      </c>
      <c r="C169" s="5">
        <v>154351</v>
      </c>
      <c r="D169" s="5">
        <v>143398</v>
      </c>
    </row>
    <row r="170" spans="1:4" x14ac:dyDescent="0.25">
      <c r="A170" s="1">
        <v>43175</v>
      </c>
      <c r="B170" s="5">
        <v>161300</v>
      </c>
      <c r="C170" s="5">
        <v>119006</v>
      </c>
      <c r="D170" s="5">
        <v>111330</v>
      </c>
    </row>
    <row r="171" spans="1:4" x14ac:dyDescent="0.25">
      <c r="A171" s="1">
        <v>43176</v>
      </c>
      <c r="B171" s="5">
        <v>85750</v>
      </c>
      <c r="C171" s="5">
        <v>62203</v>
      </c>
      <c r="D171" s="5">
        <v>57255</v>
      </c>
    </row>
    <row r="172" spans="1:4" x14ac:dyDescent="0.25">
      <c r="A172" s="1">
        <v>43177</v>
      </c>
      <c r="B172" s="5">
        <v>105758</v>
      </c>
      <c r="C172" s="5">
        <v>76859</v>
      </c>
      <c r="D172" s="5">
        <v>71299</v>
      </c>
    </row>
    <row r="173" spans="1:4" x14ac:dyDescent="0.25">
      <c r="A173" s="1">
        <v>43178</v>
      </c>
      <c r="B173" s="5">
        <v>248322</v>
      </c>
      <c r="C173" s="5">
        <v>185859</v>
      </c>
      <c r="D173" s="5">
        <v>173934</v>
      </c>
    </row>
    <row r="174" spans="1:4" x14ac:dyDescent="0.25">
      <c r="A174" s="1">
        <v>43179</v>
      </c>
      <c r="B174" s="5">
        <v>236412</v>
      </c>
      <c r="C174" s="5">
        <v>174643</v>
      </c>
      <c r="D174" s="5">
        <v>164638</v>
      </c>
    </row>
    <row r="175" spans="1:4" x14ac:dyDescent="0.25">
      <c r="A175" s="1">
        <v>43180</v>
      </c>
      <c r="B175" s="5">
        <v>218713</v>
      </c>
      <c r="C175" s="5">
        <v>160470</v>
      </c>
      <c r="D175" s="5">
        <v>151562</v>
      </c>
    </row>
    <row r="176" spans="1:4" x14ac:dyDescent="0.25">
      <c r="A176" s="1">
        <v>43181</v>
      </c>
      <c r="B176" s="5">
        <v>196805</v>
      </c>
      <c r="C176" s="5">
        <v>145802</v>
      </c>
      <c r="D176" s="5">
        <v>136263</v>
      </c>
    </row>
    <row r="177" spans="1:4" x14ac:dyDescent="0.25">
      <c r="A177" s="1">
        <v>43182</v>
      </c>
      <c r="B177" s="5">
        <v>157920</v>
      </c>
      <c r="C177" s="5">
        <v>116777</v>
      </c>
      <c r="D177" s="5">
        <v>109098</v>
      </c>
    </row>
    <row r="178" spans="1:4" x14ac:dyDescent="0.25">
      <c r="A178" s="1">
        <v>43183</v>
      </c>
      <c r="B178" s="5">
        <v>85456</v>
      </c>
      <c r="C178" s="5">
        <v>61286</v>
      </c>
      <c r="D178" s="5">
        <v>56988</v>
      </c>
    </row>
    <row r="179" spans="1:4" x14ac:dyDescent="0.25">
      <c r="A179" s="1">
        <v>43184</v>
      </c>
      <c r="B179" s="5">
        <v>101721</v>
      </c>
      <c r="C179" s="5">
        <v>75166</v>
      </c>
      <c r="D179" s="5">
        <v>69823</v>
      </c>
    </row>
    <row r="180" spans="1:4" x14ac:dyDescent="0.25">
      <c r="A180" s="1">
        <v>43185</v>
      </c>
      <c r="B180" s="5">
        <v>227446</v>
      </c>
      <c r="C180" s="5">
        <v>170631</v>
      </c>
      <c r="D180" s="5">
        <v>159387</v>
      </c>
    </row>
    <row r="181" spans="1:4" x14ac:dyDescent="0.25">
      <c r="A181" s="1">
        <v>43186</v>
      </c>
      <c r="B181" s="5">
        <v>213934</v>
      </c>
      <c r="C181" s="5">
        <v>160290</v>
      </c>
      <c r="D181" s="5">
        <v>150435</v>
      </c>
    </row>
    <row r="182" spans="1:4" x14ac:dyDescent="0.25">
      <c r="A182" s="1">
        <v>43187</v>
      </c>
      <c r="B182" s="5">
        <v>187017</v>
      </c>
      <c r="C182" s="5">
        <v>139857</v>
      </c>
      <c r="D182" s="5">
        <v>130723</v>
      </c>
    </row>
    <row r="183" spans="1:4" x14ac:dyDescent="0.25">
      <c r="A183" s="1">
        <v>43188</v>
      </c>
      <c r="B183" s="5">
        <v>138899</v>
      </c>
      <c r="C183" s="5">
        <v>103688</v>
      </c>
      <c r="D183" s="5">
        <v>96821</v>
      </c>
    </row>
    <row r="184" spans="1:4" x14ac:dyDescent="0.25">
      <c r="A184" s="1">
        <v>43189</v>
      </c>
      <c r="B184" s="5">
        <v>74467</v>
      </c>
      <c r="C184" s="5">
        <v>53615</v>
      </c>
      <c r="D184" s="5">
        <v>50061</v>
      </c>
    </row>
    <row r="185" spans="1:4" x14ac:dyDescent="0.25">
      <c r="A185" s="1">
        <v>43190</v>
      </c>
      <c r="B185" s="5">
        <v>59819</v>
      </c>
      <c r="C185" s="5">
        <v>42555</v>
      </c>
      <c r="D185" s="5">
        <v>40641</v>
      </c>
    </row>
    <row r="186" spans="1:4" x14ac:dyDescent="0.25">
      <c r="A186" s="1">
        <v>43191</v>
      </c>
      <c r="B186" s="5">
        <v>63974</v>
      </c>
      <c r="C186" s="5">
        <v>46063</v>
      </c>
      <c r="D186" s="5">
        <v>43931</v>
      </c>
    </row>
    <row r="187" spans="1:4" x14ac:dyDescent="0.25">
      <c r="A187" s="1">
        <v>43192</v>
      </c>
      <c r="B187" s="5">
        <v>126366</v>
      </c>
      <c r="C187" s="5">
        <v>92870</v>
      </c>
      <c r="D187" s="5">
        <v>87808</v>
      </c>
    </row>
    <row r="188" spans="1:4" x14ac:dyDescent="0.25">
      <c r="A188" s="1">
        <v>43193</v>
      </c>
      <c r="B188" s="5">
        <v>227017</v>
      </c>
      <c r="C188" s="5">
        <v>166060</v>
      </c>
      <c r="D188" s="5">
        <v>156763</v>
      </c>
    </row>
    <row r="189" spans="1:4" x14ac:dyDescent="0.25">
      <c r="A189" s="1">
        <v>43194</v>
      </c>
      <c r="B189" s="5">
        <v>220015</v>
      </c>
      <c r="C189" s="5">
        <v>165150</v>
      </c>
      <c r="D189" s="5">
        <v>155156</v>
      </c>
    </row>
    <row r="190" spans="1:4" x14ac:dyDescent="0.25">
      <c r="A190" s="1">
        <v>43195</v>
      </c>
      <c r="B190" s="5">
        <v>203097</v>
      </c>
      <c r="C190" s="5">
        <v>153240</v>
      </c>
      <c r="D190" s="5">
        <v>143814</v>
      </c>
    </row>
    <row r="191" spans="1:4" x14ac:dyDescent="0.25">
      <c r="A191" s="1">
        <v>43196</v>
      </c>
      <c r="B191" s="5">
        <v>157097</v>
      </c>
      <c r="C191" s="5">
        <v>117062</v>
      </c>
      <c r="D191" s="5">
        <v>109859</v>
      </c>
    </row>
    <row r="192" spans="1:4" x14ac:dyDescent="0.25">
      <c r="A192" s="1">
        <v>43197</v>
      </c>
      <c r="B192" s="5">
        <v>84666</v>
      </c>
      <c r="C192" s="5">
        <v>61375</v>
      </c>
      <c r="D192" s="5">
        <v>57404</v>
      </c>
    </row>
    <row r="193" spans="1:4" x14ac:dyDescent="0.25">
      <c r="A193" s="1">
        <v>43198</v>
      </c>
      <c r="B193" s="5">
        <v>102788</v>
      </c>
      <c r="C193" s="5">
        <v>76507</v>
      </c>
      <c r="D193" s="5">
        <v>71565</v>
      </c>
    </row>
    <row r="194" spans="1:4" x14ac:dyDescent="0.25">
      <c r="A194" s="1">
        <v>43199</v>
      </c>
      <c r="B194" s="5">
        <v>233412</v>
      </c>
      <c r="C194" s="5">
        <v>175670</v>
      </c>
      <c r="D194" s="5">
        <v>165090</v>
      </c>
    </row>
    <row r="195" spans="1:4" x14ac:dyDescent="0.25">
      <c r="A195" s="1">
        <v>43200</v>
      </c>
      <c r="B195" s="5">
        <v>222651</v>
      </c>
      <c r="C195" s="5">
        <v>167526</v>
      </c>
      <c r="D195" s="5">
        <v>157538</v>
      </c>
    </row>
    <row r="196" spans="1:4" x14ac:dyDescent="0.25">
      <c r="A196" s="1">
        <v>43201</v>
      </c>
      <c r="B196" s="5">
        <v>204522</v>
      </c>
      <c r="C196" s="5">
        <v>153453</v>
      </c>
      <c r="D196" s="5">
        <v>144139</v>
      </c>
    </row>
    <row r="197" spans="1:4" x14ac:dyDescent="0.25">
      <c r="A197" s="1">
        <v>43202</v>
      </c>
      <c r="B197" s="5">
        <v>189485</v>
      </c>
      <c r="C197" s="5">
        <v>139972</v>
      </c>
      <c r="D197" s="5">
        <v>132053</v>
      </c>
    </row>
    <row r="198" spans="1:4" x14ac:dyDescent="0.25">
      <c r="A198" s="1">
        <v>43203</v>
      </c>
      <c r="B198" s="5">
        <v>146614</v>
      </c>
      <c r="C198" s="5">
        <v>108994</v>
      </c>
      <c r="D198" s="5">
        <v>101831</v>
      </c>
    </row>
    <row r="199" spans="1:4" x14ac:dyDescent="0.25">
      <c r="A199" s="1">
        <v>43204</v>
      </c>
      <c r="B199" s="5">
        <v>80677</v>
      </c>
      <c r="C199" s="5">
        <v>58691</v>
      </c>
      <c r="D199" s="5">
        <v>54367</v>
      </c>
    </row>
    <row r="200" spans="1:4" x14ac:dyDescent="0.25">
      <c r="A200" s="1">
        <v>43205</v>
      </c>
      <c r="B200" s="5">
        <v>99025</v>
      </c>
      <c r="C200" s="5">
        <v>73068</v>
      </c>
      <c r="D200" s="5">
        <v>68357</v>
      </c>
    </row>
    <row r="201" spans="1:4" x14ac:dyDescent="0.25">
      <c r="A201" s="1">
        <v>43206</v>
      </c>
      <c r="B201" s="5">
        <v>226369</v>
      </c>
      <c r="C201" s="5">
        <v>170465</v>
      </c>
      <c r="D201" s="5">
        <v>160387</v>
      </c>
    </row>
    <row r="202" spans="1:4" x14ac:dyDescent="0.25">
      <c r="A202" s="1">
        <v>43207</v>
      </c>
      <c r="B202" s="5">
        <v>217631</v>
      </c>
      <c r="C202" s="5">
        <v>164579</v>
      </c>
      <c r="D202" s="5">
        <v>154149</v>
      </c>
    </row>
    <row r="203" spans="1:4" x14ac:dyDescent="0.25">
      <c r="A203" s="1">
        <v>43208</v>
      </c>
      <c r="B203" s="5">
        <v>200804</v>
      </c>
      <c r="C203" s="5">
        <v>150358</v>
      </c>
      <c r="D203" s="5">
        <v>141387</v>
      </c>
    </row>
    <row r="204" spans="1:4" x14ac:dyDescent="0.25">
      <c r="A204" s="1">
        <v>43209</v>
      </c>
      <c r="B204" s="5">
        <v>186948</v>
      </c>
      <c r="C204" s="5">
        <v>139878</v>
      </c>
      <c r="D204" s="5">
        <v>130835</v>
      </c>
    </row>
    <row r="205" spans="1:4" x14ac:dyDescent="0.25">
      <c r="A205" s="1">
        <v>43210</v>
      </c>
      <c r="B205" s="5">
        <v>144684</v>
      </c>
      <c r="C205" s="5">
        <v>107778</v>
      </c>
      <c r="D205" s="5">
        <v>100867</v>
      </c>
    </row>
    <row r="206" spans="1:4" x14ac:dyDescent="0.25">
      <c r="A206" s="1">
        <v>43211</v>
      </c>
      <c r="B206" s="5">
        <v>80394</v>
      </c>
      <c r="C206" s="5">
        <v>57927</v>
      </c>
      <c r="D206" s="5">
        <v>53894</v>
      </c>
    </row>
    <row r="207" spans="1:4" x14ac:dyDescent="0.25">
      <c r="A207" s="1">
        <v>43212</v>
      </c>
      <c r="B207" s="5">
        <v>98100</v>
      </c>
      <c r="C207" s="5">
        <v>72964</v>
      </c>
      <c r="D207" s="5">
        <v>67903</v>
      </c>
    </row>
    <row r="208" spans="1:4" x14ac:dyDescent="0.25">
      <c r="A208" s="1">
        <v>43213</v>
      </c>
      <c r="B208" s="5">
        <v>218297</v>
      </c>
      <c r="C208" s="5">
        <v>165242</v>
      </c>
      <c r="D208" s="5">
        <v>154490</v>
      </c>
    </row>
    <row r="209" spans="1:4" x14ac:dyDescent="0.25">
      <c r="A209" s="1">
        <v>43214</v>
      </c>
      <c r="B209" s="5">
        <v>182426</v>
      </c>
      <c r="C209" s="5">
        <v>136687</v>
      </c>
      <c r="D209" s="5">
        <v>128049</v>
      </c>
    </row>
    <row r="210" spans="1:4" x14ac:dyDescent="0.25">
      <c r="A210" s="1">
        <v>43215</v>
      </c>
      <c r="B210" s="5">
        <v>122832</v>
      </c>
      <c r="C210" s="5">
        <v>91456</v>
      </c>
      <c r="D210" s="5">
        <v>85067</v>
      </c>
    </row>
    <row r="211" spans="1:4" x14ac:dyDescent="0.25">
      <c r="A211" s="1">
        <v>43216</v>
      </c>
      <c r="B211" s="5">
        <v>186394</v>
      </c>
      <c r="C211" s="5">
        <v>140400</v>
      </c>
      <c r="D211" s="5">
        <v>132139</v>
      </c>
    </row>
    <row r="212" spans="1:4" x14ac:dyDescent="0.25">
      <c r="A212" s="1">
        <v>43217</v>
      </c>
      <c r="B212" s="5">
        <v>148764</v>
      </c>
      <c r="C212" s="5">
        <v>111690</v>
      </c>
      <c r="D212" s="5">
        <v>103724</v>
      </c>
    </row>
    <row r="213" spans="1:4" x14ac:dyDescent="0.25">
      <c r="A213" s="1">
        <v>43218</v>
      </c>
      <c r="B213" s="5">
        <v>83815</v>
      </c>
      <c r="C213" s="5">
        <v>60575</v>
      </c>
      <c r="D213" s="5">
        <v>57542</v>
      </c>
    </row>
    <row r="214" spans="1:4" x14ac:dyDescent="0.25">
      <c r="A214" s="1">
        <v>43219</v>
      </c>
      <c r="B214" s="5">
        <v>99959</v>
      </c>
      <c r="C214" s="5">
        <v>74006</v>
      </c>
      <c r="D214" s="5">
        <v>69349</v>
      </c>
    </row>
    <row r="215" spans="1:4" x14ac:dyDescent="0.25">
      <c r="A215" s="1">
        <v>43220</v>
      </c>
      <c r="B215" s="5">
        <v>219352</v>
      </c>
      <c r="C215" s="5">
        <v>165357</v>
      </c>
      <c r="D215" s="5">
        <v>154585</v>
      </c>
    </row>
    <row r="216" spans="1:4" x14ac:dyDescent="0.25">
      <c r="A216" s="1">
        <v>43221</v>
      </c>
      <c r="B216" s="5">
        <v>217238</v>
      </c>
      <c r="C216" s="5">
        <v>162922</v>
      </c>
      <c r="D216" s="5">
        <v>152672</v>
      </c>
    </row>
    <row r="217" spans="1:4" x14ac:dyDescent="0.25">
      <c r="A217" s="1">
        <v>43222</v>
      </c>
      <c r="B217" s="5">
        <v>205762</v>
      </c>
      <c r="C217" s="5">
        <v>153646</v>
      </c>
      <c r="D217" s="5">
        <v>145050</v>
      </c>
    </row>
    <row r="218" spans="1:4" x14ac:dyDescent="0.25">
      <c r="A218" s="1">
        <v>43223</v>
      </c>
      <c r="B218" s="5">
        <v>186584</v>
      </c>
      <c r="C218" s="5">
        <v>139349</v>
      </c>
      <c r="D218" s="5">
        <v>130193</v>
      </c>
    </row>
    <row r="219" spans="1:4" x14ac:dyDescent="0.25">
      <c r="A219" s="1">
        <v>43224</v>
      </c>
      <c r="B219" s="5">
        <v>146921</v>
      </c>
      <c r="C219" s="5">
        <v>109123</v>
      </c>
      <c r="D219" s="5">
        <v>102011</v>
      </c>
    </row>
    <row r="220" spans="1:4" x14ac:dyDescent="0.25">
      <c r="A220" s="1">
        <v>43225</v>
      </c>
      <c r="B220" s="5">
        <v>78437</v>
      </c>
      <c r="C220" s="5">
        <v>56649</v>
      </c>
      <c r="D220" s="5">
        <v>52274</v>
      </c>
    </row>
    <row r="221" spans="1:4" x14ac:dyDescent="0.25">
      <c r="A221" s="1">
        <v>43226</v>
      </c>
      <c r="B221" s="5">
        <v>95099</v>
      </c>
      <c r="C221" s="5">
        <v>70166</v>
      </c>
      <c r="D221" s="5">
        <v>65396</v>
      </c>
    </row>
    <row r="222" spans="1:4" x14ac:dyDescent="0.25">
      <c r="A222" s="1">
        <v>43227</v>
      </c>
      <c r="B222" s="5">
        <v>208655</v>
      </c>
      <c r="C222" s="5">
        <v>155862</v>
      </c>
      <c r="D222" s="5">
        <v>145670</v>
      </c>
    </row>
    <row r="223" spans="1:4" x14ac:dyDescent="0.25">
      <c r="A223" s="1">
        <v>43228</v>
      </c>
      <c r="B223" s="5">
        <v>219949</v>
      </c>
      <c r="C223" s="5">
        <v>165664</v>
      </c>
      <c r="D223" s="5">
        <v>154736</v>
      </c>
    </row>
    <row r="224" spans="1:4" x14ac:dyDescent="0.25">
      <c r="A224" s="1">
        <v>43229</v>
      </c>
      <c r="B224" s="5">
        <v>203965</v>
      </c>
      <c r="C224" s="5">
        <v>151433</v>
      </c>
      <c r="D224" s="5">
        <v>142326</v>
      </c>
    </row>
    <row r="225" spans="1:4" x14ac:dyDescent="0.25">
      <c r="A225" s="1">
        <v>43230</v>
      </c>
      <c r="B225" s="5">
        <v>183980</v>
      </c>
      <c r="C225" s="5">
        <v>137476</v>
      </c>
      <c r="D225" s="5">
        <v>126743</v>
      </c>
    </row>
    <row r="226" spans="1:4" x14ac:dyDescent="0.25">
      <c r="A226" s="1">
        <v>43231</v>
      </c>
      <c r="B226" s="5">
        <v>147679</v>
      </c>
      <c r="C226" s="5">
        <v>110416</v>
      </c>
      <c r="D226" s="5">
        <v>101818</v>
      </c>
    </row>
    <row r="227" spans="1:4" x14ac:dyDescent="0.25">
      <c r="A227" s="1">
        <v>43232</v>
      </c>
      <c r="B227" s="5">
        <v>78001</v>
      </c>
      <c r="C227" s="5">
        <v>56825</v>
      </c>
      <c r="D227" s="5">
        <v>52281</v>
      </c>
    </row>
    <row r="228" spans="1:4" x14ac:dyDescent="0.25">
      <c r="A228" s="1">
        <v>43233</v>
      </c>
      <c r="B228" s="5">
        <v>93156</v>
      </c>
      <c r="C228" s="5">
        <v>68237</v>
      </c>
      <c r="D228" s="5">
        <v>64385</v>
      </c>
    </row>
    <row r="229" spans="1:4" x14ac:dyDescent="0.25">
      <c r="A229" s="1">
        <v>43234</v>
      </c>
      <c r="B229" s="5">
        <v>224427</v>
      </c>
      <c r="C229" s="5">
        <v>167785</v>
      </c>
      <c r="D229" s="5">
        <v>156117</v>
      </c>
    </row>
    <row r="230" spans="1:4" x14ac:dyDescent="0.25">
      <c r="A230" s="1">
        <v>43235</v>
      </c>
      <c r="B230" s="5">
        <v>215180</v>
      </c>
      <c r="C230" s="5">
        <v>160851</v>
      </c>
      <c r="D230" s="5">
        <v>149077</v>
      </c>
    </row>
    <row r="231" spans="1:4" x14ac:dyDescent="0.25">
      <c r="A231" s="1">
        <v>43236</v>
      </c>
      <c r="B231" s="5">
        <v>200251</v>
      </c>
      <c r="C231" s="5">
        <v>148633</v>
      </c>
      <c r="D231" s="5">
        <v>138393</v>
      </c>
    </row>
    <row r="232" spans="1:4" x14ac:dyDescent="0.25">
      <c r="A232" s="1">
        <v>43237</v>
      </c>
      <c r="B232" s="5">
        <v>183076</v>
      </c>
      <c r="C232" s="5">
        <v>136972</v>
      </c>
      <c r="D232" s="5">
        <v>126630</v>
      </c>
    </row>
    <row r="233" spans="1:4" x14ac:dyDescent="0.25">
      <c r="A233" s="1">
        <v>43238</v>
      </c>
      <c r="B233" s="5">
        <v>144191</v>
      </c>
      <c r="C233" s="5">
        <v>107497</v>
      </c>
      <c r="D233" s="5">
        <v>99682</v>
      </c>
    </row>
    <row r="234" spans="1:4" x14ac:dyDescent="0.25">
      <c r="A234" s="1">
        <v>43239</v>
      </c>
      <c r="B234" s="5">
        <v>76368</v>
      </c>
      <c r="C234" s="5">
        <v>55706</v>
      </c>
      <c r="D234" s="5">
        <v>51474</v>
      </c>
    </row>
    <row r="235" spans="1:4" x14ac:dyDescent="0.25">
      <c r="A235" s="1">
        <v>43240</v>
      </c>
      <c r="B235" s="5">
        <v>97466</v>
      </c>
      <c r="C235" s="5">
        <v>71854</v>
      </c>
      <c r="D235" s="5">
        <v>66688</v>
      </c>
    </row>
    <row r="236" spans="1:4" x14ac:dyDescent="0.25">
      <c r="A236" s="1">
        <v>43241</v>
      </c>
      <c r="B236" s="5">
        <v>221473</v>
      </c>
      <c r="C236" s="5">
        <v>166356</v>
      </c>
      <c r="D236" s="5">
        <v>155344</v>
      </c>
    </row>
    <row r="237" spans="1:4" x14ac:dyDescent="0.25">
      <c r="A237" s="1">
        <v>43242</v>
      </c>
      <c r="B237" s="5">
        <v>213795</v>
      </c>
      <c r="C237" s="5">
        <v>160398</v>
      </c>
      <c r="D237" s="5">
        <v>149077</v>
      </c>
    </row>
    <row r="238" spans="1:4" x14ac:dyDescent="0.25">
      <c r="A238" s="1">
        <v>43243</v>
      </c>
      <c r="B238" s="5">
        <v>199284</v>
      </c>
      <c r="C238" s="5">
        <v>149050</v>
      </c>
      <c r="D238" s="5">
        <v>139026</v>
      </c>
    </row>
    <row r="239" spans="1:4" x14ac:dyDescent="0.25">
      <c r="A239" s="1">
        <v>43244</v>
      </c>
      <c r="B239" s="5">
        <v>183714</v>
      </c>
      <c r="C239" s="5">
        <v>137220</v>
      </c>
      <c r="D239" s="5">
        <v>128684</v>
      </c>
    </row>
    <row r="240" spans="1:4" x14ac:dyDescent="0.25">
      <c r="A240" s="1">
        <v>43245</v>
      </c>
      <c r="B240" s="5">
        <v>141538</v>
      </c>
      <c r="C240" s="5">
        <v>104666</v>
      </c>
      <c r="D240" s="5">
        <v>97355</v>
      </c>
    </row>
    <row r="241" spans="1:4" x14ac:dyDescent="0.25">
      <c r="A241" s="1">
        <v>43246</v>
      </c>
      <c r="B241" s="5">
        <v>77444</v>
      </c>
      <c r="C241" s="5">
        <v>56050</v>
      </c>
      <c r="D241" s="5">
        <v>51860</v>
      </c>
    </row>
    <row r="242" spans="1:4" x14ac:dyDescent="0.25">
      <c r="A242" s="1">
        <v>43247</v>
      </c>
      <c r="B242" s="5">
        <v>99831</v>
      </c>
      <c r="C242" s="5">
        <v>73698</v>
      </c>
      <c r="D242" s="5">
        <v>68573</v>
      </c>
    </row>
    <row r="243" spans="1:4" x14ac:dyDescent="0.25">
      <c r="A243" s="1">
        <v>43248</v>
      </c>
      <c r="B243" s="5">
        <v>220309</v>
      </c>
      <c r="C243" s="5">
        <v>163192</v>
      </c>
      <c r="D243" s="5">
        <v>152810</v>
      </c>
    </row>
    <row r="244" spans="1:4" x14ac:dyDescent="0.25">
      <c r="A244" s="1">
        <v>43249</v>
      </c>
      <c r="B244" s="5">
        <v>210499</v>
      </c>
      <c r="C244" s="5">
        <v>156907</v>
      </c>
      <c r="D244" s="5">
        <v>147113</v>
      </c>
    </row>
    <row r="245" spans="1:4" x14ac:dyDescent="0.25">
      <c r="A245" s="1">
        <v>43250</v>
      </c>
      <c r="B245" s="5">
        <v>191512</v>
      </c>
      <c r="C245" s="5">
        <v>143172</v>
      </c>
      <c r="D245" s="5">
        <v>133815</v>
      </c>
    </row>
    <row r="246" spans="1:4" x14ac:dyDescent="0.25">
      <c r="A246" s="1">
        <v>43251</v>
      </c>
      <c r="B246" s="5">
        <v>175047</v>
      </c>
      <c r="C246" s="5">
        <v>130724</v>
      </c>
      <c r="D246" s="5">
        <v>122002</v>
      </c>
    </row>
    <row r="247" spans="1:4" x14ac:dyDescent="0.25">
      <c r="A247" s="1">
        <v>43252</v>
      </c>
      <c r="B247" s="5">
        <v>137617</v>
      </c>
      <c r="C247" s="5">
        <v>102290</v>
      </c>
      <c r="D247" s="5">
        <v>95481</v>
      </c>
    </row>
    <row r="248" spans="1:4" x14ac:dyDescent="0.25">
      <c r="A248" s="1">
        <v>43253</v>
      </c>
      <c r="B248" s="5">
        <v>75036</v>
      </c>
      <c r="C248" s="5">
        <v>54432</v>
      </c>
      <c r="D248" s="5">
        <v>50373</v>
      </c>
    </row>
    <row r="249" spans="1:4" x14ac:dyDescent="0.25">
      <c r="A249" s="1">
        <v>43254</v>
      </c>
      <c r="B249" s="5">
        <v>92425</v>
      </c>
      <c r="C249" s="5">
        <v>68440</v>
      </c>
      <c r="D249" s="5">
        <v>63782</v>
      </c>
    </row>
    <row r="250" spans="1:4" x14ac:dyDescent="0.25">
      <c r="A250" s="1">
        <v>43255</v>
      </c>
      <c r="B250" s="5">
        <v>204918</v>
      </c>
      <c r="C250" s="5">
        <v>153885</v>
      </c>
      <c r="D250" s="5">
        <v>143629</v>
      </c>
    </row>
    <row r="251" spans="1:4" x14ac:dyDescent="0.25">
      <c r="A251" s="1">
        <v>43256</v>
      </c>
      <c r="B251" s="5">
        <v>213994</v>
      </c>
      <c r="C251" s="5">
        <v>160425</v>
      </c>
      <c r="D251" s="5">
        <v>151187</v>
      </c>
    </row>
    <row r="252" spans="1:4" x14ac:dyDescent="0.25">
      <c r="A252" s="1">
        <v>43257</v>
      </c>
      <c r="B252" s="5">
        <v>193661</v>
      </c>
      <c r="C252" s="5">
        <v>144757</v>
      </c>
      <c r="D252" s="5">
        <v>135253</v>
      </c>
    </row>
    <row r="253" spans="1:4" x14ac:dyDescent="0.25">
      <c r="A253" s="1">
        <v>43258</v>
      </c>
      <c r="B253" s="5">
        <v>183517</v>
      </c>
      <c r="C253" s="5">
        <v>137851</v>
      </c>
      <c r="D253" s="5">
        <v>128388</v>
      </c>
    </row>
    <row r="254" spans="1:4" x14ac:dyDescent="0.25">
      <c r="A254" s="1">
        <v>43259</v>
      </c>
      <c r="B254" s="5">
        <v>148839</v>
      </c>
      <c r="C254" s="5">
        <v>111011</v>
      </c>
      <c r="D254" s="5">
        <v>103373</v>
      </c>
    </row>
    <row r="255" spans="1:4" x14ac:dyDescent="0.25">
      <c r="A255" s="1">
        <v>43260</v>
      </c>
      <c r="B255" s="5">
        <v>80399</v>
      </c>
      <c r="C255" s="5">
        <v>58158</v>
      </c>
      <c r="D255" s="5">
        <v>54557</v>
      </c>
    </row>
    <row r="256" spans="1:4" x14ac:dyDescent="0.25">
      <c r="A256" s="1">
        <v>43261</v>
      </c>
      <c r="B256" s="5">
        <v>84952</v>
      </c>
      <c r="C256" s="5">
        <v>62550</v>
      </c>
      <c r="D256" s="5">
        <v>58091</v>
      </c>
    </row>
    <row r="257" spans="1:4" x14ac:dyDescent="0.25">
      <c r="A257" s="1">
        <v>43262</v>
      </c>
      <c r="B257" s="5">
        <v>167629</v>
      </c>
      <c r="C257" s="5">
        <v>124876</v>
      </c>
      <c r="D257" s="5">
        <v>116493</v>
      </c>
    </row>
    <row r="258" spans="1:4" x14ac:dyDescent="0.25">
      <c r="A258" s="1">
        <v>43263</v>
      </c>
      <c r="B258" s="5">
        <v>217105</v>
      </c>
      <c r="C258" s="5">
        <v>163374</v>
      </c>
      <c r="D258" s="5">
        <v>152903</v>
      </c>
    </row>
    <row r="259" spans="1:4" x14ac:dyDescent="0.25">
      <c r="A259" s="1">
        <v>43264</v>
      </c>
      <c r="B259" s="5">
        <v>206586</v>
      </c>
      <c r="C259" s="5">
        <v>155333</v>
      </c>
      <c r="D259" s="5">
        <v>144658</v>
      </c>
    </row>
    <row r="260" spans="1:4" x14ac:dyDescent="0.25">
      <c r="A260" s="1">
        <v>43265</v>
      </c>
      <c r="B260" s="5">
        <v>187763</v>
      </c>
      <c r="C260" s="5">
        <v>139952</v>
      </c>
      <c r="D260" s="5">
        <v>130890</v>
      </c>
    </row>
    <row r="261" spans="1:4" x14ac:dyDescent="0.25">
      <c r="A261" s="1">
        <v>43266</v>
      </c>
      <c r="B261" s="5">
        <v>144952</v>
      </c>
      <c r="C261" s="5">
        <v>107837</v>
      </c>
      <c r="D261" s="5">
        <v>100328</v>
      </c>
    </row>
    <row r="262" spans="1:4" x14ac:dyDescent="0.25">
      <c r="A262" s="1">
        <v>43267</v>
      </c>
      <c r="B262" s="5">
        <v>80275</v>
      </c>
      <c r="C262" s="5">
        <v>58702</v>
      </c>
      <c r="D262" s="5">
        <v>54371</v>
      </c>
    </row>
    <row r="263" spans="1:4" x14ac:dyDescent="0.25">
      <c r="A263" s="1">
        <v>43268</v>
      </c>
      <c r="B263" s="5">
        <v>103584</v>
      </c>
      <c r="C263" s="5">
        <v>76823</v>
      </c>
      <c r="D263" s="5">
        <v>71326</v>
      </c>
    </row>
    <row r="264" spans="1:4" x14ac:dyDescent="0.25">
      <c r="A264" s="1">
        <v>43269</v>
      </c>
      <c r="B264" s="5">
        <v>230018</v>
      </c>
      <c r="C264" s="5">
        <v>172810</v>
      </c>
      <c r="D264" s="5">
        <v>161235</v>
      </c>
    </row>
    <row r="265" spans="1:4" x14ac:dyDescent="0.25">
      <c r="A265" s="1">
        <v>43270</v>
      </c>
      <c r="B265" s="5">
        <v>218542</v>
      </c>
      <c r="C265" s="5">
        <v>163467</v>
      </c>
      <c r="D265" s="5">
        <v>153438</v>
      </c>
    </row>
    <row r="266" spans="1:4" x14ac:dyDescent="0.25">
      <c r="A266" s="1">
        <v>43271</v>
      </c>
      <c r="B266" s="5">
        <v>205167</v>
      </c>
      <c r="C266" s="5">
        <v>153075</v>
      </c>
      <c r="D266" s="5">
        <v>143698</v>
      </c>
    </row>
    <row r="267" spans="1:4" x14ac:dyDescent="0.25">
      <c r="A267" s="1">
        <v>43272</v>
      </c>
      <c r="B267" s="5">
        <v>186025</v>
      </c>
      <c r="C267" s="5">
        <v>138653</v>
      </c>
      <c r="D267" s="5">
        <v>130116</v>
      </c>
    </row>
    <row r="268" spans="1:4" x14ac:dyDescent="0.25">
      <c r="A268" s="1">
        <v>43273</v>
      </c>
      <c r="B268" s="5">
        <v>144988</v>
      </c>
      <c r="C268" s="5">
        <v>106941</v>
      </c>
      <c r="D268" s="5">
        <v>100171</v>
      </c>
    </row>
    <row r="269" spans="1:4" x14ac:dyDescent="0.25">
      <c r="A269" s="1">
        <v>43274</v>
      </c>
      <c r="B269" s="5">
        <v>79471</v>
      </c>
      <c r="C269" s="5">
        <v>57155</v>
      </c>
      <c r="D269" s="5">
        <v>53337</v>
      </c>
    </row>
    <row r="270" spans="1:4" x14ac:dyDescent="0.25">
      <c r="A270" s="1">
        <v>43275</v>
      </c>
      <c r="B270" s="5">
        <v>100967</v>
      </c>
      <c r="C270" s="5">
        <v>74641</v>
      </c>
      <c r="D270" s="5">
        <v>69671</v>
      </c>
    </row>
    <row r="271" spans="1:4" x14ac:dyDescent="0.25">
      <c r="A271" s="1">
        <v>43276</v>
      </c>
      <c r="B271" s="5">
        <v>222525</v>
      </c>
      <c r="C271" s="5">
        <v>166159</v>
      </c>
      <c r="D271" s="5">
        <v>156243</v>
      </c>
    </row>
    <row r="272" spans="1:4" x14ac:dyDescent="0.25">
      <c r="A272" s="1">
        <v>43277</v>
      </c>
      <c r="B272" s="5">
        <v>214006</v>
      </c>
      <c r="C272" s="5">
        <v>160384</v>
      </c>
      <c r="D272" s="5">
        <v>150567</v>
      </c>
    </row>
    <row r="273" spans="1:4" x14ac:dyDescent="0.25">
      <c r="A273" s="1">
        <v>43278</v>
      </c>
      <c r="B273" s="5">
        <v>199262</v>
      </c>
      <c r="C273" s="5">
        <v>149306</v>
      </c>
      <c r="D273" s="5">
        <v>139627</v>
      </c>
    </row>
    <row r="274" spans="1:4" x14ac:dyDescent="0.25">
      <c r="A274" s="1">
        <v>43279</v>
      </c>
      <c r="B274" s="5">
        <v>181220</v>
      </c>
      <c r="C274" s="5">
        <v>134776</v>
      </c>
      <c r="D274" s="5">
        <v>126787</v>
      </c>
    </row>
    <row r="275" spans="1:4" x14ac:dyDescent="0.25">
      <c r="A275" s="1">
        <v>43280</v>
      </c>
      <c r="B275" s="5">
        <v>134209</v>
      </c>
      <c r="C275" s="5">
        <v>99630</v>
      </c>
      <c r="D275" s="5">
        <v>93331</v>
      </c>
    </row>
    <row r="276" spans="1:4" x14ac:dyDescent="0.25">
      <c r="A276" s="1">
        <v>43281</v>
      </c>
      <c r="B276" s="5">
        <v>78993</v>
      </c>
      <c r="C276" s="5">
        <v>57061</v>
      </c>
      <c r="D276" s="5">
        <v>53070</v>
      </c>
    </row>
    <row r="277" spans="1:4" x14ac:dyDescent="0.25">
      <c r="A277" s="1">
        <v>43282</v>
      </c>
      <c r="B277" s="5">
        <v>98263</v>
      </c>
      <c r="C277" s="5">
        <v>72273</v>
      </c>
      <c r="D277" s="5">
        <v>67463</v>
      </c>
    </row>
    <row r="278" spans="1:4" x14ac:dyDescent="0.25">
      <c r="A278" s="1">
        <v>43283</v>
      </c>
      <c r="B278" s="5">
        <v>221024</v>
      </c>
      <c r="C278" s="5">
        <v>164715</v>
      </c>
      <c r="D278" s="5">
        <v>154687</v>
      </c>
    </row>
    <row r="279" spans="1:4" x14ac:dyDescent="0.25">
      <c r="A279" s="1">
        <v>43284</v>
      </c>
      <c r="B279" s="5">
        <v>209553</v>
      </c>
      <c r="C279" s="5">
        <v>156418</v>
      </c>
      <c r="D279" s="5">
        <v>146979</v>
      </c>
    </row>
    <row r="280" spans="1:4" x14ac:dyDescent="0.25">
      <c r="A280" s="1">
        <v>43285</v>
      </c>
      <c r="B280" s="5">
        <v>201115</v>
      </c>
      <c r="C280" s="5">
        <v>150695</v>
      </c>
      <c r="D280" s="5">
        <v>141463</v>
      </c>
    </row>
    <row r="281" spans="1:4" x14ac:dyDescent="0.25">
      <c r="A281" s="1">
        <v>43286</v>
      </c>
      <c r="B281" s="5">
        <v>180656</v>
      </c>
      <c r="C281" s="5">
        <v>134906</v>
      </c>
      <c r="D281" s="5">
        <v>126321</v>
      </c>
    </row>
    <row r="282" spans="1:4" x14ac:dyDescent="0.25">
      <c r="A282" s="1">
        <v>43287</v>
      </c>
      <c r="B282" s="5">
        <v>142504</v>
      </c>
      <c r="C282" s="5">
        <v>105921</v>
      </c>
      <c r="D282" s="5">
        <v>99085</v>
      </c>
    </row>
    <row r="283" spans="1:4" x14ac:dyDescent="0.25">
      <c r="A283" s="1">
        <v>43288</v>
      </c>
      <c r="B283" s="5">
        <v>82114</v>
      </c>
      <c r="C283" s="5">
        <v>59728</v>
      </c>
      <c r="D283" s="5">
        <v>55665</v>
      </c>
    </row>
    <row r="284" spans="1:4" x14ac:dyDescent="0.25">
      <c r="A284" s="1">
        <v>43289</v>
      </c>
      <c r="B284" s="5">
        <v>98064</v>
      </c>
      <c r="C284" s="5">
        <v>72448</v>
      </c>
      <c r="D284" s="5">
        <v>67873</v>
      </c>
    </row>
    <row r="285" spans="1:4" x14ac:dyDescent="0.25">
      <c r="A285" s="1">
        <v>43290</v>
      </c>
      <c r="B285" s="5">
        <v>215539</v>
      </c>
      <c r="C285" s="5">
        <v>161047</v>
      </c>
      <c r="D285" s="5">
        <v>151276</v>
      </c>
    </row>
    <row r="286" spans="1:4" x14ac:dyDescent="0.25">
      <c r="A286" s="1">
        <v>43291</v>
      </c>
      <c r="B286" s="5">
        <v>203181</v>
      </c>
      <c r="C286" s="5">
        <v>152524</v>
      </c>
      <c r="D286" s="5">
        <v>143236</v>
      </c>
    </row>
    <row r="287" spans="1:4" x14ac:dyDescent="0.25">
      <c r="A287" s="1">
        <v>43292</v>
      </c>
      <c r="B287" s="5">
        <v>188735</v>
      </c>
      <c r="C287" s="5">
        <v>141906</v>
      </c>
      <c r="D287" s="5">
        <v>133137</v>
      </c>
    </row>
    <row r="288" spans="1:4" x14ac:dyDescent="0.25">
      <c r="A288" s="1">
        <v>43293</v>
      </c>
      <c r="B288" s="5">
        <v>175761</v>
      </c>
      <c r="C288" s="5">
        <v>131042</v>
      </c>
      <c r="D288" s="5">
        <v>122573</v>
      </c>
    </row>
    <row r="289" spans="1:4" x14ac:dyDescent="0.25">
      <c r="A289" s="1">
        <v>43294</v>
      </c>
      <c r="B289" s="5">
        <v>138889</v>
      </c>
      <c r="C289" s="5">
        <v>102214</v>
      </c>
      <c r="D289" s="5">
        <v>95788</v>
      </c>
    </row>
    <row r="290" spans="1:4" x14ac:dyDescent="0.25">
      <c r="A290" s="1">
        <v>43295</v>
      </c>
      <c r="B290" s="5">
        <v>81178</v>
      </c>
      <c r="C290" s="5">
        <v>58552</v>
      </c>
      <c r="D290" s="5">
        <v>54359</v>
      </c>
    </row>
    <row r="291" spans="1:4" x14ac:dyDescent="0.25">
      <c r="A291" s="1">
        <v>43296</v>
      </c>
      <c r="B291" s="5">
        <v>98545</v>
      </c>
      <c r="C291" s="5">
        <v>72931</v>
      </c>
      <c r="D291" s="5">
        <v>67651</v>
      </c>
    </row>
    <row r="292" spans="1:4" x14ac:dyDescent="0.25">
      <c r="A292" s="1">
        <v>43297</v>
      </c>
      <c r="B292" s="5">
        <v>209639</v>
      </c>
      <c r="C292" s="5">
        <v>156790</v>
      </c>
      <c r="D292" s="5">
        <v>146689</v>
      </c>
    </row>
    <row r="293" spans="1:4" x14ac:dyDescent="0.25">
      <c r="A293" s="1">
        <v>43298</v>
      </c>
      <c r="B293" s="5">
        <v>206039</v>
      </c>
      <c r="C293" s="5">
        <v>154126</v>
      </c>
      <c r="D293" s="5">
        <v>144186</v>
      </c>
    </row>
    <row r="294" spans="1:4" x14ac:dyDescent="0.25">
      <c r="A294" s="1">
        <v>43299</v>
      </c>
      <c r="B294" s="5">
        <v>194688</v>
      </c>
      <c r="C294" s="5">
        <v>144621</v>
      </c>
      <c r="D294" s="5">
        <v>135284</v>
      </c>
    </row>
    <row r="295" spans="1:4" x14ac:dyDescent="0.25">
      <c r="A295" s="1">
        <v>43300</v>
      </c>
      <c r="B295" s="5">
        <v>177297</v>
      </c>
      <c r="C295" s="5">
        <v>131890</v>
      </c>
      <c r="D295" s="5">
        <v>123627</v>
      </c>
    </row>
    <row r="296" spans="1:4" x14ac:dyDescent="0.25">
      <c r="A296" s="1">
        <v>43301</v>
      </c>
      <c r="B296" s="5">
        <v>140076</v>
      </c>
      <c r="C296" s="5">
        <v>103483</v>
      </c>
      <c r="D296" s="5">
        <v>96363</v>
      </c>
    </row>
    <row r="297" spans="1:4" x14ac:dyDescent="0.25">
      <c r="A297" s="1">
        <v>43302</v>
      </c>
      <c r="B297" s="5">
        <v>78683</v>
      </c>
      <c r="C297" s="5">
        <v>56940</v>
      </c>
      <c r="D297" s="5">
        <v>52897</v>
      </c>
    </row>
    <row r="298" spans="1:4" x14ac:dyDescent="0.25">
      <c r="A298" s="1">
        <v>43303</v>
      </c>
      <c r="B298" s="5">
        <v>98504</v>
      </c>
      <c r="C298" s="5">
        <v>72003</v>
      </c>
      <c r="D298" s="5">
        <v>67402</v>
      </c>
    </row>
    <row r="299" spans="1:4" x14ac:dyDescent="0.25">
      <c r="A299" s="1">
        <v>43304</v>
      </c>
      <c r="B299" s="5">
        <v>210076</v>
      </c>
      <c r="C299" s="5">
        <v>156922</v>
      </c>
      <c r="D299" s="5">
        <v>146910</v>
      </c>
    </row>
    <row r="300" spans="1:4" x14ac:dyDescent="0.25">
      <c r="A300" s="1">
        <v>43305</v>
      </c>
      <c r="B300" s="5">
        <v>201472</v>
      </c>
      <c r="C300" s="5">
        <v>149463</v>
      </c>
      <c r="D300" s="5">
        <v>140243</v>
      </c>
    </row>
    <row r="301" spans="1:4" x14ac:dyDescent="0.25">
      <c r="A301" s="1">
        <v>43306</v>
      </c>
      <c r="B301" s="5">
        <v>190715</v>
      </c>
      <c r="C301" s="5">
        <v>140103</v>
      </c>
      <c r="D301" s="5">
        <v>131398</v>
      </c>
    </row>
    <row r="302" spans="1:4" x14ac:dyDescent="0.25">
      <c r="A302" s="1">
        <v>43307</v>
      </c>
      <c r="B302" s="5">
        <v>176276</v>
      </c>
      <c r="C302" s="5">
        <v>130236</v>
      </c>
      <c r="D302" s="5">
        <v>121713</v>
      </c>
    </row>
    <row r="303" spans="1:4" x14ac:dyDescent="0.25">
      <c r="A303" s="1">
        <v>43308</v>
      </c>
      <c r="B303" s="5">
        <v>140009</v>
      </c>
      <c r="C303" s="5">
        <v>102360</v>
      </c>
      <c r="D303" s="5">
        <v>95428</v>
      </c>
    </row>
    <row r="304" spans="1:4" x14ac:dyDescent="0.25">
      <c r="A304" s="1">
        <v>43309</v>
      </c>
      <c r="B304" s="5">
        <v>77597</v>
      </c>
      <c r="C304" s="5">
        <v>55621</v>
      </c>
      <c r="D304" s="5">
        <v>51719</v>
      </c>
    </row>
    <row r="305" spans="1:4" x14ac:dyDescent="0.25">
      <c r="A305" s="1">
        <v>43310</v>
      </c>
      <c r="B305" s="5">
        <v>97890</v>
      </c>
      <c r="C305" s="5">
        <v>71266</v>
      </c>
      <c r="D305" s="5">
        <v>66780</v>
      </c>
    </row>
    <row r="306" spans="1:4" x14ac:dyDescent="0.25">
      <c r="A306" s="1">
        <v>43311</v>
      </c>
      <c r="B306" s="5">
        <v>209147</v>
      </c>
      <c r="C306" s="5">
        <v>155050</v>
      </c>
      <c r="D306" s="5">
        <v>145296</v>
      </c>
    </row>
    <row r="307" spans="1:4" x14ac:dyDescent="0.25">
      <c r="A307" s="1">
        <v>43312</v>
      </c>
      <c r="B307" s="5">
        <v>198329</v>
      </c>
      <c r="C307" s="5">
        <v>147724</v>
      </c>
      <c r="D307" s="5">
        <v>138631</v>
      </c>
    </row>
    <row r="308" spans="1:4" x14ac:dyDescent="0.25">
      <c r="A308" s="1">
        <v>43313</v>
      </c>
      <c r="B308" s="5">
        <v>188449</v>
      </c>
      <c r="C308" s="5">
        <v>139607</v>
      </c>
      <c r="D308" s="5">
        <v>130845</v>
      </c>
    </row>
    <row r="309" spans="1:4" x14ac:dyDescent="0.25">
      <c r="A309" s="1">
        <v>43314</v>
      </c>
      <c r="B309" s="5">
        <v>174286</v>
      </c>
      <c r="C309" s="5">
        <v>129189</v>
      </c>
      <c r="D309" s="5">
        <v>120992</v>
      </c>
    </row>
    <row r="310" spans="1:4" x14ac:dyDescent="0.25">
      <c r="A310" s="1">
        <v>43315</v>
      </c>
      <c r="B310" s="5">
        <v>140866</v>
      </c>
      <c r="C310" s="5">
        <v>103825</v>
      </c>
      <c r="D310" s="5">
        <v>96603</v>
      </c>
    </row>
    <row r="311" spans="1:4" x14ac:dyDescent="0.25">
      <c r="A311" s="1">
        <v>43316</v>
      </c>
      <c r="B311" s="5">
        <v>79310</v>
      </c>
      <c r="C311" s="5">
        <v>57257</v>
      </c>
      <c r="D311" s="5">
        <v>53038</v>
      </c>
    </row>
    <row r="312" spans="1:4" x14ac:dyDescent="0.25">
      <c r="A312" s="1">
        <v>43317</v>
      </c>
      <c r="B312" s="5">
        <v>96111</v>
      </c>
      <c r="C312" s="5">
        <v>70197</v>
      </c>
      <c r="D312" s="5">
        <v>65494</v>
      </c>
    </row>
    <row r="313" spans="1:4" x14ac:dyDescent="0.25">
      <c r="A313" s="1">
        <v>43318</v>
      </c>
      <c r="B313" s="5">
        <v>210701</v>
      </c>
      <c r="C313" s="5">
        <v>157373</v>
      </c>
      <c r="D313" s="5">
        <v>147189</v>
      </c>
    </row>
    <row r="314" spans="1:4" x14ac:dyDescent="0.25">
      <c r="A314" s="1">
        <v>43319</v>
      </c>
      <c r="B314" s="5">
        <v>207357</v>
      </c>
      <c r="C314" s="5">
        <v>153819</v>
      </c>
      <c r="D314" s="5">
        <v>144479</v>
      </c>
    </row>
    <row r="315" spans="1:4" x14ac:dyDescent="0.25">
      <c r="A315" s="1">
        <v>43320</v>
      </c>
      <c r="B315" s="5">
        <v>196216</v>
      </c>
      <c r="C315" s="5">
        <v>145256</v>
      </c>
      <c r="D315" s="5">
        <v>136118</v>
      </c>
    </row>
    <row r="316" spans="1:4" x14ac:dyDescent="0.25">
      <c r="A316" s="1">
        <v>43321</v>
      </c>
      <c r="B316" s="5">
        <v>178103</v>
      </c>
      <c r="C316" s="5">
        <v>131261</v>
      </c>
      <c r="D316" s="5">
        <v>122565</v>
      </c>
    </row>
    <row r="317" spans="1:4" x14ac:dyDescent="0.25">
      <c r="A317" s="1">
        <v>43322</v>
      </c>
      <c r="B317" s="5">
        <v>141041</v>
      </c>
      <c r="C317" s="5">
        <v>104020</v>
      </c>
      <c r="D317" s="5">
        <v>97139</v>
      </c>
    </row>
    <row r="318" spans="1:4" x14ac:dyDescent="0.25">
      <c r="A318" s="1">
        <v>43323</v>
      </c>
      <c r="B318" s="5">
        <v>80281</v>
      </c>
      <c r="C318" s="5">
        <v>58193</v>
      </c>
      <c r="D318" s="5">
        <v>53974</v>
      </c>
    </row>
    <row r="319" spans="1:4" x14ac:dyDescent="0.25">
      <c r="A319" s="1">
        <v>43324</v>
      </c>
      <c r="B319" s="5">
        <v>97103</v>
      </c>
      <c r="C319" s="5">
        <v>71713</v>
      </c>
      <c r="D319" s="5">
        <v>67065</v>
      </c>
    </row>
    <row r="320" spans="1:4" x14ac:dyDescent="0.25">
      <c r="A320" s="1">
        <v>43325</v>
      </c>
      <c r="B320" s="5">
        <v>210274</v>
      </c>
      <c r="C320" s="5">
        <v>155848</v>
      </c>
      <c r="D320" s="5">
        <v>146143</v>
      </c>
    </row>
    <row r="321" spans="1:4" x14ac:dyDescent="0.25">
      <c r="A321" s="1">
        <v>43326</v>
      </c>
      <c r="B321" s="5">
        <v>200745</v>
      </c>
      <c r="C321" s="5">
        <v>149430</v>
      </c>
      <c r="D321" s="5">
        <v>139817</v>
      </c>
    </row>
    <row r="322" spans="1:4" x14ac:dyDescent="0.25">
      <c r="A322" s="1">
        <v>43327</v>
      </c>
      <c r="B322" s="5">
        <v>179945</v>
      </c>
      <c r="C322" s="5">
        <v>133711</v>
      </c>
      <c r="D322" s="5">
        <v>124362</v>
      </c>
    </row>
    <row r="323" spans="1:4" x14ac:dyDescent="0.25">
      <c r="A323" s="1">
        <v>43328</v>
      </c>
      <c r="B323" s="5">
        <v>172576</v>
      </c>
      <c r="C323" s="5">
        <v>128496</v>
      </c>
      <c r="D323" s="5">
        <v>120090</v>
      </c>
    </row>
    <row r="324" spans="1:4" x14ac:dyDescent="0.25">
      <c r="A324" s="1">
        <v>43329</v>
      </c>
      <c r="B324" s="5">
        <v>137906</v>
      </c>
      <c r="C324" s="5">
        <v>101664</v>
      </c>
      <c r="D324" s="5">
        <v>94758</v>
      </c>
    </row>
    <row r="325" spans="1:4" x14ac:dyDescent="0.25">
      <c r="A325" s="1">
        <v>43330</v>
      </c>
      <c r="B325" s="5">
        <v>78711</v>
      </c>
      <c r="C325" s="5">
        <v>57117</v>
      </c>
      <c r="D325" s="5">
        <v>52886</v>
      </c>
    </row>
    <row r="326" spans="1:4" x14ac:dyDescent="0.25">
      <c r="A326" s="1">
        <v>43331</v>
      </c>
      <c r="B326" s="5">
        <v>96188</v>
      </c>
      <c r="C326" s="5">
        <v>70969</v>
      </c>
      <c r="D326" s="5">
        <v>66060</v>
      </c>
    </row>
    <row r="327" spans="1:4" x14ac:dyDescent="0.25">
      <c r="A327" s="1">
        <v>43332</v>
      </c>
      <c r="B327" s="5">
        <v>206960</v>
      </c>
      <c r="C327" s="5">
        <v>153771</v>
      </c>
      <c r="D327" s="5">
        <v>144174</v>
      </c>
    </row>
    <row r="328" spans="1:4" x14ac:dyDescent="0.25">
      <c r="A328" s="1">
        <v>43333</v>
      </c>
      <c r="B328" s="5">
        <v>200657</v>
      </c>
      <c r="C328" s="5">
        <v>149960</v>
      </c>
      <c r="D328" s="5">
        <v>140343</v>
      </c>
    </row>
    <row r="329" spans="1:4" x14ac:dyDescent="0.25">
      <c r="A329" s="1">
        <v>43334</v>
      </c>
      <c r="B329" s="5">
        <v>185903</v>
      </c>
      <c r="C329" s="5">
        <v>138488</v>
      </c>
      <c r="D329" s="5">
        <v>129904</v>
      </c>
    </row>
    <row r="330" spans="1:4" x14ac:dyDescent="0.25">
      <c r="A330" s="1">
        <v>43335</v>
      </c>
      <c r="B330" s="5">
        <v>173681</v>
      </c>
      <c r="C330" s="5">
        <v>129911</v>
      </c>
      <c r="D330" s="5">
        <v>121922</v>
      </c>
    </row>
    <row r="331" spans="1:4" x14ac:dyDescent="0.25">
      <c r="A331" s="1">
        <v>43336</v>
      </c>
      <c r="B331" s="5">
        <v>136868</v>
      </c>
      <c r="C331" s="5">
        <v>101964</v>
      </c>
      <c r="D331" s="5">
        <v>95285</v>
      </c>
    </row>
    <row r="332" spans="1:4" x14ac:dyDescent="0.25">
      <c r="A332" s="1">
        <v>43337</v>
      </c>
      <c r="B332" s="5">
        <v>76315</v>
      </c>
      <c r="C332" s="5">
        <v>55478</v>
      </c>
      <c r="D332" s="5">
        <v>51661</v>
      </c>
    </row>
    <row r="333" spans="1:4" x14ac:dyDescent="0.25">
      <c r="A333" s="1">
        <v>43338</v>
      </c>
      <c r="B333" s="5">
        <v>96241</v>
      </c>
      <c r="C333" s="5">
        <v>71631</v>
      </c>
      <c r="D333" s="5">
        <v>66820</v>
      </c>
    </row>
    <row r="334" spans="1:4" x14ac:dyDescent="0.25">
      <c r="A334" s="1">
        <v>43339</v>
      </c>
      <c r="B334" s="5">
        <v>211081</v>
      </c>
      <c r="C334" s="5">
        <v>158174</v>
      </c>
      <c r="D334" s="5">
        <v>148182</v>
      </c>
    </row>
    <row r="335" spans="1:4" x14ac:dyDescent="0.25">
      <c r="A335" s="1">
        <v>43340</v>
      </c>
      <c r="B335" s="5">
        <v>201511</v>
      </c>
      <c r="C335" s="5">
        <v>151335</v>
      </c>
      <c r="D335" s="5">
        <v>141280</v>
      </c>
    </row>
    <row r="336" spans="1:4" x14ac:dyDescent="0.25">
      <c r="A336" s="1">
        <v>43341</v>
      </c>
      <c r="B336" s="5">
        <v>187835</v>
      </c>
      <c r="C336" s="5">
        <v>140233</v>
      </c>
      <c r="D336" s="5">
        <v>131157</v>
      </c>
    </row>
    <row r="337" spans="1:4" x14ac:dyDescent="0.25">
      <c r="A337" s="1">
        <v>43342</v>
      </c>
      <c r="B337" s="5">
        <v>171375</v>
      </c>
      <c r="C337" s="5">
        <v>126738</v>
      </c>
      <c r="D337" s="5">
        <v>118852</v>
      </c>
    </row>
    <row r="338" spans="1:4" x14ac:dyDescent="0.25">
      <c r="A338" s="1">
        <v>43343</v>
      </c>
      <c r="B338" s="5">
        <v>136451</v>
      </c>
      <c r="C338" s="5">
        <v>100750</v>
      </c>
      <c r="D338" s="5">
        <v>94146</v>
      </c>
    </row>
    <row r="339" spans="1:4" x14ac:dyDescent="0.25">
      <c r="A339" s="1">
        <v>43344</v>
      </c>
      <c r="B339" s="5">
        <v>76338</v>
      </c>
      <c r="C339" s="5">
        <v>55359</v>
      </c>
      <c r="D339" s="5">
        <v>51304</v>
      </c>
    </row>
    <row r="340" spans="1:4" x14ac:dyDescent="0.25">
      <c r="A340" s="1">
        <v>43345</v>
      </c>
      <c r="B340" s="5">
        <v>90304</v>
      </c>
      <c r="C340" s="5">
        <v>66923</v>
      </c>
      <c r="D340" s="5">
        <v>62437</v>
      </c>
    </row>
    <row r="341" spans="1:4" x14ac:dyDescent="0.25">
      <c r="A341" s="1">
        <v>43346</v>
      </c>
      <c r="B341" s="5">
        <v>211230</v>
      </c>
      <c r="C341" s="5">
        <v>155874</v>
      </c>
      <c r="D341" s="5">
        <v>146862</v>
      </c>
    </row>
    <row r="342" spans="1:4" x14ac:dyDescent="0.25">
      <c r="A342" s="1">
        <v>43347</v>
      </c>
      <c r="B342" s="5">
        <v>208627</v>
      </c>
      <c r="C342" s="5">
        <v>152161</v>
      </c>
      <c r="D342" s="5">
        <v>144271</v>
      </c>
    </row>
    <row r="343" spans="1:4" x14ac:dyDescent="0.25">
      <c r="A343" s="1">
        <v>43348</v>
      </c>
      <c r="B343" s="5">
        <v>194082</v>
      </c>
      <c r="C343" s="5">
        <v>141466</v>
      </c>
      <c r="D343" s="5">
        <v>134241</v>
      </c>
    </row>
    <row r="344" spans="1:4" x14ac:dyDescent="0.25">
      <c r="A344" s="1">
        <v>43349</v>
      </c>
      <c r="B344" s="5">
        <v>177656</v>
      </c>
      <c r="C344" s="5">
        <v>128762</v>
      </c>
      <c r="D344" s="5">
        <v>121982</v>
      </c>
    </row>
    <row r="345" spans="1:4" x14ac:dyDescent="0.25">
      <c r="A345" s="1">
        <v>43350</v>
      </c>
      <c r="B345" s="5">
        <v>138898</v>
      </c>
      <c r="C345" s="5">
        <v>100742</v>
      </c>
      <c r="D345" s="5">
        <v>95224</v>
      </c>
    </row>
    <row r="346" spans="1:4" x14ac:dyDescent="0.25">
      <c r="A346" s="1">
        <v>43351</v>
      </c>
      <c r="B346" s="5">
        <v>77927</v>
      </c>
      <c r="C346" s="5">
        <v>55203</v>
      </c>
      <c r="D346" s="5">
        <v>52182</v>
      </c>
    </row>
    <row r="347" spans="1:4" x14ac:dyDescent="0.25">
      <c r="A347" s="1">
        <v>43352</v>
      </c>
      <c r="B347" s="5">
        <v>94432</v>
      </c>
      <c r="C347" s="5">
        <v>68171</v>
      </c>
      <c r="D347" s="5">
        <v>64687</v>
      </c>
    </row>
    <row r="348" spans="1:4" x14ac:dyDescent="0.25">
      <c r="A348" s="1">
        <v>43353</v>
      </c>
      <c r="B348" s="5">
        <v>208735</v>
      </c>
      <c r="C348" s="5">
        <v>152289</v>
      </c>
      <c r="D348" s="5">
        <v>145076</v>
      </c>
    </row>
    <row r="349" spans="1:4" x14ac:dyDescent="0.25">
      <c r="A349" s="1">
        <v>43354</v>
      </c>
      <c r="B349" s="5">
        <v>200526</v>
      </c>
      <c r="C349" s="5">
        <v>146709</v>
      </c>
      <c r="D349" s="5">
        <v>139108</v>
      </c>
    </row>
    <row r="350" spans="1:4" x14ac:dyDescent="0.25">
      <c r="A350" s="1">
        <v>43355</v>
      </c>
      <c r="B350" s="5">
        <v>183481</v>
      </c>
      <c r="C350" s="5">
        <v>134580</v>
      </c>
      <c r="D350" s="5">
        <v>127399</v>
      </c>
    </row>
    <row r="351" spans="1:4" x14ac:dyDescent="0.25">
      <c r="A351" s="1">
        <v>43356</v>
      </c>
      <c r="B351" s="5">
        <v>170604</v>
      </c>
      <c r="C351" s="5">
        <v>124547</v>
      </c>
      <c r="D351" s="5">
        <v>117864</v>
      </c>
    </row>
    <row r="352" spans="1:4" x14ac:dyDescent="0.25">
      <c r="A352" s="1">
        <v>43357</v>
      </c>
      <c r="B352" s="5">
        <v>135332</v>
      </c>
      <c r="C352" s="5">
        <v>98230</v>
      </c>
      <c r="D352" s="5">
        <v>92656</v>
      </c>
    </row>
    <row r="353" spans="1:4" x14ac:dyDescent="0.25">
      <c r="A353" s="1">
        <v>43358</v>
      </c>
      <c r="B353" s="5">
        <v>76829</v>
      </c>
      <c r="C353" s="5">
        <v>54406</v>
      </c>
      <c r="D353" s="5">
        <v>51076</v>
      </c>
    </row>
    <row r="354" spans="1:4" x14ac:dyDescent="0.25">
      <c r="A354" s="1">
        <v>43359</v>
      </c>
      <c r="B354" s="5">
        <v>92303</v>
      </c>
      <c r="C354" s="5">
        <v>66791</v>
      </c>
      <c r="D354" s="5">
        <v>63133</v>
      </c>
    </row>
    <row r="355" spans="1:4" x14ac:dyDescent="0.25">
      <c r="A355" s="1">
        <v>43360</v>
      </c>
      <c r="B355" s="5">
        <v>204036</v>
      </c>
      <c r="C355" s="5">
        <v>149692</v>
      </c>
      <c r="D355" s="5">
        <v>142125</v>
      </c>
    </row>
    <row r="356" spans="1:4" x14ac:dyDescent="0.25">
      <c r="A356" s="1">
        <v>43361</v>
      </c>
      <c r="B356" s="5">
        <v>197513</v>
      </c>
      <c r="C356" s="5">
        <v>141807</v>
      </c>
      <c r="D356" s="5">
        <v>136797</v>
      </c>
    </row>
    <row r="357" spans="1:4" x14ac:dyDescent="0.25">
      <c r="A357" s="1">
        <v>43362</v>
      </c>
      <c r="B357" s="5">
        <v>184639</v>
      </c>
      <c r="C357" s="5">
        <v>132909</v>
      </c>
      <c r="D357" s="5">
        <v>128207</v>
      </c>
    </row>
    <row r="358" spans="1:4" x14ac:dyDescent="0.25">
      <c r="A358" s="1">
        <v>43363</v>
      </c>
      <c r="B358" s="5">
        <v>167103</v>
      </c>
      <c r="C358" s="5">
        <v>120267</v>
      </c>
      <c r="D358" s="5">
        <v>115985</v>
      </c>
    </row>
    <row r="359" spans="1:4" x14ac:dyDescent="0.25">
      <c r="A359" s="1">
        <v>43364</v>
      </c>
      <c r="B359" s="5">
        <v>131982</v>
      </c>
      <c r="C359" s="5">
        <v>93690</v>
      </c>
      <c r="D359" s="5">
        <v>90219</v>
      </c>
    </row>
    <row r="360" spans="1:4" x14ac:dyDescent="0.25">
      <c r="A360" s="1">
        <v>43365</v>
      </c>
      <c r="B360" s="5">
        <v>72318</v>
      </c>
      <c r="C360" s="5">
        <v>50633</v>
      </c>
      <c r="D360" s="5">
        <v>48460</v>
      </c>
    </row>
    <row r="361" spans="1:4" x14ac:dyDescent="0.25">
      <c r="A361" s="1">
        <v>43366</v>
      </c>
      <c r="B361" s="5">
        <v>91765</v>
      </c>
      <c r="C361" s="5">
        <v>65260</v>
      </c>
      <c r="D361" s="5">
        <v>62837</v>
      </c>
    </row>
    <row r="362" spans="1:4" x14ac:dyDescent="0.25">
      <c r="A362" s="1">
        <v>43367</v>
      </c>
      <c r="B362" s="5">
        <v>130518</v>
      </c>
      <c r="C362" s="5">
        <v>137907</v>
      </c>
      <c r="D362" s="5">
        <v>87025</v>
      </c>
    </row>
    <row r="363" spans="1:4" x14ac:dyDescent="0.25">
      <c r="A363" s="1">
        <v>43368</v>
      </c>
      <c r="B363" s="5">
        <v>193197</v>
      </c>
      <c r="C363" s="5">
        <v>140626</v>
      </c>
      <c r="D363" s="5">
        <v>134816</v>
      </c>
    </row>
    <row r="364" spans="1:4" x14ac:dyDescent="0.25">
      <c r="A364" s="1">
        <v>43369</v>
      </c>
      <c r="B364" s="5">
        <v>183611</v>
      </c>
      <c r="C364" s="5">
        <v>132371</v>
      </c>
      <c r="D364" s="5">
        <v>127850</v>
      </c>
    </row>
    <row r="365" spans="1:4" x14ac:dyDescent="0.25">
      <c r="A365" s="1">
        <v>43370</v>
      </c>
      <c r="B365" s="5">
        <v>158046</v>
      </c>
      <c r="C365" s="5">
        <v>113294</v>
      </c>
      <c r="D365" s="5">
        <v>109057</v>
      </c>
    </row>
    <row r="366" spans="1:4" x14ac:dyDescent="0.25">
      <c r="A366" s="1">
        <v>43371</v>
      </c>
      <c r="B366" s="5">
        <v>120449</v>
      </c>
      <c r="C366" s="5">
        <v>85705</v>
      </c>
      <c r="D366" s="5">
        <v>82621</v>
      </c>
    </row>
    <row r="367" spans="1:4" x14ac:dyDescent="0.25">
      <c r="A367" s="1">
        <v>43372</v>
      </c>
      <c r="B367" s="5">
        <v>66762</v>
      </c>
      <c r="C367" s="5">
        <v>46324</v>
      </c>
      <c r="D367" s="5">
        <v>44344</v>
      </c>
    </row>
    <row r="368" spans="1:4" x14ac:dyDescent="0.25">
      <c r="A368" s="1">
        <v>43373</v>
      </c>
      <c r="B368" s="5">
        <v>78839</v>
      </c>
      <c r="C368" s="5">
        <v>55281</v>
      </c>
      <c r="D368" s="5">
        <v>53431</v>
      </c>
    </row>
    <row r="369" spans="1:4" x14ac:dyDescent="0.25">
      <c r="A369" s="1">
        <v>43374</v>
      </c>
      <c r="B369" s="5">
        <v>152970</v>
      </c>
      <c r="C369" s="5">
        <v>109802</v>
      </c>
      <c r="D369" s="5">
        <v>106230</v>
      </c>
    </row>
    <row r="370" spans="1:4" x14ac:dyDescent="0.25">
      <c r="A370" s="1">
        <v>43375</v>
      </c>
      <c r="B370" s="5">
        <v>194212</v>
      </c>
      <c r="C370" s="5">
        <v>140864</v>
      </c>
      <c r="D370" s="5">
        <v>136196</v>
      </c>
    </row>
    <row r="371" spans="1:4" x14ac:dyDescent="0.25">
      <c r="A371" s="1">
        <v>43376</v>
      </c>
      <c r="B371" s="5">
        <v>186891</v>
      </c>
      <c r="C371" s="5">
        <v>134732</v>
      </c>
      <c r="D371" s="5">
        <v>130084</v>
      </c>
    </row>
    <row r="372" spans="1:4" x14ac:dyDescent="0.25">
      <c r="A372" s="1">
        <v>43377</v>
      </c>
      <c r="B372" s="5">
        <v>174356</v>
      </c>
      <c r="C372" s="5">
        <v>125701</v>
      </c>
      <c r="D372" s="5">
        <v>121264</v>
      </c>
    </row>
    <row r="373" spans="1:4" x14ac:dyDescent="0.25">
      <c r="A373" s="1">
        <v>43378</v>
      </c>
      <c r="B373" s="5">
        <v>137886</v>
      </c>
      <c r="C373" s="5">
        <v>98721</v>
      </c>
      <c r="D373" s="5">
        <v>95073</v>
      </c>
    </row>
    <row r="374" spans="1:4" x14ac:dyDescent="0.25">
      <c r="A374" s="1">
        <v>43379</v>
      </c>
      <c r="B374" s="5">
        <v>81040</v>
      </c>
      <c r="C374" s="5">
        <v>57432</v>
      </c>
      <c r="D374" s="5">
        <v>55158</v>
      </c>
    </row>
    <row r="375" spans="1:4" x14ac:dyDescent="0.25">
      <c r="A375" s="1">
        <v>43380</v>
      </c>
      <c r="B375" s="5">
        <v>91734</v>
      </c>
      <c r="C375" s="5">
        <v>65503</v>
      </c>
      <c r="D375" s="5">
        <v>63251</v>
      </c>
    </row>
    <row r="376" spans="1:4" x14ac:dyDescent="0.25">
      <c r="A376" s="1">
        <v>43381</v>
      </c>
      <c r="B376" s="5">
        <v>201032</v>
      </c>
      <c r="C376" s="5">
        <v>145196</v>
      </c>
      <c r="D376" s="5">
        <v>140146</v>
      </c>
    </row>
    <row r="377" spans="1:4" x14ac:dyDescent="0.25">
      <c r="A377" s="1">
        <v>43382</v>
      </c>
      <c r="B377" s="5">
        <v>200432</v>
      </c>
      <c r="C377" s="5">
        <v>145364</v>
      </c>
      <c r="D377" s="5">
        <v>139960</v>
      </c>
    </row>
    <row r="378" spans="1:4" x14ac:dyDescent="0.25">
      <c r="A378" s="1">
        <v>43383</v>
      </c>
      <c r="B378" s="5">
        <v>187028</v>
      </c>
      <c r="C378" s="5">
        <v>134438</v>
      </c>
      <c r="D378" s="5">
        <v>129189</v>
      </c>
    </row>
    <row r="379" spans="1:4" x14ac:dyDescent="0.25">
      <c r="A379" s="1">
        <v>43384</v>
      </c>
      <c r="B379" s="5">
        <v>168788</v>
      </c>
      <c r="C379" s="5">
        <v>120676</v>
      </c>
      <c r="D379" s="5">
        <v>116021</v>
      </c>
    </row>
    <row r="380" spans="1:4" x14ac:dyDescent="0.25">
      <c r="A380" s="1">
        <v>43385</v>
      </c>
      <c r="B380" s="5">
        <v>139019</v>
      </c>
      <c r="C380" s="5">
        <v>99560</v>
      </c>
      <c r="D380" s="5">
        <v>95670</v>
      </c>
    </row>
    <row r="381" spans="1:4" x14ac:dyDescent="0.25">
      <c r="A381" s="1">
        <v>43386</v>
      </c>
      <c r="B381" s="5">
        <v>80778</v>
      </c>
      <c r="C381" s="5">
        <v>56949</v>
      </c>
      <c r="D381" s="5">
        <v>54477</v>
      </c>
    </row>
    <row r="382" spans="1:4" x14ac:dyDescent="0.25">
      <c r="A382" s="1">
        <v>43387</v>
      </c>
      <c r="B382" s="5">
        <v>98270</v>
      </c>
      <c r="C382" s="5">
        <v>69648</v>
      </c>
      <c r="D382" s="5">
        <v>67061</v>
      </c>
    </row>
    <row r="383" spans="1:4" x14ac:dyDescent="0.25">
      <c r="A383" s="1">
        <v>43388</v>
      </c>
      <c r="B383" s="5">
        <v>209881</v>
      </c>
      <c r="C383" s="5">
        <v>151459</v>
      </c>
      <c r="D383" s="5">
        <v>146224</v>
      </c>
    </row>
    <row r="384" spans="1:4" x14ac:dyDescent="0.25">
      <c r="A384" s="1">
        <v>43389</v>
      </c>
      <c r="B384" s="5">
        <v>200272</v>
      </c>
      <c r="C384" s="5">
        <v>144209</v>
      </c>
      <c r="D384" s="5">
        <v>138879</v>
      </c>
    </row>
    <row r="385" spans="1:4" x14ac:dyDescent="0.25">
      <c r="A385" s="1">
        <v>43390</v>
      </c>
      <c r="B385" s="5">
        <v>189359</v>
      </c>
      <c r="C385" s="5">
        <v>136401</v>
      </c>
      <c r="D385" s="5">
        <v>131684</v>
      </c>
    </row>
    <row r="386" spans="1:4" x14ac:dyDescent="0.25">
      <c r="A386" s="1">
        <v>43391</v>
      </c>
      <c r="B386" s="5">
        <v>169644</v>
      </c>
      <c r="C386" s="5">
        <v>121568</v>
      </c>
      <c r="D386" s="5">
        <v>117216</v>
      </c>
    </row>
    <row r="387" spans="1:4" x14ac:dyDescent="0.25">
      <c r="A387" s="1">
        <v>43392</v>
      </c>
      <c r="B387" s="5">
        <v>131960</v>
      </c>
      <c r="C387" s="5">
        <v>94655</v>
      </c>
      <c r="D387" s="5">
        <v>91369</v>
      </c>
    </row>
    <row r="388" spans="1:4" x14ac:dyDescent="0.25">
      <c r="A388" s="1">
        <v>43393</v>
      </c>
      <c r="B388" s="5">
        <v>77061</v>
      </c>
      <c r="C388" s="5">
        <v>54131</v>
      </c>
      <c r="D388" s="5">
        <v>52032</v>
      </c>
    </row>
    <row r="389" spans="1:4" x14ac:dyDescent="0.25">
      <c r="A389" s="1">
        <v>43394</v>
      </c>
      <c r="B389" s="5">
        <v>91238</v>
      </c>
      <c r="C389" s="5">
        <v>65130</v>
      </c>
      <c r="D389" s="5">
        <v>62606</v>
      </c>
    </row>
    <row r="390" spans="1:4" x14ac:dyDescent="0.25">
      <c r="A390" s="1">
        <v>43395</v>
      </c>
      <c r="B390" s="5">
        <v>193357</v>
      </c>
      <c r="C390" s="5">
        <v>139814</v>
      </c>
      <c r="D390" s="5">
        <v>134955</v>
      </c>
    </row>
    <row r="391" spans="1:4" x14ac:dyDescent="0.25">
      <c r="A391" s="1">
        <v>43396</v>
      </c>
      <c r="B391" s="5">
        <v>197579</v>
      </c>
      <c r="C391" s="5">
        <v>142252</v>
      </c>
      <c r="D391" s="5">
        <v>137436</v>
      </c>
    </row>
    <row r="392" spans="1:4" x14ac:dyDescent="0.25">
      <c r="A392" s="1">
        <v>43397</v>
      </c>
      <c r="B392" s="5">
        <v>183240</v>
      </c>
      <c r="C392" s="5">
        <v>131669</v>
      </c>
      <c r="D392" s="5">
        <v>126984</v>
      </c>
    </row>
    <row r="393" spans="1:4" x14ac:dyDescent="0.25">
      <c r="A393" s="1">
        <v>43398</v>
      </c>
      <c r="B393" s="5">
        <v>164403</v>
      </c>
      <c r="C393" s="5">
        <v>117532</v>
      </c>
      <c r="D393" s="5">
        <v>113367</v>
      </c>
    </row>
    <row r="394" spans="1:4" x14ac:dyDescent="0.25">
      <c r="A394" s="1">
        <v>43399</v>
      </c>
      <c r="B394" s="5">
        <v>130557</v>
      </c>
      <c r="C394" s="5">
        <v>93086</v>
      </c>
      <c r="D394" s="5">
        <v>89596</v>
      </c>
    </row>
    <row r="395" spans="1:4" x14ac:dyDescent="0.25">
      <c r="A395" s="1">
        <v>43400</v>
      </c>
      <c r="B395" s="5">
        <v>74045</v>
      </c>
      <c r="C395" s="5">
        <v>52135</v>
      </c>
      <c r="D395" s="5">
        <v>49889</v>
      </c>
    </row>
    <row r="396" spans="1:4" x14ac:dyDescent="0.25">
      <c r="A396" s="1">
        <v>43401</v>
      </c>
      <c r="B396" s="5">
        <v>89751</v>
      </c>
      <c r="C396" s="5">
        <v>63696</v>
      </c>
      <c r="D396" s="5">
        <v>61113</v>
      </c>
    </row>
    <row r="397" spans="1:4" x14ac:dyDescent="0.25">
      <c r="A397" s="1">
        <v>43402</v>
      </c>
      <c r="B397" s="5">
        <v>199849</v>
      </c>
      <c r="C397" s="5">
        <v>141126</v>
      </c>
      <c r="D397" s="5">
        <v>136530</v>
      </c>
    </row>
    <row r="398" spans="1:4" x14ac:dyDescent="0.25">
      <c r="A398" s="1">
        <v>43403</v>
      </c>
      <c r="B398" s="5">
        <v>193235</v>
      </c>
      <c r="C398" s="5">
        <v>134855</v>
      </c>
      <c r="D398" s="5">
        <v>130652</v>
      </c>
    </row>
    <row r="399" spans="1:4" x14ac:dyDescent="0.25">
      <c r="A399" s="1">
        <v>43404</v>
      </c>
      <c r="B399" s="5">
        <v>181686</v>
      </c>
      <c r="C399" s="5">
        <v>118061</v>
      </c>
      <c r="D399" s="5">
        <v>114149</v>
      </c>
    </row>
    <row r="400" spans="1:4" x14ac:dyDescent="0.25">
      <c r="A400" s="1">
        <v>43405</v>
      </c>
      <c r="B400" s="5">
        <v>169434</v>
      </c>
      <c r="C400" s="5">
        <v>119422</v>
      </c>
      <c r="D400" s="5">
        <v>115804</v>
      </c>
    </row>
    <row r="401" spans="1:4" x14ac:dyDescent="0.25">
      <c r="A401" s="1">
        <v>43406</v>
      </c>
      <c r="B401" s="5">
        <v>137950</v>
      </c>
      <c r="C401" s="5">
        <v>96403</v>
      </c>
      <c r="D401" s="5">
        <v>93325</v>
      </c>
    </row>
    <row r="402" spans="1:4" x14ac:dyDescent="0.25">
      <c r="A402" s="1">
        <v>43407</v>
      </c>
      <c r="B402" s="5">
        <v>78612</v>
      </c>
      <c r="C402" s="5">
        <v>53404</v>
      </c>
      <c r="D402" s="5">
        <v>51297</v>
      </c>
    </row>
    <row r="403" spans="1:4" x14ac:dyDescent="0.25">
      <c r="A403" s="1">
        <v>43408</v>
      </c>
      <c r="B403" s="5">
        <v>92869</v>
      </c>
      <c r="C403" s="5">
        <v>64121</v>
      </c>
      <c r="D403" s="5">
        <v>61718</v>
      </c>
    </row>
    <row r="404" spans="1:4" x14ac:dyDescent="0.25">
      <c r="A404" s="1">
        <v>43409</v>
      </c>
      <c r="B404" s="5">
        <v>190826</v>
      </c>
      <c r="C404" s="5">
        <v>134639</v>
      </c>
      <c r="D404" s="5">
        <v>130395</v>
      </c>
    </row>
    <row r="405" spans="1:4" x14ac:dyDescent="0.25">
      <c r="A405" s="1">
        <v>43410</v>
      </c>
      <c r="B405" s="5">
        <v>172866</v>
      </c>
      <c r="C405" s="5">
        <v>120386</v>
      </c>
      <c r="D405" s="5">
        <v>116700</v>
      </c>
    </row>
    <row r="406" spans="1:4" x14ac:dyDescent="0.25">
      <c r="A406" s="1">
        <v>43411</v>
      </c>
      <c r="B406" s="5">
        <v>181981</v>
      </c>
      <c r="C406" s="5">
        <v>127358</v>
      </c>
      <c r="D406" s="5">
        <v>123306</v>
      </c>
    </row>
    <row r="407" spans="1:4" x14ac:dyDescent="0.25">
      <c r="A407" s="1">
        <v>43412</v>
      </c>
      <c r="B407" s="5">
        <v>169646</v>
      </c>
      <c r="C407" s="5">
        <v>119106</v>
      </c>
      <c r="D407" s="5">
        <v>115199</v>
      </c>
    </row>
    <row r="408" spans="1:4" x14ac:dyDescent="0.25">
      <c r="A408" s="1">
        <v>43413</v>
      </c>
      <c r="B408" s="5">
        <v>140173</v>
      </c>
      <c r="C408" s="5">
        <v>97959</v>
      </c>
      <c r="D408" s="5">
        <v>94772</v>
      </c>
    </row>
    <row r="409" spans="1:4" x14ac:dyDescent="0.25">
      <c r="A409" s="1">
        <v>43414</v>
      </c>
      <c r="B409" s="5">
        <v>79089</v>
      </c>
      <c r="C409" s="5">
        <v>54063</v>
      </c>
      <c r="D409" s="5">
        <v>52104</v>
      </c>
    </row>
    <row r="410" spans="1:4" x14ac:dyDescent="0.25">
      <c r="A410" s="1">
        <v>43415</v>
      </c>
      <c r="B410" s="5">
        <v>94295</v>
      </c>
      <c r="C410" s="5">
        <v>65556</v>
      </c>
      <c r="D410" s="5">
        <v>63291</v>
      </c>
    </row>
    <row r="411" spans="1:4" x14ac:dyDescent="0.25">
      <c r="A411" s="1">
        <v>43416</v>
      </c>
      <c r="B411" s="5">
        <v>208136</v>
      </c>
      <c r="C411" s="5">
        <v>146906</v>
      </c>
      <c r="D411" s="5">
        <v>142407</v>
      </c>
    </row>
    <row r="412" spans="1:4" x14ac:dyDescent="0.25">
      <c r="A412" s="1">
        <v>43417</v>
      </c>
      <c r="B412" s="5">
        <v>200084</v>
      </c>
      <c r="C412" s="5">
        <v>140739</v>
      </c>
      <c r="D412" s="5">
        <v>136251</v>
      </c>
    </row>
    <row r="413" spans="1:4" x14ac:dyDescent="0.25">
      <c r="A413" s="1">
        <v>43418</v>
      </c>
      <c r="B413" s="5">
        <v>188406</v>
      </c>
      <c r="C413" s="5">
        <v>131961</v>
      </c>
      <c r="D413" s="5">
        <v>127776</v>
      </c>
    </row>
    <row r="414" spans="1:4" x14ac:dyDescent="0.25">
      <c r="A414" s="1">
        <v>43419</v>
      </c>
      <c r="B414" s="5">
        <v>170159</v>
      </c>
      <c r="C414" s="5">
        <v>118536</v>
      </c>
      <c r="D414" s="5">
        <v>114768</v>
      </c>
    </row>
    <row r="415" spans="1:4" x14ac:dyDescent="0.25">
      <c r="A415" s="1">
        <v>43420</v>
      </c>
      <c r="B415" s="5">
        <v>133307</v>
      </c>
      <c r="C415" s="5">
        <v>92967</v>
      </c>
      <c r="D415" s="5">
        <v>89773</v>
      </c>
    </row>
    <row r="416" spans="1:4" x14ac:dyDescent="0.25">
      <c r="A416" s="1">
        <v>43421</v>
      </c>
      <c r="B416" s="5">
        <v>78288</v>
      </c>
      <c r="C416" s="5">
        <v>53333</v>
      </c>
      <c r="D416" s="5">
        <v>51404</v>
      </c>
    </row>
    <row r="417" spans="1:4" x14ac:dyDescent="0.25">
      <c r="A417" s="1">
        <v>43422</v>
      </c>
      <c r="B417" s="5">
        <v>91914</v>
      </c>
      <c r="C417" s="5">
        <v>63548</v>
      </c>
      <c r="D417" s="5">
        <v>61306</v>
      </c>
    </row>
    <row r="418" spans="1:4" x14ac:dyDescent="0.25">
      <c r="A418" s="1">
        <v>43423</v>
      </c>
      <c r="B418" s="5">
        <v>203563</v>
      </c>
      <c r="C418" s="5">
        <v>143280</v>
      </c>
      <c r="D418" s="5">
        <v>138395</v>
      </c>
    </row>
    <row r="419" spans="1:4" x14ac:dyDescent="0.25">
      <c r="A419" s="1">
        <v>43424</v>
      </c>
      <c r="B419" s="5">
        <v>198284</v>
      </c>
      <c r="C419" s="5">
        <v>139752</v>
      </c>
      <c r="D419" s="5">
        <v>134754</v>
      </c>
    </row>
    <row r="420" spans="1:4" x14ac:dyDescent="0.25">
      <c r="A420" s="1">
        <v>43425</v>
      </c>
      <c r="B420" s="5">
        <v>187334</v>
      </c>
      <c r="C420" s="5">
        <v>131888</v>
      </c>
      <c r="D420" s="5">
        <v>127177</v>
      </c>
    </row>
    <row r="421" spans="1:4" x14ac:dyDescent="0.25">
      <c r="A421" s="1">
        <v>43426</v>
      </c>
      <c r="B421" s="5">
        <v>168461</v>
      </c>
      <c r="C421" s="5">
        <v>116449</v>
      </c>
      <c r="D421" s="5">
        <v>114338</v>
      </c>
    </row>
    <row r="422" spans="1:4" x14ac:dyDescent="0.25">
      <c r="A422" s="1">
        <v>43427</v>
      </c>
      <c r="B422" s="5">
        <v>129080</v>
      </c>
      <c r="C422" s="5">
        <v>88101</v>
      </c>
      <c r="D422" s="5">
        <v>86790</v>
      </c>
    </row>
    <row r="423" spans="1:4" x14ac:dyDescent="0.25">
      <c r="A423" s="1">
        <v>43428</v>
      </c>
      <c r="B423" s="5">
        <v>74842</v>
      </c>
      <c r="C423" s="5">
        <v>50182</v>
      </c>
      <c r="D423" s="5">
        <v>48790</v>
      </c>
    </row>
    <row r="424" spans="1:4" x14ac:dyDescent="0.25">
      <c r="A424" s="1">
        <v>43429</v>
      </c>
      <c r="B424" s="5">
        <v>91174</v>
      </c>
      <c r="C424" s="5">
        <v>62116</v>
      </c>
      <c r="D424" s="5">
        <v>60546</v>
      </c>
    </row>
    <row r="425" spans="1:4" x14ac:dyDescent="0.25">
      <c r="A425" s="1">
        <v>43430</v>
      </c>
      <c r="B425" s="5">
        <v>199612</v>
      </c>
      <c r="C425" s="5">
        <v>137515</v>
      </c>
      <c r="D425" s="5">
        <v>135807</v>
      </c>
    </row>
    <row r="426" spans="1:4" x14ac:dyDescent="0.25">
      <c r="A426" s="1">
        <v>43431</v>
      </c>
      <c r="B426" s="5">
        <v>196360</v>
      </c>
      <c r="C426" s="5">
        <v>136367</v>
      </c>
      <c r="D426" s="5">
        <v>133470</v>
      </c>
    </row>
    <row r="427" spans="1:4" x14ac:dyDescent="0.25">
      <c r="A427" s="1">
        <v>43432</v>
      </c>
      <c r="B427" s="5">
        <v>183604</v>
      </c>
      <c r="C427" s="5">
        <v>128874</v>
      </c>
      <c r="D427" s="5">
        <v>124583</v>
      </c>
    </row>
    <row r="428" spans="1:4" x14ac:dyDescent="0.25">
      <c r="A428" s="1">
        <v>43433</v>
      </c>
      <c r="B428" s="5">
        <v>160883</v>
      </c>
      <c r="C428" s="5">
        <v>112883</v>
      </c>
      <c r="D428" s="5">
        <v>109068</v>
      </c>
    </row>
    <row r="429" spans="1:4" x14ac:dyDescent="0.25">
      <c r="A429" s="1">
        <v>43434</v>
      </c>
      <c r="B429" s="5">
        <v>128770</v>
      </c>
      <c r="C429" s="5">
        <v>89432</v>
      </c>
      <c r="D429" s="5">
        <v>86243</v>
      </c>
    </row>
    <row r="430" spans="1:4" x14ac:dyDescent="0.25">
      <c r="A430" s="1">
        <v>43435</v>
      </c>
      <c r="B430" s="5">
        <v>72853</v>
      </c>
      <c r="C430" s="5">
        <v>50425</v>
      </c>
      <c r="D430" s="5">
        <v>47911</v>
      </c>
    </row>
    <row r="431" spans="1:4" x14ac:dyDescent="0.25">
      <c r="A431" s="1">
        <v>43436</v>
      </c>
      <c r="B431" s="5">
        <v>88054</v>
      </c>
      <c r="C431" s="5">
        <v>61107</v>
      </c>
      <c r="D431" s="5">
        <v>58088</v>
      </c>
    </row>
    <row r="432" spans="1:4" x14ac:dyDescent="0.25">
      <c r="A432" s="1">
        <v>43437</v>
      </c>
      <c r="B432" s="5">
        <v>184520</v>
      </c>
      <c r="C432" s="5">
        <v>129401</v>
      </c>
      <c r="D432" s="5">
        <v>125563</v>
      </c>
    </row>
    <row r="433" spans="1:4" x14ac:dyDescent="0.25">
      <c r="A433" s="1">
        <v>43438</v>
      </c>
      <c r="B433" s="5">
        <v>193863</v>
      </c>
      <c r="C433" s="5">
        <v>136572</v>
      </c>
      <c r="D433" s="5">
        <v>131499</v>
      </c>
    </row>
    <row r="434" spans="1:4" x14ac:dyDescent="0.25">
      <c r="A434" s="1">
        <v>43439</v>
      </c>
      <c r="B434" s="5">
        <v>177244</v>
      </c>
      <c r="C434" s="5">
        <v>86748</v>
      </c>
      <c r="D434" s="5">
        <v>119856</v>
      </c>
    </row>
    <row r="435" spans="1:4" x14ac:dyDescent="0.25">
      <c r="A435" s="1">
        <v>43440</v>
      </c>
      <c r="B435" s="5">
        <v>159190</v>
      </c>
      <c r="C435" s="5">
        <v>68500</v>
      </c>
      <c r="D435" s="5">
        <v>108117</v>
      </c>
    </row>
    <row r="436" spans="1:4" x14ac:dyDescent="0.25">
      <c r="A436" s="1">
        <v>43441</v>
      </c>
      <c r="B436" s="5">
        <v>124368</v>
      </c>
      <c r="C436" s="5">
        <v>98794</v>
      </c>
      <c r="D436" s="5">
        <v>82856</v>
      </c>
    </row>
    <row r="437" spans="1:4" x14ac:dyDescent="0.25">
      <c r="A437" s="1">
        <v>43442</v>
      </c>
      <c r="B437" s="5">
        <v>70194</v>
      </c>
      <c r="C437" s="5">
        <v>62662</v>
      </c>
      <c r="D437" s="5">
        <v>45148</v>
      </c>
    </row>
    <row r="438" spans="1:4" x14ac:dyDescent="0.25">
      <c r="A438" s="1">
        <v>43443</v>
      </c>
      <c r="B438" s="5">
        <v>83004</v>
      </c>
      <c r="C438" s="5">
        <v>74191</v>
      </c>
      <c r="D438" s="5">
        <v>54085</v>
      </c>
    </row>
    <row r="439" spans="1:4" x14ac:dyDescent="0.25">
      <c r="A439" s="1">
        <v>43444</v>
      </c>
      <c r="B439" s="5">
        <v>181289</v>
      </c>
      <c r="C439" s="5">
        <v>153791</v>
      </c>
      <c r="D439" s="5">
        <v>121708</v>
      </c>
    </row>
    <row r="440" spans="1:4" x14ac:dyDescent="0.25">
      <c r="A440" s="1">
        <v>43445</v>
      </c>
      <c r="B440" s="5">
        <v>175146</v>
      </c>
      <c r="C440" s="5">
        <v>135779</v>
      </c>
      <c r="D440" s="5">
        <v>114985</v>
      </c>
    </row>
    <row r="441" spans="1:4" x14ac:dyDescent="0.25">
      <c r="A441" s="1">
        <v>43446</v>
      </c>
      <c r="B441" s="5">
        <v>164566</v>
      </c>
      <c r="C441" s="5">
        <v>127887</v>
      </c>
      <c r="D441" s="5">
        <v>108063</v>
      </c>
    </row>
    <row r="442" spans="1:4" x14ac:dyDescent="0.25">
      <c r="A442" s="1">
        <v>43447</v>
      </c>
      <c r="B442" s="5">
        <v>151340</v>
      </c>
      <c r="C442" s="5">
        <v>117441</v>
      </c>
      <c r="D442" s="5">
        <v>99036</v>
      </c>
    </row>
    <row r="443" spans="1:4" x14ac:dyDescent="0.25">
      <c r="A443" s="1">
        <v>43448</v>
      </c>
      <c r="B443" s="5">
        <v>121256</v>
      </c>
      <c r="C443" s="5">
        <v>104247</v>
      </c>
      <c r="D443" s="5">
        <v>78601</v>
      </c>
    </row>
    <row r="444" spans="1:4" x14ac:dyDescent="0.25">
      <c r="A444" s="1">
        <v>43449</v>
      </c>
      <c r="B444" s="5">
        <v>68106</v>
      </c>
      <c r="C444" s="5">
        <v>61416</v>
      </c>
      <c r="D444" s="5">
        <v>42413</v>
      </c>
    </row>
    <row r="445" spans="1:4" x14ac:dyDescent="0.25">
      <c r="A445" s="1">
        <v>43450</v>
      </c>
      <c r="B445" s="5">
        <v>80524</v>
      </c>
      <c r="C445" s="5">
        <v>73679</v>
      </c>
      <c r="D445" s="5">
        <v>51617</v>
      </c>
    </row>
    <row r="446" spans="1:4" x14ac:dyDescent="0.25">
      <c r="A446" s="1">
        <v>43451</v>
      </c>
      <c r="B446" s="5">
        <v>159662</v>
      </c>
      <c r="C446" s="5">
        <v>145805</v>
      </c>
      <c r="D446" s="5">
        <v>104814</v>
      </c>
    </row>
    <row r="447" spans="1:4" x14ac:dyDescent="0.25">
      <c r="A447" s="1">
        <v>43452</v>
      </c>
      <c r="B447" s="5">
        <v>150203</v>
      </c>
      <c r="C447" s="5">
        <v>137414</v>
      </c>
      <c r="D447" s="5">
        <v>99280</v>
      </c>
    </row>
    <row r="448" spans="1:4" x14ac:dyDescent="0.25">
      <c r="A448" s="1">
        <v>43453</v>
      </c>
      <c r="B448" s="5">
        <v>137089</v>
      </c>
      <c r="C448" s="5">
        <v>126517</v>
      </c>
      <c r="D448" s="5">
        <v>91364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659FD-6225-45D3-92BA-0E3D914607E6}">
  <dimension ref="A1:H23"/>
  <sheetViews>
    <sheetView zoomScale="70" zoomScaleNormal="70" workbookViewId="0">
      <selection activeCell="G28" sqref="G28"/>
    </sheetView>
  </sheetViews>
  <sheetFormatPr defaultRowHeight="15" x14ac:dyDescent="0.25"/>
  <cols>
    <col min="1" max="1" width="10.7109375" bestFit="1" customWidth="1"/>
    <col min="2" max="2" width="10.140625" bestFit="1" customWidth="1"/>
    <col min="3" max="3" width="14.85546875" bestFit="1" customWidth="1"/>
    <col min="5" max="5" width="10.7109375" style="2" bestFit="1" customWidth="1"/>
    <col min="6" max="7" width="9.140625" style="2"/>
  </cols>
  <sheetData>
    <row r="1" spans="1:8" x14ac:dyDescent="0.25">
      <c r="A1" t="s">
        <v>0</v>
      </c>
      <c r="B1" t="s">
        <v>1</v>
      </c>
      <c r="C1" t="s">
        <v>2</v>
      </c>
      <c r="D1" t="s">
        <v>4</v>
      </c>
      <c r="E1" s="2" t="s">
        <v>5</v>
      </c>
    </row>
    <row r="2" spans="1:8" x14ac:dyDescent="0.25">
      <c r="A2" s="1">
        <v>43160</v>
      </c>
      <c r="B2" s="2">
        <v>5551895</v>
      </c>
      <c r="C2" s="2">
        <v>3837112</v>
      </c>
      <c r="D2" s="2">
        <v>0.69113554921337672</v>
      </c>
      <c r="E2" s="2">
        <f>VLOOKUP($A2,'[1]NLO app conversion - By Month'!G$20:J$32,4,FALSE)</f>
        <v>0.74122581468785564</v>
      </c>
      <c r="G2" s="2">
        <f>C2/B2</f>
        <v>0.69113554921337672</v>
      </c>
      <c r="H2">
        <f>G2-D2</f>
        <v>0</v>
      </c>
    </row>
    <row r="3" spans="1:8" x14ac:dyDescent="0.25">
      <c r="A3" s="1">
        <v>43191</v>
      </c>
      <c r="B3" s="2">
        <v>1296165</v>
      </c>
      <c r="C3" s="2">
        <v>5053840</v>
      </c>
      <c r="D3" s="4">
        <f>AVERAGE(D2,D4:D5)</f>
        <v>0.69255875047835647</v>
      </c>
      <c r="E3" s="2">
        <f>VLOOKUP($A3,'[1]NLO app conversion - By Month'!G$20:J$32,4,FALSE)</f>
        <v>0.74611394517781371</v>
      </c>
      <c r="G3" s="2">
        <f t="shared" ref="G3:G10" si="0">C3/B3</f>
        <v>3.8990714916696563</v>
      </c>
      <c r="H3">
        <f t="shared" ref="H3:H10" si="1">G3-D3</f>
        <v>3.2065127411912999</v>
      </c>
    </row>
    <row r="4" spans="1:8" x14ac:dyDescent="0.25">
      <c r="A4" s="1">
        <v>43221</v>
      </c>
      <c r="B4" s="2">
        <v>5432891</v>
      </c>
      <c r="C4" s="2">
        <v>3764297</v>
      </c>
      <c r="D4" s="2">
        <v>0.69287180618937505</v>
      </c>
      <c r="E4" s="2">
        <f>VLOOKUP($A4,'[1]NLO app conversion - By Month'!G$20:J$32,4,FALSE)</f>
        <v>0.74472741688751665</v>
      </c>
      <c r="G4" s="2">
        <f t="shared" si="0"/>
        <v>0.69287180618937505</v>
      </c>
      <c r="H4">
        <f t="shared" si="1"/>
        <v>0</v>
      </c>
    </row>
    <row r="5" spans="1:8" x14ac:dyDescent="0.25">
      <c r="A5" s="1">
        <v>43252</v>
      </c>
      <c r="B5" s="2">
        <v>4980490</v>
      </c>
      <c r="C5" s="2">
        <v>3454811</v>
      </c>
      <c r="D5" s="2">
        <v>0.69366889603231807</v>
      </c>
      <c r="E5" s="2">
        <f>VLOOKUP($A5,'[1]NLO app conversion - By Month'!G$20:J$32,4,FALSE)</f>
        <v>0.7448639706419965</v>
      </c>
      <c r="G5" s="2">
        <f t="shared" si="0"/>
        <v>0.69366889603231807</v>
      </c>
      <c r="H5">
        <f t="shared" si="1"/>
        <v>0</v>
      </c>
    </row>
    <row r="6" spans="1:8" x14ac:dyDescent="0.25">
      <c r="A6" s="1">
        <v>43282</v>
      </c>
      <c r="B6" s="2">
        <v>5224596</v>
      </c>
      <c r="C6" s="2">
        <v>3627092</v>
      </c>
      <c r="D6" s="2">
        <v>0.69423396565016704</v>
      </c>
      <c r="E6" s="2">
        <f>VLOOKUP($A6,'[1]NLO app conversion - By Month'!G$20:J$32,4,FALSE)</f>
        <v>0.74185469441014351</v>
      </c>
      <c r="G6" s="2">
        <f t="shared" si="0"/>
        <v>0.69423396565016704</v>
      </c>
      <c r="H6">
        <f t="shared" si="1"/>
        <v>0</v>
      </c>
    </row>
    <row r="7" spans="1:8" x14ac:dyDescent="0.25">
      <c r="A7" s="1">
        <v>43313</v>
      </c>
      <c r="B7" s="2">
        <v>5135181</v>
      </c>
      <c r="C7" s="2">
        <v>3566170</v>
      </c>
      <c r="D7" s="2">
        <v>0.69445848159977219</v>
      </c>
      <c r="E7" s="2">
        <f>VLOOKUP($A7,'[1]NLO app conversion - By Month'!G$20:J$32,4,FALSE)</f>
        <v>0.74156733587615209</v>
      </c>
      <c r="G7" s="2">
        <f t="shared" si="0"/>
        <v>0.69445848159977219</v>
      </c>
      <c r="H7">
        <f t="shared" si="1"/>
        <v>0</v>
      </c>
    </row>
    <row r="8" spans="1:8" x14ac:dyDescent="0.25">
      <c r="A8" s="1">
        <v>43344</v>
      </c>
      <c r="B8" s="2">
        <v>4549074</v>
      </c>
      <c r="C8" s="2">
        <v>3143174</v>
      </c>
      <c r="D8" s="2">
        <v>0.69094809185341899</v>
      </c>
      <c r="E8" s="2">
        <f>VLOOKUP($A8,'[1]NLO app conversion - By Month'!G$20:J$32,4,FALSE)</f>
        <v>0.73366014774734967</v>
      </c>
      <c r="G8" s="2">
        <f t="shared" si="0"/>
        <v>0.69094809185341899</v>
      </c>
      <c r="H8">
        <f t="shared" si="1"/>
        <v>0</v>
      </c>
    </row>
    <row r="9" spans="1:8" x14ac:dyDescent="0.25">
      <c r="A9" s="1">
        <v>43374</v>
      </c>
      <c r="B9" s="2">
        <v>4919364</v>
      </c>
      <c r="C9" s="2">
        <v>3392192</v>
      </c>
      <c r="D9" s="2">
        <v>0.68955905682116636</v>
      </c>
      <c r="E9" s="2">
        <f>VLOOKUP($A9,'[1]NLO app conversion - By Month'!G$20:J$32,4,FALSE)</f>
        <v>0.71389021561743105</v>
      </c>
      <c r="G9" s="2">
        <f t="shared" si="0"/>
        <v>0.68955905682116636</v>
      </c>
      <c r="H9">
        <f t="shared" si="1"/>
        <v>0</v>
      </c>
    </row>
    <row r="10" spans="1:8" x14ac:dyDescent="0.25">
      <c r="A10" s="1">
        <v>43405</v>
      </c>
      <c r="B10" s="2">
        <v>4624849</v>
      </c>
      <c r="C10" s="2">
        <v>3138916</v>
      </c>
      <c r="D10" s="2">
        <v>0.6787066993971046</v>
      </c>
      <c r="E10" s="2">
        <f>VLOOKUP($A10,'[1]NLO app conversion - By Month'!G$20:J$32,4,FALSE)</f>
        <v>0.69716546792645873</v>
      </c>
      <c r="G10" s="2">
        <f t="shared" si="0"/>
        <v>0.6787066993971046</v>
      </c>
      <c r="H10">
        <f t="shared" si="1"/>
        <v>0</v>
      </c>
    </row>
    <row r="14" spans="1:8" x14ac:dyDescent="0.25">
      <c r="A14" s="1">
        <v>43374</v>
      </c>
      <c r="B14" s="2">
        <v>4919364</v>
      </c>
      <c r="C14" s="2">
        <v>3392192</v>
      </c>
      <c r="D14" s="2">
        <v>0.68955905682116636</v>
      </c>
    </row>
    <row r="15" spans="1:8" x14ac:dyDescent="0.25">
      <c r="A15" s="1">
        <v>43405</v>
      </c>
      <c r="B15" s="2">
        <v>4624849</v>
      </c>
      <c r="C15" s="2">
        <v>3138916</v>
      </c>
      <c r="D15" s="2">
        <v>0.6787066993971046</v>
      </c>
    </row>
    <row r="17" spans="1:5" x14ac:dyDescent="0.25">
      <c r="A17" t="s">
        <v>7</v>
      </c>
      <c r="B17" s="3">
        <f t="shared" ref="B17:C17" si="2">B15/B14-1</f>
        <v>-5.9868511457985218E-2</v>
      </c>
      <c r="C17" s="3">
        <f t="shared" si="2"/>
        <v>-7.4664405788351651E-2</v>
      </c>
      <c r="D17" s="3">
        <f>D15/D14-1</f>
        <v>-1.5738111647884967E-2</v>
      </c>
      <c r="E17" s="3"/>
    </row>
    <row r="20" spans="1:5" x14ac:dyDescent="0.25">
      <c r="A20" s="1">
        <v>43040</v>
      </c>
      <c r="B20">
        <v>4490820</v>
      </c>
      <c r="C20">
        <v>3311639</v>
      </c>
      <c r="D20" s="3">
        <v>0.73742412298867466</v>
      </c>
    </row>
    <row r="21" spans="1:5" x14ac:dyDescent="0.25">
      <c r="A21" s="1">
        <v>43405</v>
      </c>
      <c r="B21" s="2">
        <v>4624849</v>
      </c>
      <c r="C21" s="2">
        <v>3138916</v>
      </c>
      <c r="D21" s="3">
        <v>0.6787066993971046</v>
      </c>
    </row>
    <row r="22" spans="1:5" x14ac:dyDescent="0.25">
      <c r="D22" s="3"/>
    </row>
    <row r="23" spans="1:5" x14ac:dyDescent="0.25">
      <c r="A23" t="s">
        <v>6</v>
      </c>
      <c r="B23" s="3">
        <f>B21/B20-1</f>
        <v>2.9845106238949759E-2</v>
      </c>
      <c r="C23" s="3">
        <f>C21/C20-1</f>
        <v>-5.2156349167285398E-2</v>
      </c>
      <c r="D23" s="3">
        <f>D21/D20-1</f>
        <v>-7.962503769689111E-2</v>
      </c>
    </row>
  </sheetData>
  <pageMargins left="0.7" right="0.7" top="0.75" bottom="0.75" header="0.3" footer="0.3"/>
  <customProperties>
    <customPr name="ORB_SHEETNAME" r:id="rId1"/>
  </customPropertie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DP</vt:lpstr>
      <vt:lpstr>DP_more DATA</vt:lpstr>
      <vt:lpstr>Adobe</vt:lpstr>
      <vt:lpstr>month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Devin de Araujo</dc:creator>
  <cp:lastModifiedBy>Devin de Araujo</cp:lastModifiedBy>
  <dcterms:created xsi:type="dcterms:W3CDTF">2018-12-19T21:45:46Z</dcterms:created>
  <dcterms:modified xsi:type="dcterms:W3CDTF">2018-12-20T05:48:20Z</dcterms:modified>
</cp:coreProperties>
</file>