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Projects\Imagenes\Laboratorio\MP4\"/>
    </mc:Choice>
  </mc:AlternateContent>
  <xr:revisionPtr revIDLastSave="0" documentId="13_ncr:1_{E993CA88-F146-4B42-8893-DD6D3EF623CE}" xr6:coauthVersionLast="46" xr6:coauthVersionMax="46" xr10:uidLastSave="{00000000-0000-0000-0000-000000000000}"/>
  <bookViews>
    <workbookView xWindow="-98" yWindow="-98" windowWidth="20715" windowHeight="13425" activeTab="3" xr2:uid="{6EA93847-BA76-4D2A-B05E-09FBFE9B4B89}"/>
  </bookViews>
  <sheets>
    <sheet name="Results_1" sheetId="1" r:id="rId1"/>
    <sheet name="Results_2" sheetId="2" r:id="rId2"/>
    <sheet name="Results_3" sheetId="4" r:id="rId3"/>
    <sheet name="Results_4" sheetId="3" r:id="rId4"/>
    <sheet name="Graph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3" l="1"/>
  <c r="C44" i="3"/>
  <c r="C43" i="3"/>
  <c r="C42" i="3"/>
  <c r="C45" i="4"/>
  <c r="C44" i="4"/>
  <c r="C43" i="4"/>
  <c r="C42" i="4"/>
  <c r="C45" i="2"/>
  <c r="C44" i="2"/>
  <c r="C43" i="2"/>
  <c r="C42" i="2"/>
  <c r="C45" i="1"/>
  <c r="C44" i="1"/>
  <c r="C43" i="1"/>
  <c r="C42" i="1"/>
  <c r="L28" i="4"/>
  <c r="L39" i="4" s="1"/>
  <c r="K28" i="4"/>
  <c r="K39" i="4" s="1"/>
  <c r="J28" i="4"/>
  <c r="J39" i="4" s="1"/>
  <c r="I28" i="4"/>
  <c r="I39" i="4" s="1"/>
  <c r="H28" i="4"/>
  <c r="H39" i="4" s="1"/>
  <c r="G28" i="4"/>
  <c r="G39" i="4" s="1"/>
  <c r="F28" i="4"/>
  <c r="F39" i="4" s="1"/>
  <c r="E28" i="4"/>
  <c r="E39" i="4" s="1"/>
  <c r="D28" i="4"/>
  <c r="D39" i="4" s="1"/>
  <c r="C28" i="4"/>
  <c r="C39" i="4" s="1"/>
  <c r="L27" i="4"/>
  <c r="L38" i="4" s="1"/>
  <c r="K27" i="4"/>
  <c r="K38" i="4" s="1"/>
  <c r="J27" i="4"/>
  <c r="J38" i="4" s="1"/>
  <c r="I27" i="4"/>
  <c r="I38" i="4" s="1"/>
  <c r="H27" i="4"/>
  <c r="H38" i="4" s="1"/>
  <c r="G27" i="4"/>
  <c r="G38" i="4" s="1"/>
  <c r="F27" i="4"/>
  <c r="F38" i="4" s="1"/>
  <c r="E27" i="4"/>
  <c r="E38" i="4" s="1"/>
  <c r="D27" i="4"/>
  <c r="D38" i="4" s="1"/>
  <c r="C27" i="4"/>
  <c r="C38" i="4" s="1"/>
  <c r="L26" i="4"/>
  <c r="L37" i="4" s="1"/>
  <c r="K26" i="4"/>
  <c r="K37" i="4" s="1"/>
  <c r="J26" i="4"/>
  <c r="J37" i="4" s="1"/>
  <c r="I26" i="4"/>
  <c r="I37" i="4" s="1"/>
  <c r="H26" i="4"/>
  <c r="H37" i="4" s="1"/>
  <c r="G26" i="4"/>
  <c r="G37" i="4" s="1"/>
  <c r="F26" i="4"/>
  <c r="F37" i="4" s="1"/>
  <c r="E26" i="4"/>
  <c r="E37" i="4" s="1"/>
  <c r="D26" i="4"/>
  <c r="D37" i="4" s="1"/>
  <c r="C26" i="4"/>
  <c r="C37" i="4" s="1"/>
  <c r="L25" i="4"/>
  <c r="L36" i="4" s="1"/>
  <c r="K25" i="4"/>
  <c r="K36" i="4" s="1"/>
  <c r="J25" i="4"/>
  <c r="J36" i="4" s="1"/>
  <c r="I25" i="4"/>
  <c r="I36" i="4" s="1"/>
  <c r="H25" i="4"/>
  <c r="H36" i="4" s="1"/>
  <c r="G25" i="4"/>
  <c r="G36" i="4" s="1"/>
  <c r="F25" i="4"/>
  <c r="F36" i="4" s="1"/>
  <c r="E25" i="4"/>
  <c r="E36" i="4" s="1"/>
  <c r="D25" i="4"/>
  <c r="D36" i="4" s="1"/>
  <c r="C25" i="4"/>
  <c r="C36" i="4" s="1"/>
  <c r="L24" i="4"/>
  <c r="L35" i="4" s="1"/>
  <c r="K24" i="4"/>
  <c r="K35" i="4" s="1"/>
  <c r="J24" i="4"/>
  <c r="J35" i="4" s="1"/>
  <c r="I24" i="4"/>
  <c r="I35" i="4" s="1"/>
  <c r="H24" i="4"/>
  <c r="H35" i="4" s="1"/>
  <c r="G24" i="4"/>
  <c r="G35" i="4" s="1"/>
  <c r="F24" i="4"/>
  <c r="F35" i="4" s="1"/>
  <c r="E24" i="4"/>
  <c r="E35" i="4" s="1"/>
  <c r="D24" i="4"/>
  <c r="D35" i="4" s="1"/>
  <c r="C24" i="4"/>
  <c r="C35" i="4" s="1"/>
  <c r="L23" i="4"/>
  <c r="L34" i="4" s="1"/>
  <c r="K23" i="4"/>
  <c r="K34" i="4" s="1"/>
  <c r="J23" i="4"/>
  <c r="J34" i="4" s="1"/>
  <c r="I23" i="4"/>
  <c r="I34" i="4" s="1"/>
  <c r="H23" i="4"/>
  <c r="H34" i="4" s="1"/>
  <c r="G23" i="4"/>
  <c r="G34" i="4" s="1"/>
  <c r="F23" i="4"/>
  <c r="F34" i="4" s="1"/>
  <c r="E23" i="4"/>
  <c r="E34" i="4" s="1"/>
  <c r="D23" i="4"/>
  <c r="D34" i="4" s="1"/>
  <c r="C23" i="4"/>
  <c r="C34" i="4" s="1"/>
  <c r="L22" i="4"/>
  <c r="L33" i="4" s="1"/>
  <c r="K22" i="4"/>
  <c r="K33" i="4" s="1"/>
  <c r="J22" i="4"/>
  <c r="J33" i="4" s="1"/>
  <c r="I22" i="4"/>
  <c r="I33" i="4" s="1"/>
  <c r="H22" i="4"/>
  <c r="H33" i="4" s="1"/>
  <c r="G22" i="4"/>
  <c r="G33" i="4" s="1"/>
  <c r="F22" i="4"/>
  <c r="F33" i="4" s="1"/>
  <c r="E22" i="4"/>
  <c r="E33" i="4" s="1"/>
  <c r="D22" i="4"/>
  <c r="D33" i="4" s="1"/>
  <c r="C22" i="4"/>
  <c r="C33" i="4" s="1"/>
  <c r="L21" i="4"/>
  <c r="L32" i="4" s="1"/>
  <c r="K21" i="4"/>
  <c r="K32" i="4" s="1"/>
  <c r="J21" i="4"/>
  <c r="J32" i="4" s="1"/>
  <c r="I21" i="4"/>
  <c r="I32" i="4" s="1"/>
  <c r="H21" i="4"/>
  <c r="H32" i="4" s="1"/>
  <c r="G21" i="4"/>
  <c r="G32" i="4" s="1"/>
  <c r="F21" i="4"/>
  <c r="F32" i="4" s="1"/>
  <c r="E21" i="4"/>
  <c r="E32" i="4" s="1"/>
  <c r="D21" i="4"/>
  <c r="D32" i="4" s="1"/>
  <c r="C21" i="4"/>
  <c r="C32" i="4" s="1"/>
  <c r="L20" i="4"/>
  <c r="L31" i="4" s="1"/>
  <c r="K20" i="4"/>
  <c r="K31" i="4" s="1"/>
  <c r="J20" i="4"/>
  <c r="J31" i="4" s="1"/>
  <c r="I20" i="4"/>
  <c r="I31" i="4" s="1"/>
  <c r="H20" i="4"/>
  <c r="H31" i="4" s="1"/>
  <c r="G20" i="4"/>
  <c r="G31" i="4" s="1"/>
  <c r="F20" i="4"/>
  <c r="F31" i="4" s="1"/>
  <c r="E20" i="4"/>
  <c r="E31" i="4" s="1"/>
  <c r="D20" i="4"/>
  <c r="D31" i="4" s="1"/>
  <c r="C20" i="4"/>
  <c r="C31" i="4" s="1"/>
  <c r="K39" i="3"/>
  <c r="L38" i="3"/>
  <c r="K38" i="3"/>
  <c r="J38" i="3"/>
  <c r="K36" i="3"/>
  <c r="G36" i="3"/>
  <c r="D36" i="3"/>
  <c r="L35" i="3"/>
  <c r="L33" i="3"/>
  <c r="J33" i="3"/>
  <c r="I33" i="3"/>
  <c r="G33" i="3"/>
  <c r="L31" i="3"/>
  <c r="I31" i="3"/>
  <c r="E31" i="3"/>
  <c r="C21" i="3"/>
  <c r="C32" i="3" s="1"/>
  <c r="D21" i="3"/>
  <c r="D32" i="3" s="1"/>
  <c r="E21" i="3"/>
  <c r="E32" i="3" s="1"/>
  <c r="F21" i="3"/>
  <c r="F32" i="3" s="1"/>
  <c r="G21" i="3"/>
  <c r="G32" i="3" s="1"/>
  <c r="H21" i="3"/>
  <c r="H32" i="3" s="1"/>
  <c r="I21" i="3"/>
  <c r="I32" i="3" s="1"/>
  <c r="J21" i="3"/>
  <c r="J32" i="3" s="1"/>
  <c r="K21" i="3"/>
  <c r="K32" i="3" s="1"/>
  <c r="L21" i="3"/>
  <c r="L32" i="3" s="1"/>
  <c r="C22" i="3"/>
  <c r="C33" i="3" s="1"/>
  <c r="D22" i="3"/>
  <c r="D33" i="3" s="1"/>
  <c r="E22" i="3"/>
  <c r="E33" i="3" s="1"/>
  <c r="F22" i="3"/>
  <c r="F33" i="3" s="1"/>
  <c r="G22" i="3"/>
  <c r="H22" i="3"/>
  <c r="H33" i="3" s="1"/>
  <c r="I22" i="3"/>
  <c r="J22" i="3"/>
  <c r="K22" i="3"/>
  <c r="K33" i="3" s="1"/>
  <c r="L22" i="3"/>
  <c r="C23" i="3"/>
  <c r="C34" i="3" s="1"/>
  <c r="D23" i="3"/>
  <c r="D34" i="3" s="1"/>
  <c r="E23" i="3"/>
  <c r="E34" i="3" s="1"/>
  <c r="F23" i="3"/>
  <c r="F34" i="3" s="1"/>
  <c r="G23" i="3"/>
  <c r="G34" i="3" s="1"/>
  <c r="H23" i="3"/>
  <c r="H34" i="3" s="1"/>
  <c r="I23" i="3"/>
  <c r="I34" i="3" s="1"/>
  <c r="J23" i="3"/>
  <c r="J34" i="3" s="1"/>
  <c r="K23" i="3"/>
  <c r="K34" i="3" s="1"/>
  <c r="L23" i="3"/>
  <c r="L34" i="3" s="1"/>
  <c r="C24" i="3"/>
  <c r="C35" i="3" s="1"/>
  <c r="D24" i="3"/>
  <c r="D35" i="3" s="1"/>
  <c r="E24" i="3"/>
  <c r="E35" i="3" s="1"/>
  <c r="F24" i="3"/>
  <c r="F35" i="3" s="1"/>
  <c r="G24" i="3"/>
  <c r="G35" i="3" s="1"/>
  <c r="H24" i="3"/>
  <c r="H35" i="3" s="1"/>
  <c r="I24" i="3"/>
  <c r="I35" i="3" s="1"/>
  <c r="J24" i="3"/>
  <c r="J35" i="3" s="1"/>
  <c r="K24" i="3"/>
  <c r="K35" i="3" s="1"/>
  <c r="L24" i="3"/>
  <c r="C25" i="3"/>
  <c r="C36" i="3" s="1"/>
  <c r="D25" i="3"/>
  <c r="E25" i="3"/>
  <c r="E36" i="3" s="1"/>
  <c r="F25" i="3"/>
  <c r="F36" i="3" s="1"/>
  <c r="G25" i="3"/>
  <c r="H25" i="3"/>
  <c r="H36" i="3" s="1"/>
  <c r="I25" i="3"/>
  <c r="I36" i="3" s="1"/>
  <c r="J25" i="3"/>
  <c r="J36" i="3" s="1"/>
  <c r="K25" i="3"/>
  <c r="L25" i="3"/>
  <c r="L36" i="3" s="1"/>
  <c r="C26" i="3"/>
  <c r="C37" i="3" s="1"/>
  <c r="D26" i="3"/>
  <c r="D37" i="3" s="1"/>
  <c r="E26" i="3"/>
  <c r="E37" i="3" s="1"/>
  <c r="F26" i="3"/>
  <c r="F37" i="3" s="1"/>
  <c r="G26" i="3"/>
  <c r="G37" i="3" s="1"/>
  <c r="H26" i="3"/>
  <c r="H37" i="3" s="1"/>
  <c r="I26" i="3"/>
  <c r="I37" i="3" s="1"/>
  <c r="J26" i="3"/>
  <c r="J37" i="3" s="1"/>
  <c r="K26" i="3"/>
  <c r="K37" i="3" s="1"/>
  <c r="L26" i="3"/>
  <c r="L37" i="3" s="1"/>
  <c r="C27" i="3"/>
  <c r="C38" i="3" s="1"/>
  <c r="D27" i="3"/>
  <c r="D38" i="3" s="1"/>
  <c r="E27" i="3"/>
  <c r="E38" i="3" s="1"/>
  <c r="F27" i="3"/>
  <c r="F38" i="3" s="1"/>
  <c r="G27" i="3"/>
  <c r="G38" i="3" s="1"/>
  <c r="H27" i="3"/>
  <c r="H38" i="3" s="1"/>
  <c r="I27" i="3"/>
  <c r="I38" i="3" s="1"/>
  <c r="J27" i="3"/>
  <c r="K27" i="3"/>
  <c r="L27" i="3"/>
  <c r="C28" i="3"/>
  <c r="C39" i="3" s="1"/>
  <c r="D28" i="3"/>
  <c r="D39" i="3" s="1"/>
  <c r="E28" i="3"/>
  <c r="E39" i="3" s="1"/>
  <c r="F28" i="3"/>
  <c r="F39" i="3" s="1"/>
  <c r="G28" i="3"/>
  <c r="G39" i="3" s="1"/>
  <c r="H28" i="3"/>
  <c r="H39" i="3" s="1"/>
  <c r="I28" i="3"/>
  <c r="I39" i="3" s="1"/>
  <c r="J28" i="3"/>
  <c r="J39" i="3" s="1"/>
  <c r="K28" i="3"/>
  <c r="L28" i="3"/>
  <c r="L39" i="3" s="1"/>
  <c r="D20" i="3"/>
  <c r="D31" i="3" s="1"/>
  <c r="E20" i="3"/>
  <c r="F20" i="3"/>
  <c r="F31" i="3" s="1"/>
  <c r="G20" i="3"/>
  <c r="G31" i="3" s="1"/>
  <c r="H20" i="3"/>
  <c r="H31" i="3" s="1"/>
  <c r="I20" i="3"/>
  <c r="J20" i="3"/>
  <c r="J31" i="3" s="1"/>
  <c r="K20" i="3"/>
  <c r="K31" i="3" s="1"/>
  <c r="L20" i="3"/>
  <c r="C20" i="3"/>
  <c r="C31" i="3" s="1"/>
  <c r="G39" i="2"/>
  <c r="F39" i="2"/>
  <c r="C39" i="2"/>
  <c r="L36" i="2"/>
  <c r="H36" i="2"/>
  <c r="E36" i="2"/>
  <c r="L35" i="2"/>
  <c r="L32" i="2"/>
  <c r="D32" i="2"/>
  <c r="C21" i="2"/>
  <c r="C32" i="2" s="1"/>
  <c r="D21" i="2"/>
  <c r="E21" i="2"/>
  <c r="E32" i="2" s="1"/>
  <c r="F21" i="2"/>
  <c r="F32" i="2" s="1"/>
  <c r="G21" i="2"/>
  <c r="G32" i="2" s="1"/>
  <c r="H21" i="2"/>
  <c r="H32" i="2" s="1"/>
  <c r="I21" i="2"/>
  <c r="I32" i="2" s="1"/>
  <c r="J21" i="2"/>
  <c r="J32" i="2" s="1"/>
  <c r="K21" i="2"/>
  <c r="K32" i="2" s="1"/>
  <c r="L21" i="2"/>
  <c r="C22" i="2"/>
  <c r="C33" i="2" s="1"/>
  <c r="D22" i="2"/>
  <c r="D33" i="2" s="1"/>
  <c r="E22" i="2"/>
  <c r="E33" i="2" s="1"/>
  <c r="F22" i="2"/>
  <c r="F33" i="2" s="1"/>
  <c r="G22" i="2"/>
  <c r="G33" i="2" s="1"/>
  <c r="H22" i="2"/>
  <c r="H33" i="2" s="1"/>
  <c r="I22" i="2"/>
  <c r="I33" i="2" s="1"/>
  <c r="J22" i="2"/>
  <c r="J33" i="2" s="1"/>
  <c r="K22" i="2"/>
  <c r="K33" i="2" s="1"/>
  <c r="L22" i="2"/>
  <c r="L33" i="2" s="1"/>
  <c r="C23" i="2"/>
  <c r="C34" i="2" s="1"/>
  <c r="D23" i="2"/>
  <c r="D34" i="2" s="1"/>
  <c r="E23" i="2"/>
  <c r="E34" i="2" s="1"/>
  <c r="F23" i="2"/>
  <c r="F34" i="2" s="1"/>
  <c r="G23" i="2"/>
  <c r="G34" i="2" s="1"/>
  <c r="H23" i="2"/>
  <c r="H34" i="2" s="1"/>
  <c r="I23" i="2"/>
  <c r="I34" i="2" s="1"/>
  <c r="J23" i="2"/>
  <c r="J34" i="2" s="1"/>
  <c r="K23" i="2"/>
  <c r="K34" i="2" s="1"/>
  <c r="L23" i="2"/>
  <c r="L34" i="2" s="1"/>
  <c r="C24" i="2"/>
  <c r="C35" i="2" s="1"/>
  <c r="D24" i="2"/>
  <c r="D35" i="2" s="1"/>
  <c r="E24" i="2"/>
  <c r="E35" i="2" s="1"/>
  <c r="F24" i="2"/>
  <c r="F35" i="2" s="1"/>
  <c r="G24" i="2"/>
  <c r="G35" i="2" s="1"/>
  <c r="H24" i="2"/>
  <c r="H35" i="2" s="1"/>
  <c r="I24" i="2"/>
  <c r="I35" i="2" s="1"/>
  <c r="J24" i="2"/>
  <c r="J35" i="2" s="1"/>
  <c r="K24" i="2"/>
  <c r="K35" i="2" s="1"/>
  <c r="L24" i="2"/>
  <c r="C25" i="2"/>
  <c r="C36" i="2" s="1"/>
  <c r="D25" i="2"/>
  <c r="D36" i="2" s="1"/>
  <c r="E25" i="2"/>
  <c r="F25" i="2"/>
  <c r="F36" i="2" s="1"/>
  <c r="G25" i="2"/>
  <c r="G36" i="2" s="1"/>
  <c r="H25" i="2"/>
  <c r="I25" i="2"/>
  <c r="I36" i="2" s="1"/>
  <c r="J25" i="2"/>
  <c r="J36" i="2" s="1"/>
  <c r="K25" i="2"/>
  <c r="K36" i="2" s="1"/>
  <c r="L25" i="2"/>
  <c r="C26" i="2"/>
  <c r="C37" i="2" s="1"/>
  <c r="D26" i="2"/>
  <c r="D37" i="2" s="1"/>
  <c r="E26" i="2"/>
  <c r="E37" i="2" s="1"/>
  <c r="F26" i="2"/>
  <c r="F37" i="2" s="1"/>
  <c r="G26" i="2"/>
  <c r="G37" i="2" s="1"/>
  <c r="H26" i="2"/>
  <c r="H37" i="2" s="1"/>
  <c r="I26" i="2"/>
  <c r="I37" i="2" s="1"/>
  <c r="J26" i="2"/>
  <c r="J37" i="2" s="1"/>
  <c r="K26" i="2"/>
  <c r="K37" i="2" s="1"/>
  <c r="L26" i="2"/>
  <c r="L37" i="2" s="1"/>
  <c r="C27" i="2"/>
  <c r="C38" i="2" s="1"/>
  <c r="D27" i="2"/>
  <c r="D38" i="2" s="1"/>
  <c r="E27" i="2"/>
  <c r="E38" i="2" s="1"/>
  <c r="F27" i="2"/>
  <c r="F38" i="2" s="1"/>
  <c r="G27" i="2"/>
  <c r="G38" i="2" s="1"/>
  <c r="H27" i="2"/>
  <c r="H38" i="2" s="1"/>
  <c r="I27" i="2"/>
  <c r="I38" i="2" s="1"/>
  <c r="J27" i="2"/>
  <c r="J38" i="2" s="1"/>
  <c r="K27" i="2"/>
  <c r="K38" i="2" s="1"/>
  <c r="L27" i="2"/>
  <c r="L38" i="2" s="1"/>
  <c r="C28" i="2"/>
  <c r="D28" i="2"/>
  <c r="D39" i="2" s="1"/>
  <c r="E28" i="2"/>
  <c r="E39" i="2" s="1"/>
  <c r="F28" i="2"/>
  <c r="G28" i="2"/>
  <c r="H28" i="2"/>
  <c r="H39" i="2" s="1"/>
  <c r="I28" i="2"/>
  <c r="I39" i="2" s="1"/>
  <c r="J28" i="2"/>
  <c r="J39" i="2" s="1"/>
  <c r="K28" i="2"/>
  <c r="K39" i="2" s="1"/>
  <c r="L28" i="2"/>
  <c r="L39" i="2" s="1"/>
  <c r="D20" i="2"/>
  <c r="D31" i="2" s="1"/>
  <c r="E20" i="2"/>
  <c r="E31" i="2" s="1"/>
  <c r="F20" i="2"/>
  <c r="F31" i="2" s="1"/>
  <c r="G20" i="2"/>
  <c r="G31" i="2" s="1"/>
  <c r="H20" i="2"/>
  <c r="H31" i="2" s="1"/>
  <c r="I20" i="2"/>
  <c r="I31" i="2" s="1"/>
  <c r="J20" i="2"/>
  <c r="J31" i="2" s="1"/>
  <c r="K20" i="2"/>
  <c r="K31" i="2" s="1"/>
  <c r="L20" i="2"/>
  <c r="L31" i="2" s="1"/>
  <c r="C20" i="2"/>
  <c r="C31" i="2" s="1"/>
</calcChain>
</file>

<file path=xl/sharedStrings.xml><?xml version="1.0" encoding="utf-8"?>
<sst xmlns="http://schemas.openxmlformats.org/spreadsheetml/2006/main" count="69" uniqueCount="17">
  <si>
    <t>Histogram Function</t>
  </si>
  <si>
    <t>Space</t>
  </si>
  <si>
    <t>HSV</t>
  </si>
  <si>
    <t>Transform Color Function</t>
  </si>
  <si>
    <t>Bins/K</t>
  </si>
  <si>
    <t>Precisión</t>
  </si>
  <si>
    <t>Recall</t>
  </si>
  <si>
    <t>F-score</t>
  </si>
  <si>
    <t>JointColorHistogram</t>
  </si>
  <si>
    <t>RGB2HSV</t>
  </si>
  <si>
    <t>CatColorHistogram</t>
  </si>
  <si>
    <t>LAB</t>
  </si>
  <si>
    <t>Average</t>
  </si>
  <si>
    <t>Desvest</t>
  </si>
  <si>
    <t>Min</t>
  </si>
  <si>
    <t>Max</t>
  </si>
  <si>
    <t>RGB2LAB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</si>
</sst>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MU Serif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0064FF"/>
      <color rgb="FF0032FF"/>
      <color rgb="FF0000F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F-score vs. k (HSV/joint)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4245011688536835"/>
          <c:w val="0.89655796150481193"/>
          <c:h val="0.7732987373221639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Graphs!$C$2:$L$2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Graphs!$C$3:$L$3</c:f>
              <c:numCache>
                <c:formatCode>General</c:formatCode>
                <c:ptCount val="10"/>
                <c:pt idx="0">
                  <c:v>0.33300000000000002</c:v>
                </c:pt>
                <c:pt idx="1">
                  <c:v>0.33300000000000002</c:v>
                </c:pt>
                <c:pt idx="2">
                  <c:v>0.16700000000000001</c:v>
                </c:pt>
                <c:pt idx="3">
                  <c:v>0.16700000000000001</c:v>
                </c:pt>
                <c:pt idx="4">
                  <c:v>0.16700000000000001</c:v>
                </c:pt>
                <c:pt idx="5">
                  <c:v>0.16700000000000001</c:v>
                </c:pt>
                <c:pt idx="6">
                  <c:v>0.16700000000000001</c:v>
                </c:pt>
                <c:pt idx="7">
                  <c:v>0.25</c:v>
                </c:pt>
                <c:pt idx="8">
                  <c:v>0.16700000000000001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5C1D-4EE5-ADA9-2E8E00D1D0FE}"/>
            </c:ext>
          </c:extLst>
        </c:ser>
        <c:ser>
          <c:idx val="1"/>
          <c:order val="1"/>
          <c:spPr>
            <a:ln w="19050" cap="rnd">
              <a:solidFill>
                <a:schemeClr val="accent6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Graphs!$C$4:$L$4</c:f>
              <c:numCache>
                <c:formatCode>General</c:formatCode>
                <c:ptCount val="10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0.16700000000000001</c:v>
                </c:pt>
                <c:pt idx="4">
                  <c:v>0.16700000000000001</c:v>
                </c:pt>
                <c:pt idx="5">
                  <c:v>0</c:v>
                </c:pt>
                <c:pt idx="6">
                  <c:v>0.25</c:v>
                </c:pt>
                <c:pt idx="7">
                  <c:v>0.25</c:v>
                </c:pt>
                <c:pt idx="8">
                  <c:v>0.16700000000000001</c:v>
                </c:pt>
                <c:pt idx="9">
                  <c:v>0.41699999999999998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5C1D-4EE5-ADA9-2E8E00D1D0FE}"/>
            </c:ext>
          </c:extLst>
        </c:ser>
        <c:ser>
          <c:idx val="2"/>
          <c:order val="2"/>
          <c:spPr>
            <a:ln w="19050" cap="rnd">
              <a:solidFill>
                <a:schemeClr val="accent6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Graphs!$C$5:$L$5</c:f>
              <c:numCache>
                <c:formatCode>General</c:formatCode>
                <c:ptCount val="10"/>
                <c:pt idx="0">
                  <c:v>0.33300000000000002</c:v>
                </c:pt>
                <c:pt idx="1">
                  <c:v>0.25</c:v>
                </c:pt>
                <c:pt idx="2">
                  <c:v>8.3000000000000004E-2</c:v>
                </c:pt>
                <c:pt idx="3">
                  <c:v>0.25</c:v>
                </c:pt>
                <c:pt idx="4">
                  <c:v>0.16700000000000001</c:v>
                </c:pt>
                <c:pt idx="5">
                  <c:v>0.16700000000000001</c:v>
                </c:pt>
                <c:pt idx="6">
                  <c:v>0.25</c:v>
                </c:pt>
                <c:pt idx="7">
                  <c:v>8.3000000000000004E-2</c:v>
                </c:pt>
                <c:pt idx="8">
                  <c:v>0.33300000000000002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5C1D-4EE5-ADA9-2E8E00D1D0FE}"/>
            </c:ext>
          </c:extLst>
        </c:ser>
        <c:ser>
          <c:idx val="3"/>
          <c:order val="3"/>
          <c:spPr>
            <a:ln w="19050" cap="rnd">
              <a:solidFill>
                <a:schemeClr val="accent6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Graphs!$C$6:$L$6</c:f>
              <c:numCache>
                <c:formatCode>General</c:formatCode>
                <c:ptCount val="10"/>
                <c:pt idx="0">
                  <c:v>0.5</c:v>
                </c:pt>
                <c:pt idx="1">
                  <c:v>0.41699999999999998</c:v>
                </c:pt>
                <c:pt idx="2">
                  <c:v>0.33300000000000002</c:v>
                </c:pt>
                <c:pt idx="3">
                  <c:v>0.33300000000000002</c:v>
                </c:pt>
                <c:pt idx="4">
                  <c:v>0.25</c:v>
                </c:pt>
                <c:pt idx="5">
                  <c:v>0.16700000000000001</c:v>
                </c:pt>
                <c:pt idx="6">
                  <c:v>8.3000000000000004E-2</c:v>
                </c:pt>
                <c:pt idx="7">
                  <c:v>0.33300000000000002</c:v>
                </c:pt>
                <c:pt idx="8">
                  <c:v>8.3000000000000004E-2</c:v>
                </c:pt>
                <c:pt idx="9">
                  <c:v>8.3000000000000004E-2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5C1D-4EE5-ADA9-2E8E00D1D0FE}"/>
            </c:ext>
          </c:extLst>
        </c:ser>
        <c:ser>
          <c:idx val="4"/>
          <c:order val="4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Graphs!$C$7:$L$7</c:f>
              <c:numCache>
                <c:formatCode>General</c:formatCode>
                <c:ptCount val="10"/>
                <c:pt idx="0">
                  <c:v>0.25</c:v>
                </c:pt>
                <c:pt idx="1">
                  <c:v>0.33300000000000002</c:v>
                </c:pt>
                <c:pt idx="2">
                  <c:v>0.25</c:v>
                </c:pt>
                <c:pt idx="3">
                  <c:v>0.33300000000000002</c:v>
                </c:pt>
                <c:pt idx="4">
                  <c:v>0.33300000000000002</c:v>
                </c:pt>
                <c:pt idx="5">
                  <c:v>0.33300000000000002</c:v>
                </c:pt>
                <c:pt idx="6">
                  <c:v>0.25</c:v>
                </c:pt>
                <c:pt idx="7">
                  <c:v>0.25</c:v>
                </c:pt>
                <c:pt idx="8">
                  <c:v>0.16700000000000001</c:v>
                </c:pt>
                <c:pt idx="9">
                  <c:v>8.3000000000000004E-2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5C1D-4EE5-ADA9-2E8E00D1D0FE}"/>
            </c:ext>
          </c:extLst>
        </c:ser>
        <c:ser>
          <c:idx val="5"/>
          <c:order val="5"/>
          <c:spPr>
            <a:ln w="19050" cap="rnd">
              <a:solidFill>
                <a:schemeClr val="accent6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Graphs!$C$8:$L$8</c:f>
              <c:numCache>
                <c:formatCode>General</c:formatCode>
                <c:ptCount val="10"/>
                <c:pt idx="0">
                  <c:v>0.33300000000000002</c:v>
                </c:pt>
                <c:pt idx="1">
                  <c:v>0.25</c:v>
                </c:pt>
                <c:pt idx="2">
                  <c:v>0.33300000000000002</c:v>
                </c:pt>
                <c:pt idx="3">
                  <c:v>0.16700000000000001</c:v>
                </c:pt>
                <c:pt idx="4">
                  <c:v>0.25</c:v>
                </c:pt>
                <c:pt idx="5">
                  <c:v>0.16700000000000001</c:v>
                </c:pt>
                <c:pt idx="6">
                  <c:v>0.25</c:v>
                </c:pt>
                <c:pt idx="7">
                  <c:v>0.33300000000000002</c:v>
                </c:pt>
                <c:pt idx="8">
                  <c:v>0.16700000000000001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5C1D-4EE5-ADA9-2E8E00D1D0FE}"/>
            </c:ext>
          </c:extLst>
        </c:ser>
        <c:ser>
          <c:idx val="6"/>
          <c:order val="6"/>
          <c:spPr>
            <a:ln w="19050" cap="rnd">
              <a:solidFill>
                <a:schemeClr val="accent6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Graphs!$C$9:$L$9</c:f>
              <c:numCache>
                <c:formatCode>General</c:formatCode>
                <c:ptCount val="10"/>
                <c:pt idx="0">
                  <c:v>0.16700000000000001</c:v>
                </c:pt>
                <c:pt idx="1">
                  <c:v>0.25</c:v>
                </c:pt>
                <c:pt idx="2">
                  <c:v>0.25</c:v>
                </c:pt>
                <c:pt idx="3">
                  <c:v>0.16700000000000001</c:v>
                </c:pt>
                <c:pt idx="4">
                  <c:v>0.33300000000000002</c:v>
                </c:pt>
                <c:pt idx="5">
                  <c:v>0.25</c:v>
                </c:pt>
                <c:pt idx="6">
                  <c:v>0.25</c:v>
                </c:pt>
                <c:pt idx="7">
                  <c:v>0.41699999999999998</c:v>
                </c:pt>
                <c:pt idx="8">
                  <c:v>0.25</c:v>
                </c:pt>
                <c:pt idx="9">
                  <c:v>0.33300000000000002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5C1D-4EE5-ADA9-2E8E00D1D0FE}"/>
            </c:ext>
          </c:extLst>
        </c:ser>
        <c:ser>
          <c:idx val="7"/>
          <c:order val="7"/>
          <c:spPr>
            <a:ln w="19050" cap="rnd">
              <a:solidFill>
                <a:schemeClr val="accent6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Graphs!$C$10:$L$10</c:f>
              <c:numCache>
                <c:formatCode>General</c:formatCode>
                <c:ptCount val="10"/>
                <c:pt idx="0">
                  <c:v>0.25</c:v>
                </c:pt>
                <c:pt idx="1">
                  <c:v>8.3000000000000004E-2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0.16700000000000001</c:v>
                </c:pt>
                <c:pt idx="7">
                  <c:v>0.25</c:v>
                </c:pt>
                <c:pt idx="8">
                  <c:v>0.16700000000000001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5C1D-4EE5-ADA9-2E8E00D1D0FE}"/>
            </c:ext>
          </c:extLst>
        </c:ser>
        <c:ser>
          <c:idx val="8"/>
          <c:order val="8"/>
          <c:spPr>
            <a:ln w="19050" cap="rnd">
              <a:solidFill>
                <a:schemeClr val="accent6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Graphs!$C$11:$L$11</c:f>
              <c:numCache>
                <c:formatCode>General</c:formatCode>
                <c:ptCount val="10"/>
                <c:pt idx="0">
                  <c:v>0.25</c:v>
                </c:pt>
                <c:pt idx="1">
                  <c:v>0.16700000000000001</c:v>
                </c:pt>
                <c:pt idx="2">
                  <c:v>0.16700000000000001</c:v>
                </c:pt>
                <c:pt idx="3">
                  <c:v>0.16700000000000001</c:v>
                </c:pt>
                <c:pt idx="4">
                  <c:v>0.25</c:v>
                </c:pt>
                <c:pt idx="5">
                  <c:v>0.16700000000000001</c:v>
                </c:pt>
                <c:pt idx="6">
                  <c:v>0.16700000000000001</c:v>
                </c:pt>
                <c:pt idx="7">
                  <c:v>0.25</c:v>
                </c:pt>
                <c:pt idx="8">
                  <c:v>0.16700000000000001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5C1D-4EE5-ADA9-2E8E00D1D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28120"/>
        <c:axId val="462331400"/>
      </c:lineChart>
      <c:catAx>
        <c:axId val="46232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462331400"/>
        <c:crosses val="autoZero"/>
        <c:auto val="1"/>
        <c:lblAlgn val="ctr"/>
        <c:lblOffset val="100"/>
        <c:noMultiLvlLbl val="0"/>
      </c:catAx>
      <c:valAx>
        <c:axId val="462331400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4623281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r>
              <a:rPr lang="en-US"/>
              <a:t>F-score vs.</a:t>
            </a:r>
            <a:r>
              <a:rPr lang="en-US" baseline="0"/>
              <a:t> k (HSV/concat)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7864917617924067"/>
          <c:w val="0.89655796150481193"/>
          <c:h val="0.73068302174085331"/>
        </c:manualLayout>
      </c:layout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5">
                  <a:tint val="44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Graphs!$C$14:$L$14</c:f>
              <c:numCache>
                <c:formatCode>General</c:formatCode>
                <c:ptCount val="10"/>
                <c:pt idx="0">
                  <c:v>0.33300000000000002</c:v>
                </c:pt>
                <c:pt idx="1">
                  <c:v>0.33300000000000002</c:v>
                </c:pt>
                <c:pt idx="2">
                  <c:v>0.25</c:v>
                </c:pt>
                <c:pt idx="3">
                  <c:v>8.3000000000000004E-2</c:v>
                </c:pt>
                <c:pt idx="4">
                  <c:v>0.25</c:v>
                </c:pt>
                <c:pt idx="5">
                  <c:v>0.25</c:v>
                </c:pt>
                <c:pt idx="6">
                  <c:v>0.16700000000000001</c:v>
                </c:pt>
                <c:pt idx="7">
                  <c:v>0.33300000000000002</c:v>
                </c:pt>
                <c:pt idx="8">
                  <c:v>0.33300000000000002</c:v>
                </c:pt>
                <c:pt idx="9">
                  <c:v>8.3000000000000004E-2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DD1-4458-BF03-47576C39D960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5">
                  <a:tint val="58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Graphs!$C$15:$L$15</c:f>
              <c:numCache>
                <c:formatCode>General</c:formatCode>
                <c:ptCount val="10"/>
                <c:pt idx="0">
                  <c:v>0.25</c:v>
                </c:pt>
                <c:pt idx="1">
                  <c:v>0.25</c:v>
                </c:pt>
                <c:pt idx="2">
                  <c:v>0.33300000000000002</c:v>
                </c:pt>
                <c:pt idx="3">
                  <c:v>0.25</c:v>
                </c:pt>
                <c:pt idx="4">
                  <c:v>0.25</c:v>
                </c:pt>
                <c:pt idx="5">
                  <c:v>0.16700000000000001</c:v>
                </c:pt>
                <c:pt idx="6">
                  <c:v>0.33300000000000002</c:v>
                </c:pt>
                <c:pt idx="7">
                  <c:v>0.25</c:v>
                </c:pt>
                <c:pt idx="8">
                  <c:v>0.41699999999999998</c:v>
                </c:pt>
                <c:pt idx="9">
                  <c:v>0.33300000000000002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DD1-4458-BF03-47576C39D960}"/>
            </c:ext>
          </c:extLst>
        </c:ser>
        <c:ser>
          <c:idx val="2"/>
          <c:order val="2"/>
          <c:tx>
            <c:strRef>
              <c:f>Graphs!$C$16:$L$16</c:f>
              <c:strCache>
                <c:ptCount val="10"/>
                <c:pt idx="0">
                  <c:v>0.25</c:v>
                </c:pt>
                <c:pt idx="1">
                  <c:v>0.167</c:v>
                </c:pt>
                <c:pt idx="2">
                  <c:v>0.25</c:v>
                </c:pt>
                <c:pt idx="3">
                  <c:v>0.333</c:v>
                </c:pt>
                <c:pt idx="4">
                  <c:v>0.333</c:v>
                </c:pt>
                <c:pt idx="5">
                  <c:v>0.167</c:v>
                </c:pt>
                <c:pt idx="6">
                  <c:v>0.333</c:v>
                </c:pt>
                <c:pt idx="7">
                  <c:v>0.25</c:v>
                </c:pt>
                <c:pt idx="8">
                  <c:v>0.333</c:v>
                </c:pt>
                <c:pt idx="9">
                  <c:v>0.25</c:v>
                </c:pt>
              </c:strCache>
            </c:strRef>
          </c:tx>
          <c:spPr>
            <a:ln w="19050" cap="rnd" cmpd="sng" algn="ctr">
              <a:solidFill>
                <a:schemeClr val="accent5">
                  <a:tint val="72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Graphs!$C$16:$L$16</c:f>
              <c:numCache>
                <c:formatCode>General</c:formatCode>
                <c:ptCount val="10"/>
                <c:pt idx="0">
                  <c:v>0.25</c:v>
                </c:pt>
                <c:pt idx="1">
                  <c:v>0.16700000000000001</c:v>
                </c:pt>
                <c:pt idx="2">
                  <c:v>0.25</c:v>
                </c:pt>
                <c:pt idx="3">
                  <c:v>0.33300000000000002</c:v>
                </c:pt>
                <c:pt idx="4">
                  <c:v>0.33300000000000002</c:v>
                </c:pt>
                <c:pt idx="5">
                  <c:v>0.16700000000000001</c:v>
                </c:pt>
                <c:pt idx="6">
                  <c:v>0.33300000000000002</c:v>
                </c:pt>
                <c:pt idx="7">
                  <c:v>0.25</c:v>
                </c:pt>
                <c:pt idx="8">
                  <c:v>0.33300000000000002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DD1-4458-BF03-47576C39D960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5">
                  <a:tint val="86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Graphs!$C$17:$L$17</c:f>
              <c:numCache>
                <c:formatCode>General</c:formatCode>
                <c:ptCount val="10"/>
                <c:pt idx="0">
                  <c:v>0.41699999999999998</c:v>
                </c:pt>
                <c:pt idx="1">
                  <c:v>0.41699999999999998</c:v>
                </c:pt>
                <c:pt idx="2">
                  <c:v>0.41699999999999998</c:v>
                </c:pt>
                <c:pt idx="3">
                  <c:v>0.5</c:v>
                </c:pt>
                <c:pt idx="4">
                  <c:v>0.33300000000000002</c:v>
                </c:pt>
                <c:pt idx="5">
                  <c:v>0.33300000000000002</c:v>
                </c:pt>
                <c:pt idx="6">
                  <c:v>0.25</c:v>
                </c:pt>
                <c:pt idx="7">
                  <c:v>0.16700000000000001</c:v>
                </c:pt>
                <c:pt idx="8">
                  <c:v>8.3000000000000004E-2</c:v>
                </c:pt>
                <c:pt idx="9">
                  <c:v>8.3000000000000004E-2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2DD1-4458-BF03-47576C39D960}"/>
            </c:ext>
          </c:extLst>
        </c:ser>
        <c:ser>
          <c:idx val="4"/>
          <c:order val="4"/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Graphs!$C$18:$L$18</c:f>
              <c:numCache>
                <c:formatCode>General</c:formatCode>
                <c:ptCount val="10"/>
                <c:pt idx="0">
                  <c:v>0.25</c:v>
                </c:pt>
                <c:pt idx="1">
                  <c:v>0.33300000000000002</c:v>
                </c:pt>
                <c:pt idx="2">
                  <c:v>8.3000000000000004E-2</c:v>
                </c:pt>
                <c:pt idx="3">
                  <c:v>0.33300000000000002</c:v>
                </c:pt>
                <c:pt idx="4">
                  <c:v>0.33300000000000002</c:v>
                </c:pt>
                <c:pt idx="5">
                  <c:v>0.41699999999999998</c:v>
                </c:pt>
                <c:pt idx="6">
                  <c:v>0.33300000000000002</c:v>
                </c:pt>
                <c:pt idx="7">
                  <c:v>0.33300000000000002</c:v>
                </c:pt>
                <c:pt idx="8">
                  <c:v>0.41699999999999998</c:v>
                </c:pt>
                <c:pt idx="9">
                  <c:v>0.41699999999999998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2DD1-4458-BF03-47576C39D960}"/>
            </c:ext>
          </c:extLst>
        </c:ser>
        <c:ser>
          <c:idx val="5"/>
          <c:order val="5"/>
          <c:spPr>
            <a:ln w="19050" cap="rnd" cmpd="sng" algn="ctr">
              <a:solidFill>
                <a:schemeClr val="accent5">
                  <a:shade val="86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Graphs!$C$19:$L$19</c:f>
              <c:numCache>
                <c:formatCode>General</c:formatCode>
                <c:ptCount val="10"/>
                <c:pt idx="0">
                  <c:v>0.33300000000000002</c:v>
                </c:pt>
                <c:pt idx="1">
                  <c:v>0.25</c:v>
                </c:pt>
                <c:pt idx="2">
                  <c:v>0.33300000000000002</c:v>
                </c:pt>
                <c:pt idx="3">
                  <c:v>0.33300000000000002</c:v>
                </c:pt>
                <c:pt idx="4">
                  <c:v>0.25</c:v>
                </c:pt>
                <c:pt idx="5">
                  <c:v>0.25</c:v>
                </c:pt>
                <c:pt idx="6">
                  <c:v>0.16700000000000001</c:v>
                </c:pt>
                <c:pt idx="7">
                  <c:v>0.16700000000000001</c:v>
                </c:pt>
                <c:pt idx="8">
                  <c:v>0.25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2DD1-4458-BF03-47576C39D960}"/>
            </c:ext>
          </c:extLst>
        </c:ser>
        <c:ser>
          <c:idx val="6"/>
          <c:order val="6"/>
          <c:spPr>
            <a:ln w="19050" cap="rnd" cmpd="sng" algn="ctr">
              <a:solidFill>
                <a:schemeClr val="accent5">
                  <a:shade val="72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Graphs!$C$20:$L$20</c:f>
              <c:numCache>
                <c:formatCode>General</c:formatCode>
                <c:ptCount val="10"/>
                <c:pt idx="0">
                  <c:v>0.41699999999999998</c:v>
                </c:pt>
                <c:pt idx="1">
                  <c:v>0.33300000000000002</c:v>
                </c:pt>
                <c:pt idx="2">
                  <c:v>0.16700000000000001</c:v>
                </c:pt>
                <c:pt idx="3">
                  <c:v>0.16700000000000001</c:v>
                </c:pt>
                <c:pt idx="4">
                  <c:v>0.16700000000000001</c:v>
                </c:pt>
                <c:pt idx="5">
                  <c:v>0.25</c:v>
                </c:pt>
                <c:pt idx="6">
                  <c:v>0.16700000000000001</c:v>
                </c:pt>
                <c:pt idx="7">
                  <c:v>0.33300000000000002</c:v>
                </c:pt>
                <c:pt idx="8">
                  <c:v>0.25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2DD1-4458-BF03-47576C39D960}"/>
            </c:ext>
          </c:extLst>
        </c:ser>
        <c:ser>
          <c:idx val="7"/>
          <c:order val="7"/>
          <c:spPr>
            <a:ln w="19050" cap="rnd" cmpd="sng" algn="ctr">
              <a:solidFill>
                <a:schemeClr val="accent5">
                  <a:shade val="58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Graphs!$C$21:$L$21</c:f>
              <c:numCache>
                <c:formatCode>General</c:formatCode>
                <c:ptCount val="10"/>
                <c:pt idx="0">
                  <c:v>0.33300000000000002</c:v>
                </c:pt>
                <c:pt idx="1">
                  <c:v>0.16700000000000001</c:v>
                </c:pt>
                <c:pt idx="2">
                  <c:v>0.16700000000000001</c:v>
                </c:pt>
                <c:pt idx="3">
                  <c:v>0.41699999999999998</c:v>
                </c:pt>
                <c:pt idx="4">
                  <c:v>8.3000000000000004E-2</c:v>
                </c:pt>
                <c:pt idx="5">
                  <c:v>0.25</c:v>
                </c:pt>
                <c:pt idx="6">
                  <c:v>0.16700000000000001</c:v>
                </c:pt>
                <c:pt idx="7">
                  <c:v>0.25</c:v>
                </c:pt>
                <c:pt idx="8">
                  <c:v>0.33300000000000002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2DD1-4458-BF03-47576C39D960}"/>
            </c:ext>
          </c:extLst>
        </c:ser>
        <c:ser>
          <c:idx val="8"/>
          <c:order val="8"/>
          <c:spPr>
            <a:ln w="19050" cap="rnd" cmpd="sng" algn="ctr">
              <a:solidFill>
                <a:schemeClr val="accent5">
                  <a:shade val="44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Graphs!$C$22:$L$22</c:f>
              <c:numCache>
                <c:formatCode>General</c:formatCode>
                <c:ptCount val="10"/>
                <c:pt idx="0">
                  <c:v>0.41699999999999998</c:v>
                </c:pt>
                <c:pt idx="1">
                  <c:v>0.33300000000000002</c:v>
                </c:pt>
                <c:pt idx="2">
                  <c:v>0.33300000000000002</c:v>
                </c:pt>
                <c:pt idx="3">
                  <c:v>8.3000000000000004E-2</c:v>
                </c:pt>
                <c:pt idx="4">
                  <c:v>8.3000000000000004E-2</c:v>
                </c:pt>
                <c:pt idx="5">
                  <c:v>0.33300000000000002</c:v>
                </c:pt>
                <c:pt idx="6">
                  <c:v>0.41699999999999998</c:v>
                </c:pt>
                <c:pt idx="7">
                  <c:v>0.25</c:v>
                </c:pt>
                <c:pt idx="8">
                  <c:v>0.16700000000000001</c:v>
                </c:pt>
                <c:pt idx="9">
                  <c:v>0.33300000000000002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2DD1-4458-BF03-47576C39D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28120"/>
        <c:axId val="462331400"/>
      </c:lineChart>
      <c:catAx>
        <c:axId val="46232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62331400"/>
        <c:crosses val="autoZero"/>
        <c:auto val="1"/>
        <c:lblAlgn val="ctr"/>
        <c:lblOffset val="100"/>
        <c:noMultiLvlLbl val="0"/>
      </c:catAx>
      <c:valAx>
        <c:axId val="462331400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6232812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r>
              <a:rPr lang="en-US"/>
              <a:t>F-score vs. k (LAB/joint)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4707453624902536"/>
          <c:w val="0.89655796150481193"/>
          <c:h val="0.76357170245009831"/>
        </c:manualLayout>
      </c:layout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2">
                  <a:tint val="44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Graphs!$C$36:$L$36</c:f>
              <c:numCache>
                <c:formatCode>General</c:formatCode>
                <c:ptCount val="10"/>
                <c:pt idx="0">
                  <c:v>0.16700000000000001</c:v>
                </c:pt>
                <c:pt idx="1">
                  <c:v>8.3000000000000004E-2</c:v>
                </c:pt>
                <c:pt idx="2">
                  <c:v>0.33300000000000002</c:v>
                </c:pt>
                <c:pt idx="3">
                  <c:v>0.16700000000000001</c:v>
                </c:pt>
                <c:pt idx="4">
                  <c:v>8.3000000000000004E-2</c:v>
                </c:pt>
                <c:pt idx="5">
                  <c:v>0.16700000000000001</c:v>
                </c:pt>
                <c:pt idx="6">
                  <c:v>0.25</c:v>
                </c:pt>
                <c:pt idx="7">
                  <c:v>8.3000000000000004E-2</c:v>
                </c:pt>
                <c:pt idx="8">
                  <c:v>8.3000000000000004E-2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20B-4D09-BC60-7257D4865643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tint val="58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Graphs!$C$37:$L$37</c:f>
              <c:numCache>
                <c:formatCode>General</c:formatCode>
                <c:ptCount val="10"/>
                <c:pt idx="0">
                  <c:v>0.25</c:v>
                </c:pt>
                <c:pt idx="1">
                  <c:v>8.3000000000000004E-2</c:v>
                </c:pt>
                <c:pt idx="2">
                  <c:v>0.16700000000000001</c:v>
                </c:pt>
                <c:pt idx="3">
                  <c:v>0.25</c:v>
                </c:pt>
                <c:pt idx="4">
                  <c:v>8.3000000000000004E-2</c:v>
                </c:pt>
                <c:pt idx="5">
                  <c:v>0.33300000000000002</c:v>
                </c:pt>
                <c:pt idx="6">
                  <c:v>0.33300000000000002</c:v>
                </c:pt>
                <c:pt idx="7">
                  <c:v>0.16700000000000001</c:v>
                </c:pt>
                <c:pt idx="8">
                  <c:v>0.16700000000000001</c:v>
                </c:pt>
                <c:pt idx="9">
                  <c:v>0.33300000000000002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20B-4D09-BC60-7257D4865643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2">
                  <a:tint val="72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Graphs!$C$38:$L$38</c:f>
              <c:numCache>
                <c:formatCode>General</c:formatCode>
                <c:ptCount val="10"/>
                <c:pt idx="0">
                  <c:v>8.3000000000000004E-2</c:v>
                </c:pt>
                <c:pt idx="1">
                  <c:v>0.16700000000000001</c:v>
                </c:pt>
                <c:pt idx="2">
                  <c:v>0.16700000000000001</c:v>
                </c:pt>
                <c:pt idx="3">
                  <c:v>0.25</c:v>
                </c:pt>
                <c:pt idx="4">
                  <c:v>0.16700000000000001</c:v>
                </c:pt>
                <c:pt idx="5">
                  <c:v>0.25</c:v>
                </c:pt>
                <c:pt idx="6">
                  <c:v>8.3000000000000004E-2</c:v>
                </c:pt>
                <c:pt idx="7">
                  <c:v>0.16700000000000001</c:v>
                </c:pt>
                <c:pt idx="8">
                  <c:v>8.3000000000000004E-2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20B-4D09-BC60-7257D4865643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2">
                  <a:tint val="86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Graphs!$C$39:$L$39</c:f>
              <c:numCache>
                <c:formatCode>General</c:formatCode>
                <c:ptCount val="10"/>
                <c:pt idx="0">
                  <c:v>0.25</c:v>
                </c:pt>
                <c:pt idx="1">
                  <c:v>0.33300000000000002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8.3000000000000004E-2</c:v>
                </c:pt>
                <c:pt idx="8">
                  <c:v>0.25</c:v>
                </c:pt>
                <c:pt idx="9">
                  <c:v>0.33300000000000002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0B-4D09-BC60-7257D4865643}"/>
            </c:ext>
          </c:extLst>
        </c:ser>
        <c:ser>
          <c:idx val="4"/>
          <c:order val="4"/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Graphs!$C$40:$L$40</c:f>
              <c:numCache>
                <c:formatCode>General</c:formatCode>
                <c:ptCount val="10"/>
                <c:pt idx="0">
                  <c:v>8.3000000000000004E-2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0.16700000000000001</c:v>
                </c:pt>
                <c:pt idx="5">
                  <c:v>0.25</c:v>
                </c:pt>
                <c:pt idx="6">
                  <c:v>0.16700000000000001</c:v>
                </c:pt>
                <c:pt idx="7">
                  <c:v>0.25</c:v>
                </c:pt>
                <c:pt idx="8">
                  <c:v>0.25</c:v>
                </c:pt>
                <c:pt idx="9">
                  <c:v>0.33300000000000002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20B-4D09-BC60-7257D4865643}"/>
            </c:ext>
          </c:extLst>
        </c:ser>
        <c:ser>
          <c:idx val="5"/>
          <c:order val="5"/>
          <c:spPr>
            <a:ln w="19050" cap="rnd" cmpd="sng" algn="ctr">
              <a:solidFill>
                <a:schemeClr val="accent2">
                  <a:shade val="86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Graphs!$C$41:$L$41</c:f>
              <c:numCache>
                <c:formatCode>General</c:formatCode>
                <c:ptCount val="10"/>
                <c:pt idx="0">
                  <c:v>0.25</c:v>
                </c:pt>
                <c:pt idx="1">
                  <c:v>0.16700000000000001</c:v>
                </c:pt>
                <c:pt idx="2">
                  <c:v>0.16700000000000001</c:v>
                </c:pt>
                <c:pt idx="3">
                  <c:v>0.25</c:v>
                </c:pt>
                <c:pt idx="4">
                  <c:v>0.16700000000000001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0.33300000000000002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20B-4D09-BC60-7257D4865643}"/>
            </c:ext>
          </c:extLst>
        </c:ser>
        <c:ser>
          <c:idx val="6"/>
          <c:order val="6"/>
          <c:spPr>
            <a:ln w="19050" cap="rnd" cmpd="sng" algn="ctr">
              <a:solidFill>
                <a:schemeClr val="accent2">
                  <a:shade val="72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Graphs!$C$42:$L$42</c:f>
              <c:numCache>
                <c:formatCode>General</c:formatCode>
                <c:ptCount val="10"/>
                <c:pt idx="0">
                  <c:v>0.16700000000000001</c:v>
                </c:pt>
                <c:pt idx="1">
                  <c:v>0.25</c:v>
                </c:pt>
                <c:pt idx="2">
                  <c:v>0.33300000000000002</c:v>
                </c:pt>
                <c:pt idx="3">
                  <c:v>0.33300000000000002</c:v>
                </c:pt>
                <c:pt idx="4">
                  <c:v>0.33300000000000002</c:v>
                </c:pt>
                <c:pt idx="5">
                  <c:v>0.16700000000000001</c:v>
                </c:pt>
                <c:pt idx="6">
                  <c:v>0.25</c:v>
                </c:pt>
                <c:pt idx="7">
                  <c:v>0.16700000000000001</c:v>
                </c:pt>
                <c:pt idx="8">
                  <c:v>0.16700000000000001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20B-4D09-BC60-7257D4865643}"/>
            </c:ext>
          </c:extLst>
        </c:ser>
        <c:ser>
          <c:idx val="7"/>
          <c:order val="7"/>
          <c:spPr>
            <a:ln w="19050" cap="rnd" cmpd="sng" algn="ctr">
              <a:solidFill>
                <a:schemeClr val="accent2">
                  <a:shade val="58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Graphs!$C$43:$L$43</c:f>
              <c:numCache>
                <c:formatCode>General</c:formatCode>
                <c:ptCount val="10"/>
                <c:pt idx="0">
                  <c:v>0.25</c:v>
                </c:pt>
                <c:pt idx="1">
                  <c:v>0.25</c:v>
                </c:pt>
                <c:pt idx="2">
                  <c:v>0.16700000000000001</c:v>
                </c:pt>
                <c:pt idx="3">
                  <c:v>0.16700000000000001</c:v>
                </c:pt>
                <c:pt idx="4">
                  <c:v>0.16700000000000001</c:v>
                </c:pt>
                <c:pt idx="5">
                  <c:v>0.25</c:v>
                </c:pt>
                <c:pt idx="6">
                  <c:v>0.33300000000000002</c:v>
                </c:pt>
                <c:pt idx="7">
                  <c:v>0.25</c:v>
                </c:pt>
                <c:pt idx="8">
                  <c:v>0.16700000000000001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20B-4D09-BC60-7257D4865643}"/>
            </c:ext>
          </c:extLst>
        </c:ser>
        <c:ser>
          <c:idx val="8"/>
          <c:order val="8"/>
          <c:spPr>
            <a:ln w="19050" cap="rnd" cmpd="sng" algn="ctr">
              <a:solidFill>
                <a:schemeClr val="accent2">
                  <a:shade val="44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Graphs!$C$44:$L$44</c:f>
              <c:numCache>
                <c:formatCode>General</c:formatCode>
                <c:ptCount val="10"/>
                <c:pt idx="0">
                  <c:v>0.25</c:v>
                </c:pt>
                <c:pt idx="1">
                  <c:v>0.25</c:v>
                </c:pt>
                <c:pt idx="2">
                  <c:v>0.16700000000000001</c:v>
                </c:pt>
                <c:pt idx="3">
                  <c:v>0.16700000000000001</c:v>
                </c:pt>
                <c:pt idx="4">
                  <c:v>0.16700000000000001</c:v>
                </c:pt>
                <c:pt idx="5">
                  <c:v>0.25</c:v>
                </c:pt>
                <c:pt idx="6">
                  <c:v>0.16700000000000001</c:v>
                </c:pt>
                <c:pt idx="7">
                  <c:v>0.16700000000000001</c:v>
                </c:pt>
                <c:pt idx="8">
                  <c:v>0.16700000000000001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20B-4D09-BC60-7257D4865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28120"/>
        <c:axId val="462331400"/>
      </c:lineChart>
      <c:catAx>
        <c:axId val="46232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62331400"/>
        <c:crosses val="autoZero"/>
        <c:auto val="1"/>
        <c:lblAlgn val="ctr"/>
        <c:lblOffset val="100"/>
        <c:noMultiLvlLbl val="0"/>
      </c:catAx>
      <c:valAx>
        <c:axId val="462331400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6232812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r>
              <a:rPr lang="en-US"/>
              <a:t>F-score vs. k (LAB/concat)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4278038920525821"/>
          <c:w val="0.89655796150481193"/>
          <c:h val="0.76786584949386549"/>
        </c:manualLayout>
      </c:layout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4">
                  <a:tint val="44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Graphs!$C$47:$L$47</c:f>
              <c:numCache>
                <c:formatCode>General</c:formatCode>
                <c:ptCount val="10"/>
                <c:pt idx="0">
                  <c:v>8.3000000000000004E-2</c:v>
                </c:pt>
                <c:pt idx="1">
                  <c:v>8.3000000000000004E-2</c:v>
                </c:pt>
                <c:pt idx="2">
                  <c:v>0.16700000000000001</c:v>
                </c:pt>
                <c:pt idx="3">
                  <c:v>8.3000000000000004E-2</c:v>
                </c:pt>
                <c:pt idx="4">
                  <c:v>0.16700000000000001</c:v>
                </c:pt>
                <c:pt idx="5">
                  <c:v>0.25</c:v>
                </c:pt>
                <c:pt idx="6">
                  <c:v>8.3000000000000004E-2</c:v>
                </c:pt>
                <c:pt idx="7">
                  <c:v>8.3000000000000004E-2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070-4308-BD2E-C9AC4955A0F7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4">
                  <a:tint val="58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Graphs!$C$48:$L$48</c:f>
              <c:numCache>
                <c:formatCode>General</c:formatCode>
                <c:ptCount val="10"/>
                <c:pt idx="0">
                  <c:v>0.16700000000000001</c:v>
                </c:pt>
                <c:pt idx="1">
                  <c:v>0.16700000000000001</c:v>
                </c:pt>
                <c:pt idx="2">
                  <c:v>8.3000000000000004E-2</c:v>
                </c:pt>
                <c:pt idx="3">
                  <c:v>0.33300000000000002</c:v>
                </c:pt>
                <c:pt idx="4">
                  <c:v>0.58299999999999996</c:v>
                </c:pt>
                <c:pt idx="5">
                  <c:v>0.25</c:v>
                </c:pt>
                <c:pt idx="6">
                  <c:v>8.3000000000000004E-2</c:v>
                </c:pt>
                <c:pt idx="7">
                  <c:v>0.25</c:v>
                </c:pt>
                <c:pt idx="8">
                  <c:v>0.16700000000000001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070-4308-BD2E-C9AC4955A0F7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4">
                  <a:tint val="72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Graphs!$C$49:$L$49</c:f>
              <c:numCache>
                <c:formatCode>General</c:formatCode>
                <c:ptCount val="10"/>
                <c:pt idx="0">
                  <c:v>0.25</c:v>
                </c:pt>
                <c:pt idx="1">
                  <c:v>8.3000000000000004E-2</c:v>
                </c:pt>
                <c:pt idx="2">
                  <c:v>8.3000000000000004E-2</c:v>
                </c:pt>
                <c:pt idx="3">
                  <c:v>0.16700000000000001</c:v>
                </c:pt>
                <c:pt idx="4">
                  <c:v>8.3000000000000004E-2</c:v>
                </c:pt>
                <c:pt idx="5">
                  <c:v>8.3000000000000004E-2</c:v>
                </c:pt>
                <c:pt idx="6">
                  <c:v>8.3000000000000004E-2</c:v>
                </c:pt>
                <c:pt idx="7">
                  <c:v>0.16700000000000001</c:v>
                </c:pt>
                <c:pt idx="8">
                  <c:v>8.3000000000000004E-2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070-4308-BD2E-C9AC4955A0F7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tint val="86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Graphs!$C$50:$L$50</c:f>
              <c:numCache>
                <c:formatCode>General</c:formatCode>
                <c:ptCount val="10"/>
                <c:pt idx="0">
                  <c:v>0.5</c:v>
                </c:pt>
                <c:pt idx="1">
                  <c:v>0.33300000000000002</c:v>
                </c:pt>
                <c:pt idx="2">
                  <c:v>0.5</c:v>
                </c:pt>
                <c:pt idx="3">
                  <c:v>0.33300000000000002</c:v>
                </c:pt>
                <c:pt idx="4">
                  <c:v>0.33300000000000002</c:v>
                </c:pt>
                <c:pt idx="5">
                  <c:v>0.16700000000000001</c:v>
                </c:pt>
                <c:pt idx="6">
                  <c:v>0.41699999999999998</c:v>
                </c:pt>
                <c:pt idx="7">
                  <c:v>0.41699999999999998</c:v>
                </c:pt>
                <c:pt idx="8">
                  <c:v>0.25</c:v>
                </c:pt>
                <c:pt idx="9">
                  <c:v>0.33300000000000002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070-4308-BD2E-C9AC4955A0F7}"/>
            </c:ext>
          </c:extLst>
        </c:ser>
        <c:ser>
          <c:idx val="4"/>
          <c:order val="4"/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Graphs!$C$51:$L$51</c:f>
              <c:numCache>
                <c:formatCode>General</c:formatCode>
                <c:ptCount val="10"/>
                <c:pt idx="0">
                  <c:v>0.16700000000000001</c:v>
                </c:pt>
                <c:pt idx="1">
                  <c:v>0.16700000000000001</c:v>
                </c:pt>
                <c:pt idx="2">
                  <c:v>0.33300000000000002</c:v>
                </c:pt>
                <c:pt idx="3">
                  <c:v>8.3000000000000004E-2</c:v>
                </c:pt>
                <c:pt idx="4">
                  <c:v>0.16700000000000001</c:v>
                </c:pt>
                <c:pt idx="5">
                  <c:v>0.33300000000000002</c:v>
                </c:pt>
                <c:pt idx="6">
                  <c:v>8.3000000000000004E-2</c:v>
                </c:pt>
                <c:pt idx="7">
                  <c:v>0.16700000000000001</c:v>
                </c:pt>
                <c:pt idx="8">
                  <c:v>8.3000000000000004E-2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070-4308-BD2E-C9AC4955A0F7}"/>
            </c:ext>
          </c:extLst>
        </c:ser>
        <c:ser>
          <c:idx val="5"/>
          <c:order val="5"/>
          <c:spPr>
            <a:ln w="19050" cap="rnd" cmpd="sng" algn="ctr">
              <a:solidFill>
                <a:schemeClr val="accent4">
                  <a:shade val="86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Graphs!$C$52:$L$52</c:f>
              <c:numCache>
                <c:formatCode>General</c:formatCode>
                <c:ptCount val="10"/>
                <c:pt idx="0">
                  <c:v>0.25</c:v>
                </c:pt>
                <c:pt idx="1">
                  <c:v>0.16700000000000001</c:v>
                </c:pt>
                <c:pt idx="2">
                  <c:v>0.25</c:v>
                </c:pt>
                <c:pt idx="3">
                  <c:v>0.25</c:v>
                </c:pt>
                <c:pt idx="4">
                  <c:v>0.16700000000000001</c:v>
                </c:pt>
                <c:pt idx="5">
                  <c:v>0.41699999999999998</c:v>
                </c:pt>
                <c:pt idx="6">
                  <c:v>8.3000000000000004E-2</c:v>
                </c:pt>
                <c:pt idx="7">
                  <c:v>8.3000000000000004E-2</c:v>
                </c:pt>
                <c:pt idx="8">
                  <c:v>0.25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070-4308-BD2E-C9AC4955A0F7}"/>
            </c:ext>
          </c:extLst>
        </c:ser>
        <c:ser>
          <c:idx val="6"/>
          <c:order val="6"/>
          <c:spPr>
            <a:ln w="19050" cap="rnd" cmpd="sng" algn="ctr">
              <a:solidFill>
                <a:schemeClr val="accent4">
                  <a:shade val="72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Graphs!$C$53:$L$53</c:f>
              <c:numCache>
                <c:formatCode>General</c:formatCode>
                <c:ptCount val="10"/>
                <c:pt idx="0">
                  <c:v>0.33300000000000002</c:v>
                </c:pt>
                <c:pt idx="1">
                  <c:v>0.16700000000000001</c:v>
                </c:pt>
                <c:pt idx="2">
                  <c:v>0.25</c:v>
                </c:pt>
                <c:pt idx="3">
                  <c:v>0.16700000000000001</c:v>
                </c:pt>
                <c:pt idx="4">
                  <c:v>8.3000000000000004E-2</c:v>
                </c:pt>
                <c:pt idx="5">
                  <c:v>0.33300000000000002</c:v>
                </c:pt>
                <c:pt idx="6">
                  <c:v>0.33300000000000002</c:v>
                </c:pt>
                <c:pt idx="7">
                  <c:v>0.16700000000000001</c:v>
                </c:pt>
                <c:pt idx="8">
                  <c:v>0.25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070-4308-BD2E-C9AC4955A0F7}"/>
            </c:ext>
          </c:extLst>
        </c:ser>
        <c:ser>
          <c:idx val="7"/>
          <c:order val="7"/>
          <c:spPr>
            <a:ln w="19050" cap="rnd" cmpd="sng" algn="ctr">
              <a:solidFill>
                <a:schemeClr val="accent4">
                  <a:shade val="58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Graphs!$C$54:$L$54</c:f>
              <c:numCache>
                <c:formatCode>General</c:formatCode>
                <c:ptCount val="10"/>
                <c:pt idx="0">
                  <c:v>8.3000000000000004E-2</c:v>
                </c:pt>
                <c:pt idx="1">
                  <c:v>2.5000000000000001E-2</c:v>
                </c:pt>
                <c:pt idx="2">
                  <c:v>8.3000000000000004E-2</c:v>
                </c:pt>
                <c:pt idx="3">
                  <c:v>8.3000000000000004E-2</c:v>
                </c:pt>
                <c:pt idx="4">
                  <c:v>8.3000000000000004E-2</c:v>
                </c:pt>
                <c:pt idx="5">
                  <c:v>0.16700000000000001</c:v>
                </c:pt>
                <c:pt idx="6">
                  <c:v>0.33300000000000002</c:v>
                </c:pt>
                <c:pt idx="7">
                  <c:v>0.33300000000000002</c:v>
                </c:pt>
                <c:pt idx="8">
                  <c:v>0.25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070-4308-BD2E-C9AC4955A0F7}"/>
            </c:ext>
          </c:extLst>
        </c:ser>
        <c:ser>
          <c:idx val="8"/>
          <c:order val="8"/>
          <c:spPr>
            <a:ln w="19050" cap="rnd" cmpd="sng" algn="ctr">
              <a:solidFill>
                <a:schemeClr val="accent4">
                  <a:shade val="44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Graphs!$C$55:$L$55</c:f>
              <c:numCache>
                <c:formatCode>General</c:formatCode>
                <c:ptCount val="10"/>
                <c:pt idx="0">
                  <c:v>0.16700000000000001</c:v>
                </c:pt>
                <c:pt idx="1">
                  <c:v>0.16700000000000001</c:v>
                </c:pt>
                <c:pt idx="2">
                  <c:v>0.33300000000000002</c:v>
                </c:pt>
                <c:pt idx="3">
                  <c:v>0.16700000000000001</c:v>
                </c:pt>
                <c:pt idx="4">
                  <c:v>0.25</c:v>
                </c:pt>
                <c:pt idx="5">
                  <c:v>0.33300000000000002</c:v>
                </c:pt>
                <c:pt idx="6">
                  <c:v>0.16700000000000001</c:v>
                </c:pt>
                <c:pt idx="7">
                  <c:v>0.16700000000000001</c:v>
                </c:pt>
                <c:pt idx="8">
                  <c:v>0.16700000000000001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070-4308-BD2E-C9AC4955A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28120"/>
        <c:axId val="462331400"/>
      </c:lineChart>
      <c:catAx>
        <c:axId val="46232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62331400"/>
        <c:crosses val="autoZero"/>
        <c:auto val="1"/>
        <c:lblAlgn val="ctr"/>
        <c:lblOffset val="100"/>
        <c:noMultiLvlLbl val="0"/>
      </c:catAx>
      <c:valAx>
        <c:axId val="462331400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6232812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10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378618</xdr:colOff>
      <xdr:row>1</xdr:row>
      <xdr:rowOff>2381</xdr:rowOff>
    </xdr:from>
    <xdr:to>
      <xdr:col>19</xdr:col>
      <xdr:colOff>416718</xdr:colOff>
      <xdr:row>15</xdr:row>
      <xdr:rowOff>69056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7AEBC-3E84-4D32-A82E-43A375E71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361950</xdr:colOff>
      <xdr:row>16</xdr:row>
      <xdr:rowOff>42863</xdr:rowOff>
    </xdr:from>
    <xdr:to>
      <xdr:col>19</xdr:col>
      <xdr:colOff>400050</xdr:colOff>
      <xdr:row>31</xdr:row>
      <xdr:rowOff>42864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1CFDB0-B1EB-4B35-BBDA-7C2266F18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266700</xdr:colOff>
      <xdr:row>31</xdr:row>
      <xdr:rowOff>180975</xdr:rowOff>
    </xdr:from>
    <xdr:to>
      <xdr:col>19</xdr:col>
      <xdr:colOff>304800</xdr:colOff>
      <xdr:row>47</xdr:row>
      <xdr:rowOff>42864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1DF07E-A989-4B1E-B6B0-A7D0FF84B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190500</xdr:colOff>
      <xdr:row>48</xdr:row>
      <xdr:rowOff>80962</xdr:rowOff>
    </xdr:from>
    <xdr:to>
      <xdr:col>19</xdr:col>
      <xdr:colOff>228600</xdr:colOff>
      <xdr:row>64</xdr:row>
      <xdr:rowOff>42864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357C50-78F2-4783-9F7F-1E24C885DA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D64E-16F9-4F3D-9E90-53083FB9D924}">
  <dimension ref="A4:XFD45"/>
  <sheetViews>
    <sheetView showGridLines="0" workbookViewId="0">
      <selection activeCell="B42" sqref="B42:C45"/>
    </sheetView>
  </sheetViews>
  <sheetFormatPr defaultRowHeight="15.4" x14ac:dyDescent="0.45"/>
  <cols>
    <col min="1" max="1" width="20.796875" style="4" bestFit="1" customWidth="1"/>
    <col min="2" max="16384" width="9.06640625" style="3"/>
  </cols>
  <sheetData>
    <row r="4" spans="1:12 16384:16384" x14ac:dyDescent="0.45">
      <c r="A4" s="1" t="s">
        <v>0</v>
      </c>
      <c r="B4" s="2"/>
      <c r="C4" s="13" t="s">
        <v>8</v>
      </c>
      <c r="D4" s="13"/>
      <c r="E4" s="13"/>
      <c r="F4" s="13"/>
      <c r="G4" s="13"/>
      <c r="H4" s="13"/>
      <c r="I4" s="13"/>
      <c r="J4" s="13"/>
      <c r="K4" s="13"/>
      <c r="L4" s="13"/>
    </row>
    <row r="5" spans="1:12 16384:16384" x14ac:dyDescent="0.45">
      <c r="A5" s="1" t="s">
        <v>1</v>
      </c>
      <c r="B5" s="2"/>
      <c r="C5" s="13" t="s">
        <v>2</v>
      </c>
      <c r="D5" s="13"/>
      <c r="E5" s="13"/>
      <c r="F5" s="13"/>
      <c r="G5" s="13"/>
      <c r="H5" s="13"/>
      <c r="I5" s="13"/>
      <c r="J5" s="13"/>
      <c r="K5" s="13"/>
      <c r="L5" s="13"/>
    </row>
    <row r="6" spans="1:12 16384:16384" x14ac:dyDescent="0.45">
      <c r="A6" s="1" t="s">
        <v>3</v>
      </c>
      <c r="B6" s="2"/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</row>
    <row r="7" spans="1:12 16384:16384" x14ac:dyDescent="0.45"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 16384:16384" x14ac:dyDescent="0.45">
      <c r="A8" s="12" t="s">
        <v>5</v>
      </c>
      <c r="B8" s="5" t="s">
        <v>4</v>
      </c>
      <c r="C8" s="5">
        <v>6</v>
      </c>
      <c r="D8" s="5">
        <v>7</v>
      </c>
      <c r="E8" s="5">
        <v>8</v>
      </c>
      <c r="F8" s="5">
        <v>9</v>
      </c>
      <c r="G8" s="5">
        <v>10</v>
      </c>
      <c r="H8" s="5">
        <v>11</v>
      </c>
      <c r="I8" s="5">
        <v>12</v>
      </c>
      <c r="J8" s="5">
        <v>13</v>
      </c>
      <c r="K8" s="5">
        <v>14</v>
      </c>
      <c r="L8" s="5">
        <v>15</v>
      </c>
    </row>
    <row r="9" spans="1:12 16384:16384" x14ac:dyDescent="0.45">
      <c r="A9" s="12"/>
      <c r="B9" s="5">
        <v>2</v>
      </c>
      <c r="C9" s="3">
        <v>0.33300000000000002</v>
      </c>
      <c r="D9" s="3">
        <v>0.33300000000000002</v>
      </c>
      <c r="E9" s="3">
        <v>0.16700000000000001</v>
      </c>
      <c r="F9" s="3">
        <v>0.16700000000000001</v>
      </c>
      <c r="G9" s="6">
        <v>0.16700000000000001</v>
      </c>
      <c r="H9" s="6">
        <v>0.16700000000000001</v>
      </c>
      <c r="I9" s="6">
        <v>0.16700000000000001</v>
      </c>
      <c r="J9" s="3">
        <v>0.25</v>
      </c>
      <c r="K9" s="3">
        <v>0.16700000000000001</v>
      </c>
      <c r="L9" s="6">
        <v>0.16700000000000001</v>
      </c>
    </row>
    <row r="10" spans="1:12 16384:16384" x14ac:dyDescent="0.45">
      <c r="A10" s="12"/>
      <c r="B10" s="5">
        <v>3</v>
      </c>
      <c r="C10" s="3">
        <v>0.25</v>
      </c>
      <c r="D10" s="6">
        <v>0.25</v>
      </c>
      <c r="E10" s="6">
        <v>0.25</v>
      </c>
      <c r="F10" s="6">
        <v>0.16700000000000001</v>
      </c>
      <c r="G10" s="6">
        <v>0.16700000000000001</v>
      </c>
      <c r="H10" s="3">
        <v>0</v>
      </c>
      <c r="I10" s="3">
        <v>0.25</v>
      </c>
      <c r="J10" s="6">
        <v>0.25</v>
      </c>
      <c r="K10" s="6">
        <v>0.16700000000000001</v>
      </c>
      <c r="L10" s="3">
        <v>0.41699999999999998</v>
      </c>
      <c r="XFD10" s="6">
        <v>0.16700000000000001</v>
      </c>
    </row>
    <row r="11" spans="1:12 16384:16384" x14ac:dyDescent="0.45">
      <c r="A11" s="12"/>
      <c r="B11" s="5">
        <v>4</v>
      </c>
      <c r="C11" s="3">
        <v>0.33300000000000002</v>
      </c>
      <c r="D11" s="3">
        <v>0.25</v>
      </c>
      <c r="E11" s="3">
        <v>8.3000000000000004E-2</v>
      </c>
      <c r="F11" s="3">
        <v>0.25</v>
      </c>
      <c r="G11" s="6">
        <v>0.16700000000000001</v>
      </c>
      <c r="H11" s="6">
        <v>0.16700000000000001</v>
      </c>
      <c r="I11" s="3">
        <v>0.25</v>
      </c>
      <c r="J11" s="3">
        <v>8.3000000000000004E-2</v>
      </c>
      <c r="K11" s="3">
        <v>0.33300000000000002</v>
      </c>
      <c r="L11" s="3">
        <v>0.25</v>
      </c>
    </row>
    <row r="12" spans="1:12 16384:16384" x14ac:dyDescent="0.45">
      <c r="A12" s="12"/>
      <c r="B12" s="5">
        <v>5</v>
      </c>
      <c r="C12" s="10">
        <v>0.5</v>
      </c>
      <c r="D12" s="3">
        <v>0.41699999999999998</v>
      </c>
      <c r="E12" s="3">
        <v>0.33300000000000002</v>
      </c>
      <c r="F12" s="6">
        <v>0.33300000000000002</v>
      </c>
      <c r="G12" s="3">
        <v>0.25</v>
      </c>
      <c r="H12" s="3">
        <v>0.16700000000000001</v>
      </c>
      <c r="I12" s="3">
        <v>8.3000000000000004E-2</v>
      </c>
      <c r="J12" s="3">
        <v>0.33300000000000002</v>
      </c>
      <c r="K12" s="3">
        <v>8.3000000000000004E-2</v>
      </c>
      <c r="L12" s="6">
        <v>8.3000000000000004E-2</v>
      </c>
    </row>
    <row r="13" spans="1:12 16384:16384" x14ac:dyDescent="0.45">
      <c r="A13" s="12"/>
      <c r="B13" s="5">
        <v>7</v>
      </c>
      <c r="C13" s="3">
        <v>0.25</v>
      </c>
      <c r="D13" s="3">
        <v>0.33300000000000002</v>
      </c>
      <c r="E13" s="3">
        <v>0.25</v>
      </c>
      <c r="F13" s="6">
        <v>0.33300000000000002</v>
      </c>
      <c r="G13" s="6">
        <v>0.33300000000000002</v>
      </c>
      <c r="H13" s="6">
        <v>0.33300000000000002</v>
      </c>
      <c r="I13" s="3">
        <v>0.25</v>
      </c>
      <c r="J13" s="6">
        <v>0.25</v>
      </c>
      <c r="K13" s="3">
        <v>0.16700000000000001</v>
      </c>
      <c r="L13" s="3">
        <v>8.3000000000000004E-2</v>
      </c>
    </row>
    <row r="14" spans="1:12 16384:16384" x14ac:dyDescent="0.45">
      <c r="A14" s="12"/>
      <c r="B14" s="5">
        <v>9</v>
      </c>
      <c r="C14" s="3">
        <v>0.33300000000000002</v>
      </c>
      <c r="D14" s="3">
        <v>0.25</v>
      </c>
      <c r="E14" s="3">
        <v>0.33300000000000002</v>
      </c>
      <c r="F14" s="3">
        <v>0.16700000000000001</v>
      </c>
      <c r="G14" s="3">
        <v>0.25</v>
      </c>
      <c r="H14" s="3">
        <v>0.16700000000000001</v>
      </c>
      <c r="I14" s="3">
        <v>0.25</v>
      </c>
      <c r="J14" s="3">
        <v>0.33300000000000002</v>
      </c>
      <c r="K14" s="3">
        <v>0.16700000000000001</v>
      </c>
      <c r="L14" s="6">
        <v>0.16700000000000001</v>
      </c>
    </row>
    <row r="15" spans="1:12 16384:16384" x14ac:dyDescent="0.45">
      <c r="A15" s="12"/>
      <c r="B15" s="5">
        <v>10</v>
      </c>
      <c r="C15" s="3">
        <v>0.16700000000000001</v>
      </c>
      <c r="D15" s="3">
        <v>0.25</v>
      </c>
      <c r="E15" s="6">
        <v>0.25</v>
      </c>
      <c r="F15" s="3">
        <v>0.16700000000000001</v>
      </c>
      <c r="G15" s="3">
        <v>0.33300000000000002</v>
      </c>
      <c r="H15" s="3">
        <v>0.25</v>
      </c>
      <c r="I15" s="6">
        <v>0.25</v>
      </c>
      <c r="J15" s="3">
        <v>0.41699999999999998</v>
      </c>
      <c r="K15" s="3">
        <v>0.25</v>
      </c>
      <c r="L15" s="3">
        <v>0.33300000000000002</v>
      </c>
    </row>
    <row r="16" spans="1:12 16384:16384" x14ac:dyDescent="0.45">
      <c r="A16" s="12"/>
      <c r="B16" s="5">
        <v>15</v>
      </c>
      <c r="C16" s="3">
        <v>0.25</v>
      </c>
      <c r="D16" s="3">
        <v>8.3000000000000004E-2</v>
      </c>
      <c r="E16" s="3">
        <v>0.25</v>
      </c>
      <c r="F16" s="6">
        <v>0.25</v>
      </c>
      <c r="G16" s="6">
        <v>0.25</v>
      </c>
      <c r="H16" s="6">
        <v>0.25</v>
      </c>
      <c r="I16" s="3">
        <v>0.16700000000000001</v>
      </c>
      <c r="J16" s="3">
        <v>0.25</v>
      </c>
      <c r="K16" s="3">
        <v>0.16700000000000001</v>
      </c>
      <c r="L16" s="3">
        <v>0.25</v>
      </c>
    </row>
    <row r="17" spans="1:12" x14ac:dyDescent="0.45">
      <c r="A17" s="12"/>
      <c r="B17" s="5">
        <v>20</v>
      </c>
      <c r="C17" s="3">
        <v>0.25</v>
      </c>
      <c r="D17" s="3">
        <v>0.16700000000000001</v>
      </c>
      <c r="E17" s="6">
        <v>0.16700000000000001</v>
      </c>
      <c r="F17" s="6">
        <v>0.16700000000000001</v>
      </c>
      <c r="G17" s="3">
        <v>0.25</v>
      </c>
      <c r="H17" s="3">
        <v>0.16700000000000001</v>
      </c>
      <c r="I17" s="6">
        <v>0.16700000000000001</v>
      </c>
      <c r="J17" s="3">
        <v>0.25</v>
      </c>
      <c r="K17" s="3">
        <v>0.16700000000000001</v>
      </c>
      <c r="L17" s="6">
        <v>0.16700000000000001</v>
      </c>
    </row>
    <row r="19" spans="1:12" x14ac:dyDescent="0.45">
      <c r="A19" s="12" t="s">
        <v>6</v>
      </c>
      <c r="B19" s="5" t="s">
        <v>4</v>
      </c>
      <c r="C19" s="5">
        <v>6</v>
      </c>
      <c r="D19" s="5">
        <v>7</v>
      </c>
      <c r="E19" s="5">
        <v>8</v>
      </c>
      <c r="F19" s="5">
        <v>9</v>
      </c>
      <c r="G19" s="5">
        <v>10</v>
      </c>
      <c r="H19" s="5">
        <v>11</v>
      </c>
      <c r="I19" s="5">
        <v>12</v>
      </c>
      <c r="J19" s="5">
        <v>13</v>
      </c>
      <c r="K19" s="5">
        <v>14</v>
      </c>
      <c r="L19" s="5">
        <v>15</v>
      </c>
    </row>
    <row r="20" spans="1:12" x14ac:dyDescent="0.45">
      <c r="A20" s="12"/>
      <c r="B20" s="5">
        <v>2</v>
      </c>
      <c r="C20" s="3">
        <v>0.33300000000000002</v>
      </c>
      <c r="D20" s="3">
        <v>0.33300000000000002</v>
      </c>
      <c r="E20" s="3">
        <v>0.16700000000000001</v>
      </c>
      <c r="F20" s="6">
        <v>0.16700000000000001</v>
      </c>
      <c r="G20" s="6">
        <v>0.16700000000000001</v>
      </c>
      <c r="H20" s="6">
        <v>0.16700000000000001</v>
      </c>
      <c r="I20" s="6">
        <v>0.16700000000000001</v>
      </c>
      <c r="J20" s="3">
        <v>0.25</v>
      </c>
      <c r="K20" s="6">
        <v>0.16700000000000001</v>
      </c>
      <c r="L20" s="6">
        <v>0.16700000000000001</v>
      </c>
    </row>
    <row r="21" spans="1:12" x14ac:dyDescent="0.45">
      <c r="A21" s="12"/>
      <c r="B21" s="5">
        <v>3</v>
      </c>
      <c r="C21" s="6">
        <v>0.25</v>
      </c>
      <c r="D21" s="6">
        <v>0.25</v>
      </c>
      <c r="E21" s="6">
        <v>0.25</v>
      </c>
      <c r="F21" s="6">
        <v>0.16700000000000001</v>
      </c>
      <c r="G21" s="6">
        <v>0.16700000000000001</v>
      </c>
      <c r="H21" s="3">
        <v>0</v>
      </c>
      <c r="I21" s="6">
        <v>0.25</v>
      </c>
      <c r="J21" s="6">
        <v>0.25</v>
      </c>
      <c r="K21" s="6">
        <v>0.16700000000000001</v>
      </c>
      <c r="L21" s="6">
        <v>0.41699999999999998</v>
      </c>
    </row>
    <row r="22" spans="1:12" x14ac:dyDescent="0.45">
      <c r="A22" s="12"/>
      <c r="B22" s="5">
        <v>4</v>
      </c>
      <c r="C22" s="6">
        <v>0.33300000000000002</v>
      </c>
      <c r="D22" s="6">
        <v>0.25</v>
      </c>
      <c r="E22" s="6">
        <v>8.3000000000000004E-2</v>
      </c>
      <c r="F22" s="6">
        <v>0.25</v>
      </c>
      <c r="G22" s="6">
        <v>0.16700000000000001</v>
      </c>
      <c r="H22" s="6">
        <v>0.16700000000000001</v>
      </c>
      <c r="I22" s="6">
        <v>0.25</v>
      </c>
      <c r="J22" s="6">
        <v>8.3000000000000004E-2</v>
      </c>
      <c r="K22" s="6">
        <v>0.33300000000000002</v>
      </c>
      <c r="L22" s="6">
        <v>0.25</v>
      </c>
    </row>
    <row r="23" spans="1:12" x14ac:dyDescent="0.45">
      <c r="A23" s="12"/>
      <c r="B23" s="5">
        <v>5</v>
      </c>
      <c r="C23" s="6">
        <v>0.5</v>
      </c>
      <c r="D23" s="6">
        <v>0.41699999999999998</v>
      </c>
      <c r="E23" s="6">
        <v>0.33300000000000002</v>
      </c>
      <c r="F23" s="6">
        <v>0.33300000000000002</v>
      </c>
      <c r="G23" s="6">
        <v>0.25</v>
      </c>
      <c r="H23" s="6">
        <v>0.16700000000000001</v>
      </c>
      <c r="I23" s="6">
        <v>8.3000000000000004E-2</v>
      </c>
      <c r="J23" s="6">
        <v>0.33300000000000002</v>
      </c>
      <c r="K23" s="6">
        <v>8.3000000000000004E-2</v>
      </c>
      <c r="L23" s="6">
        <v>8.3000000000000004E-2</v>
      </c>
    </row>
    <row r="24" spans="1:12" x14ac:dyDescent="0.45">
      <c r="A24" s="12"/>
      <c r="B24" s="5">
        <v>7</v>
      </c>
      <c r="C24" s="6">
        <v>0.25</v>
      </c>
      <c r="D24" s="6">
        <v>0.33300000000000002</v>
      </c>
      <c r="E24" s="6">
        <v>0.25</v>
      </c>
      <c r="F24" s="6">
        <v>0.33300000000000002</v>
      </c>
      <c r="G24" s="6">
        <v>0.33300000000000002</v>
      </c>
      <c r="H24" s="6">
        <v>0.33300000000000002</v>
      </c>
      <c r="I24" s="6">
        <v>0.25</v>
      </c>
      <c r="J24" s="6">
        <v>0.25</v>
      </c>
      <c r="K24" s="6">
        <v>0.16700000000000001</v>
      </c>
      <c r="L24" s="6">
        <v>8.3000000000000004E-2</v>
      </c>
    </row>
    <row r="25" spans="1:12" x14ac:dyDescent="0.45">
      <c r="A25" s="12"/>
      <c r="B25" s="5">
        <v>9</v>
      </c>
      <c r="C25" s="6">
        <v>0.33300000000000002</v>
      </c>
      <c r="D25" s="6">
        <v>0.25</v>
      </c>
      <c r="E25" s="6">
        <v>0.33300000000000002</v>
      </c>
      <c r="F25" s="6">
        <v>0.16700000000000001</v>
      </c>
      <c r="G25" s="6">
        <v>0.25</v>
      </c>
      <c r="H25" s="6">
        <v>0.16700000000000001</v>
      </c>
      <c r="I25" s="6">
        <v>0.25</v>
      </c>
      <c r="J25" s="6">
        <v>0.33300000000000002</v>
      </c>
      <c r="K25" s="6">
        <v>0.16700000000000001</v>
      </c>
      <c r="L25" s="6">
        <v>0.16700000000000001</v>
      </c>
    </row>
    <row r="26" spans="1:12" x14ac:dyDescent="0.45">
      <c r="A26" s="12"/>
      <c r="B26" s="5">
        <v>10</v>
      </c>
      <c r="C26" s="6">
        <v>0.16700000000000001</v>
      </c>
      <c r="D26" s="6">
        <v>0.25</v>
      </c>
      <c r="E26" s="6">
        <v>0.25</v>
      </c>
      <c r="F26" s="6">
        <v>0.16700000000000001</v>
      </c>
      <c r="G26" s="6">
        <v>0.33300000000000002</v>
      </c>
      <c r="H26" s="6">
        <v>0.25</v>
      </c>
      <c r="I26" s="6">
        <v>0.25</v>
      </c>
      <c r="J26" s="6">
        <v>0.41699999999999998</v>
      </c>
      <c r="K26" s="6">
        <v>0.25</v>
      </c>
      <c r="L26" s="6">
        <v>0.33300000000000002</v>
      </c>
    </row>
    <row r="27" spans="1:12" x14ac:dyDescent="0.45">
      <c r="A27" s="12"/>
      <c r="B27" s="5">
        <v>15</v>
      </c>
      <c r="C27" s="6">
        <v>0.25</v>
      </c>
      <c r="D27" s="6">
        <v>8.3000000000000004E-2</v>
      </c>
      <c r="E27" s="6">
        <v>0.25</v>
      </c>
      <c r="F27" s="6">
        <v>0.25</v>
      </c>
      <c r="G27" s="6">
        <v>0.25</v>
      </c>
      <c r="H27" s="6">
        <v>0.25</v>
      </c>
      <c r="I27" s="6">
        <v>0.16700000000000001</v>
      </c>
      <c r="J27" s="6">
        <v>0.25</v>
      </c>
      <c r="K27" s="6">
        <v>0.16700000000000001</v>
      </c>
      <c r="L27" s="6">
        <v>0.25</v>
      </c>
    </row>
    <row r="28" spans="1:12" x14ac:dyDescent="0.45">
      <c r="A28" s="12"/>
      <c r="B28" s="5">
        <v>20</v>
      </c>
      <c r="C28" s="6">
        <v>0.25</v>
      </c>
      <c r="D28" s="6">
        <v>0.16700000000000001</v>
      </c>
      <c r="E28" s="6">
        <v>0.16700000000000001</v>
      </c>
      <c r="F28" s="6">
        <v>0.16700000000000001</v>
      </c>
      <c r="G28" s="6">
        <v>0.25</v>
      </c>
      <c r="H28" s="6">
        <v>0.16700000000000001</v>
      </c>
      <c r="I28" s="6">
        <v>0.16700000000000001</v>
      </c>
      <c r="J28" s="6">
        <v>0.25</v>
      </c>
      <c r="K28" s="6">
        <v>0.16700000000000001</v>
      </c>
      <c r="L28" s="6">
        <v>0.16700000000000001</v>
      </c>
    </row>
    <row r="30" spans="1:12" x14ac:dyDescent="0.45">
      <c r="A30" s="12" t="s">
        <v>7</v>
      </c>
      <c r="B30" s="5" t="s">
        <v>4</v>
      </c>
      <c r="C30" s="5">
        <v>6</v>
      </c>
      <c r="D30" s="5">
        <v>7</v>
      </c>
      <c r="E30" s="5">
        <v>8</v>
      </c>
      <c r="F30" s="5">
        <v>9</v>
      </c>
      <c r="G30" s="5">
        <v>10</v>
      </c>
      <c r="H30" s="5">
        <v>11</v>
      </c>
      <c r="I30" s="5">
        <v>12</v>
      </c>
      <c r="J30" s="5">
        <v>13</v>
      </c>
      <c r="K30" s="5">
        <v>14</v>
      </c>
      <c r="L30" s="5">
        <v>15</v>
      </c>
    </row>
    <row r="31" spans="1:12" x14ac:dyDescent="0.45">
      <c r="A31" s="12"/>
      <c r="B31" s="5">
        <v>2</v>
      </c>
      <c r="C31" s="3">
        <v>0.33300000000000002</v>
      </c>
      <c r="D31" s="3">
        <v>0.33300000000000002</v>
      </c>
      <c r="E31" s="3">
        <v>0.16700000000000001</v>
      </c>
      <c r="F31" s="6">
        <v>0.16700000000000001</v>
      </c>
      <c r="G31" s="6">
        <v>0.16700000000000001</v>
      </c>
      <c r="H31" s="6">
        <v>0.16700000000000001</v>
      </c>
      <c r="I31" s="6">
        <v>0.16700000000000001</v>
      </c>
      <c r="J31" s="3">
        <v>0.25</v>
      </c>
      <c r="K31" s="6">
        <v>0.16700000000000001</v>
      </c>
      <c r="L31" s="6">
        <v>0.16700000000000001</v>
      </c>
    </row>
    <row r="32" spans="1:12" x14ac:dyDescent="0.45">
      <c r="A32" s="12"/>
      <c r="B32" s="5">
        <v>3</v>
      </c>
      <c r="C32" s="6">
        <v>0.25</v>
      </c>
      <c r="D32" s="6">
        <v>0.25</v>
      </c>
      <c r="E32" s="6">
        <v>0.25</v>
      </c>
      <c r="F32" s="6">
        <v>0.16700000000000001</v>
      </c>
      <c r="G32" s="6">
        <v>0.16700000000000001</v>
      </c>
      <c r="H32" s="3">
        <v>0</v>
      </c>
      <c r="I32" s="6">
        <v>0.25</v>
      </c>
      <c r="J32" s="6">
        <v>0.25</v>
      </c>
      <c r="K32" s="6">
        <v>0.16700000000000001</v>
      </c>
      <c r="L32" s="6">
        <v>0.41699999999999998</v>
      </c>
    </row>
    <row r="33" spans="1:12" x14ac:dyDescent="0.45">
      <c r="A33" s="12"/>
      <c r="B33" s="5">
        <v>4</v>
      </c>
      <c r="C33" s="6">
        <v>0.33300000000000002</v>
      </c>
      <c r="D33" s="6">
        <v>0.25</v>
      </c>
      <c r="E33" s="6">
        <v>8.3000000000000004E-2</v>
      </c>
      <c r="F33" s="6">
        <v>0.25</v>
      </c>
      <c r="G33" s="6">
        <v>0.16700000000000001</v>
      </c>
      <c r="H33" s="6">
        <v>0.16700000000000001</v>
      </c>
      <c r="I33" s="6">
        <v>0.25</v>
      </c>
      <c r="J33" s="6">
        <v>8.3000000000000004E-2</v>
      </c>
      <c r="K33" s="6">
        <v>0.33300000000000002</v>
      </c>
      <c r="L33" s="6">
        <v>0.25</v>
      </c>
    </row>
    <row r="34" spans="1:12" x14ac:dyDescent="0.45">
      <c r="A34" s="12"/>
      <c r="B34" s="5">
        <v>5</v>
      </c>
      <c r="C34" s="6">
        <v>0.5</v>
      </c>
      <c r="D34" s="6">
        <v>0.41699999999999998</v>
      </c>
      <c r="E34" s="6">
        <v>0.33300000000000002</v>
      </c>
      <c r="F34" s="6">
        <v>0.33300000000000002</v>
      </c>
      <c r="G34" s="6">
        <v>0.25</v>
      </c>
      <c r="H34" s="6">
        <v>0.16700000000000001</v>
      </c>
      <c r="I34" s="6">
        <v>8.3000000000000004E-2</v>
      </c>
      <c r="J34" s="6">
        <v>0.33300000000000002</v>
      </c>
      <c r="K34" s="6">
        <v>8.3000000000000004E-2</v>
      </c>
      <c r="L34" s="6">
        <v>8.3000000000000004E-2</v>
      </c>
    </row>
    <row r="35" spans="1:12" x14ac:dyDescent="0.45">
      <c r="A35" s="12"/>
      <c r="B35" s="5">
        <v>7</v>
      </c>
      <c r="C35" s="6">
        <v>0.25</v>
      </c>
      <c r="D35" s="6">
        <v>0.33300000000000002</v>
      </c>
      <c r="E35" s="6">
        <v>0.25</v>
      </c>
      <c r="F35" s="6">
        <v>0.33300000000000002</v>
      </c>
      <c r="G35" s="6">
        <v>0.33300000000000002</v>
      </c>
      <c r="H35" s="6">
        <v>0.33300000000000002</v>
      </c>
      <c r="I35" s="6">
        <v>0.25</v>
      </c>
      <c r="J35" s="6">
        <v>0.25</v>
      </c>
      <c r="K35" s="6">
        <v>0.16700000000000001</v>
      </c>
      <c r="L35" s="6">
        <v>8.3000000000000004E-2</v>
      </c>
    </row>
    <row r="36" spans="1:12" x14ac:dyDescent="0.45">
      <c r="A36" s="12"/>
      <c r="B36" s="5">
        <v>9</v>
      </c>
      <c r="C36" s="6">
        <v>0.33300000000000002</v>
      </c>
      <c r="D36" s="6">
        <v>0.25</v>
      </c>
      <c r="E36" s="6">
        <v>0.33300000000000002</v>
      </c>
      <c r="F36" s="6">
        <v>0.16700000000000001</v>
      </c>
      <c r="G36" s="6">
        <v>0.25</v>
      </c>
      <c r="H36" s="6">
        <v>0.16700000000000001</v>
      </c>
      <c r="I36" s="6">
        <v>0.25</v>
      </c>
      <c r="J36" s="6">
        <v>0.33300000000000002</v>
      </c>
      <c r="K36" s="6">
        <v>0.16700000000000001</v>
      </c>
      <c r="L36" s="6">
        <v>0.16700000000000001</v>
      </c>
    </row>
    <row r="37" spans="1:12" x14ac:dyDescent="0.45">
      <c r="A37" s="12"/>
      <c r="B37" s="5">
        <v>10</v>
      </c>
      <c r="C37" s="6">
        <v>0.16700000000000001</v>
      </c>
      <c r="D37" s="6">
        <v>0.25</v>
      </c>
      <c r="E37" s="6">
        <v>0.25</v>
      </c>
      <c r="F37" s="6">
        <v>0.16700000000000001</v>
      </c>
      <c r="G37" s="6">
        <v>0.33300000000000002</v>
      </c>
      <c r="H37" s="6">
        <v>0.25</v>
      </c>
      <c r="I37" s="6">
        <v>0.25</v>
      </c>
      <c r="J37" s="6">
        <v>0.41699999999999998</v>
      </c>
      <c r="K37" s="6">
        <v>0.25</v>
      </c>
      <c r="L37" s="6">
        <v>0.33300000000000002</v>
      </c>
    </row>
    <row r="38" spans="1:12" x14ac:dyDescent="0.45">
      <c r="A38" s="12"/>
      <c r="B38" s="5">
        <v>15</v>
      </c>
      <c r="C38" s="6">
        <v>0.25</v>
      </c>
      <c r="D38" s="6">
        <v>8.3000000000000004E-2</v>
      </c>
      <c r="E38" s="6">
        <v>0.25</v>
      </c>
      <c r="F38" s="6">
        <v>0.25</v>
      </c>
      <c r="G38" s="6">
        <v>0.25</v>
      </c>
      <c r="H38" s="6">
        <v>0.25</v>
      </c>
      <c r="I38" s="6">
        <v>0.16700000000000001</v>
      </c>
      <c r="J38" s="6">
        <v>0.25</v>
      </c>
      <c r="K38" s="6">
        <v>0.16700000000000001</v>
      </c>
      <c r="L38" s="6">
        <v>0.25</v>
      </c>
    </row>
    <row r="39" spans="1:12" x14ac:dyDescent="0.45">
      <c r="A39" s="12"/>
      <c r="B39" s="5">
        <v>20</v>
      </c>
      <c r="C39" s="6">
        <v>0.25</v>
      </c>
      <c r="D39" s="6">
        <v>0.16700000000000001</v>
      </c>
      <c r="E39" s="6">
        <v>0.16700000000000001</v>
      </c>
      <c r="F39" s="6">
        <v>0.16700000000000001</v>
      </c>
      <c r="G39" s="6">
        <v>0.25</v>
      </c>
      <c r="H39" s="6">
        <v>0.16700000000000001</v>
      </c>
      <c r="I39" s="6">
        <v>0.16700000000000001</v>
      </c>
      <c r="J39" s="6">
        <v>0.25</v>
      </c>
      <c r="K39" s="6">
        <v>0.16700000000000001</v>
      </c>
      <c r="L39" s="6">
        <v>0.16700000000000001</v>
      </c>
    </row>
    <row r="42" spans="1:12" x14ac:dyDescent="0.45">
      <c r="B42" s="3" t="s">
        <v>12</v>
      </c>
      <c r="C42" s="11">
        <f>AVERAGE(C31:L39)</f>
        <v>0.23058888888888901</v>
      </c>
    </row>
    <row r="43" spans="1:12" x14ac:dyDescent="0.45">
      <c r="B43" s="3" t="s">
        <v>13</v>
      </c>
      <c r="C43" s="11">
        <f>_xlfn.STDEV.P(C31:L39)</f>
        <v>8.6921662616972317E-2</v>
      </c>
    </row>
    <row r="44" spans="1:12" x14ac:dyDescent="0.45">
      <c r="B44" s="3" t="s">
        <v>14</v>
      </c>
      <c r="C44" s="3">
        <f>MIN(C31:L39)</f>
        <v>0</v>
      </c>
    </row>
    <row r="45" spans="1:12" x14ac:dyDescent="0.45">
      <c r="B45" s="3" t="s">
        <v>15</v>
      </c>
      <c r="C45" s="3">
        <f>MAX(C31:L39)</f>
        <v>0.5</v>
      </c>
    </row>
  </sheetData>
  <mergeCells count="7">
    <mergeCell ref="A8:A17"/>
    <mergeCell ref="A19:A28"/>
    <mergeCell ref="A30:A39"/>
    <mergeCell ref="C4:L4"/>
    <mergeCell ref="C5:L5"/>
    <mergeCell ref="C6:L6"/>
    <mergeCell ref="C7:L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757C-9CE5-4D7B-9984-11294E581B55}">
  <dimension ref="A4:XFD45"/>
  <sheetViews>
    <sheetView showGridLines="0" workbookViewId="0">
      <selection activeCell="E44" sqref="E44"/>
    </sheetView>
  </sheetViews>
  <sheetFormatPr defaultRowHeight="15.4" x14ac:dyDescent="0.45"/>
  <cols>
    <col min="1" max="1" width="20.796875" style="8" bestFit="1" customWidth="1"/>
    <col min="2" max="16384" width="9.06640625" style="7"/>
  </cols>
  <sheetData>
    <row r="4" spans="1:12 16384:16384" x14ac:dyDescent="0.45">
      <c r="A4" s="1" t="s">
        <v>0</v>
      </c>
      <c r="B4" s="2"/>
      <c r="C4" s="13" t="s">
        <v>10</v>
      </c>
      <c r="D4" s="13"/>
      <c r="E4" s="13"/>
      <c r="F4" s="13"/>
      <c r="G4" s="13"/>
      <c r="H4" s="13"/>
      <c r="I4" s="13"/>
      <c r="J4" s="13"/>
      <c r="K4" s="13"/>
      <c r="L4" s="13"/>
    </row>
    <row r="5" spans="1:12 16384:16384" x14ac:dyDescent="0.45">
      <c r="A5" s="1" t="s">
        <v>1</v>
      </c>
      <c r="B5" s="2"/>
      <c r="C5" s="13" t="s">
        <v>2</v>
      </c>
      <c r="D5" s="13"/>
      <c r="E5" s="13"/>
      <c r="F5" s="13"/>
      <c r="G5" s="13"/>
      <c r="H5" s="13"/>
      <c r="I5" s="13"/>
      <c r="J5" s="13"/>
      <c r="K5" s="13"/>
      <c r="L5" s="13"/>
    </row>
    <row r="6" spans="1:12 16384:16384" x14ac:dyDescent="0.45">
      <c r="A6" s="1" t="s">
        <v>3</v>
      </c>
      <c r="B6" s="2"/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</row>
    <row r="7" spans="1:12 16384:16384" x14ac:dyDescent="0.45"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 16384:16384" x14ac:dyDescent="0.45">
      <c r="A8" s="12" t="s">
        <v>5</v>
      </c>
      <c r="B8" s="5" t="s">
        <v>4</v>
      </c>
      <c r="C8" s="5">
        <v>6</v>
      </c>
      <c r="D8" s="5">
        <v>7</v>
      </c>
      <c r="E8" s="5">
        <v>8</v>
      </c>
      <c r="F8" s="5">
        <v>9</v>
      </c>
      <c r="G8" s="5">
        <v>10</v>
      </c>
      <c r="H8" s="5">
        <v>11</v>
      </c>
      <c r="I8" s="5">
        <v>12</v>
      </c>
      <c r="J8" s="5">
        <v>13</v>
      </c>
      <c r="K8" s="5">
        <v>14</v>
      </c>
      <c r="L8" s="5">
        <v>15</v>
      </c>
    </row>
    <row r="9" spans="1:12 16384:16384" x14ac:dyDescent="0.45">
      <c r="A9" s="12"/>
      <c r="B9" s="5">
        <v>2</v>
      </c>
      <c r="C9" s="7">
        <v>0.33300000000000002</v>
      </c>
      <c r="D9" s="7">
        <v>0.33300000000000002</v>
      </c>
      <c r="E9" s="7">
        <v>0.25</v>
      </c>
      <c r="F9" s="7">
        <v>8.3000000000000004E-2</v>
      </c>
      <c r="G9" s="7">
        <v>0.25</v>
      </c>
      <c r="H9" s="7">
        <v>0.25</v>
      </c>
      <c r="I9" s="7">
        <v>0.16700000000000001</v>
      </c>
      <c r="J9" s="7">
        <v>0.33300000000000002</v>
      </c>
      <c r="K9" s="7">
        <v>0.33300000000000002</v>
      </c>
      <c r="L9" s="7">
        <v>8.3000000000000004E-2</v>
      </c>
    </row>
    <row r="10" spans="1:12 16384:16384" x14ac:dyDescent="0.45">
      <c r="A10" s="12"/>
      <c r="B10" s="5">
        <v>3</v>
      </c>
      <c r="C10" s="7">
        <v>0.25</v>
      </c>
      <c r="D10" s="7">
        <v>0.25</v>
      </c>
      <c r="E10" s="7">
        <v>0.33300000000000002</v>
      </c>
      <c r="F10" s="7">
        <v>0.25</v>
      </c>
      <c r="G10" s="7">
        <v>0.25</v>
      </c>
      <c r="H10" s="7">
        <v>0.16700000000000001</v>
      </c>
      <c r="I10" s="7">
        <v>0.33300000000000002</v>
      </c>
      <c r="J10" s="7">
        <v>0.25</v>
      </c>
      <c r="K10" s="7">
        <v>0.41699999999999998</v>
      </c>
      <c r="L10" s="7">
        <v>0.33300000000000002</v>
      </c>
      <c r="XFD10" s="7">
        <v>0.16700000000000001</v>
      </c>
    </row>
    <row r="11" spans="1:12 16384:16384" x14ac:dyDescent="0.45">
      <c r="A11" s="12"/>
      <c r="B11" s="5">
        <v>4</v>
      </c>
      <c r="C11" s="7">
        <v>0.25</v>
      </c>
      <c r="D11" s="7">
        <v>0.16700000000000001</v>
      </c>
      <c r="E11" s="7">
        <v>0.25</v>
      </c>
      <c r="F11" s="7">
        <v>0.33300000000000002</v>
      </c>
      <c r="G11" s="7">
        <v>0.33300000000000002</v>
      </c>
      <c r="H11" s="7">
        <v>0.16700000000000001</v>
      </c>
      <c r="I11" s="7">
        <v>0.33300000000000002</v>
      </c>
      <c r="J11" s="7">
        <v>0.25</v>
      </c>
      <c r="K11" s="7">
        <v>0.33300000000000002</v>
      </c>
      <c r="L11" s="7">
        <v>0.25</v>
      </c>
    </row>
    <row r="12" spans="1:12 16384:16384" x14ac:dyDescent="0.45">
      <c r="A12" s="12"/>
      <c r="B12" s="5">
        <v>5</v>
      </c>
      <c r="C12" s="7">
        <v>0.41699999999999998</v>
      </c>
      <c r="D12" s="7">
        <v>0.41699999999999998</v>
      </c>
      <c r="E12" s="7">
        <v>0.41699999999999998</v>
      </c>
      <c r="F12" s="10">
        <v>0.5</v>
      </c>
      <c r="G12" s="7">
        <v>0.33300000000000002</v>
      </c>
      <c r="H12" s="7">
        <v>0.33300000000000002</v>
      </c>
      <c r="I12" s="7">
        <v>0.25</v>
      </c>
      <c r="J12" s="7">
        <v>0.16700000000000001</v>
      </c>
      <c r="K12" s="7">
        <v>8.3000000000000004E-2</v>
      </c>
      <c r="L12" s="7">
        <v>8.3000000000000004E-2</v>
      </c>
    </row>
    <row r="13" spans="1:12 16384:16384" x14ac:dyDescent="0.45">
      <c r="A13" s="12"/>
      <c r="B13" s="5">
        <v>7</v>
      </c>
      <c r="C13" s="7">
        <v>0.25</v>
      </c>
      <c r="D13" s="7">
        <v>0.33300000000000002</v>
      </c>
      <c r="E13" s="7">
        <v>8.3000000000000004E-2</v>
      </c>
      <c r="F13" s="7">
        <v>0.33300000000000002</v>
      </c>
      <c r="G13" s="7">
        <v>0.33300000000000002</v>
      </c>
      <c r="H13" s="7">
        <v>0.41699999999999998</v>
      </c>
      <c r="I13" s="7">
        <v>0.33300000000000002</v>
      </c>
      <c r="J13" s="7">
        <v>0.33300000000000002</v>
      </c>
      <c r="K13" s="7">
        <v>0.41699999999999998</v>
      </c>
      <c r="L13" s="7">
        <v>0.41699999999999998</v>
      </c>
    </row>
    <row r="14" spans="1:12 16384:16384" x14ac:dyDescent="0.45">
      <c r="A14" s="12"/>
      <c r="B14" s="5">
        <v>9</v>
      </c>
      <c r="C14" s="7">
        <v>0.33300000000000002</v>
      </c>
      <c r="D14" s="7">
        <v>0.25</v>
      </c>
      <c r="E14" s="7">
        <v>0.33300000000000002</v>
      </c>
      <c r="F14" s="7">
        <v>0.33300000000000002</v>
      </c>
      <c r="G14" s="7">
        <v>0.25</v>
      </c>
      <c r="H14" s="7">
        <v>0.25</v>
      </c>
      <c r="I14" s="7">
        <v>0.16700000000000001</v>
      </c>
      <c r="J14" s="7">
        <v>0.16700000000000001</v>
      </c>
      <c r="K14" s="7">
        <v>0.25</v>
      </c>
      <c r="L14" s="7">
        <v>0.16700000000000001</v>
      </c>
    </row>
    <row r="15" spans="1:12 16384:16384" x14ac:dyDescent="0.45">
      <c r="A15" s="12"/>
      <c r="B15" s="5">
        <v>10</v>
      </c>
      <c r="C15" s="7">
        <v>0.41699999999999998</v>
      </c>
      <c r="D15" s="7">
        <v>0.33300000000000002</v>
      </c>
      <c r="E15" s="7">
        <v>0.16700000000000001</v>
      </c>
      <c r="F15" s="7">
        <v>0.16700000000000001</v>
      </c>
      <c r="G15" s="7">
        <v>0.16700000000000001</v>
      </c>
      <c r="H15" s="7">
        <v>0.25</v>
      </c>
      <c r="I15" s="7">
        <v>0.16700000000000001</v>
      </c>
      <c r="J15" s="7">
        <v>0.33300000000000002</v>
      </c>
      <c r="K15" s="7">
        <v>0.25</v>
      </c>
      <c r="L15" s="7">
        <v>0.25</v>
      </c>
    </row>
    <row r="16" spans="1:12 16384:16384" x14ac:dyDescent="0.45">
      <c r="A16" s="12"/>
      <c r="B16" s="5">
        <v>15</v>
      </c>
      <c r="C16" s="7">
        <v>0.33300000000000002</v>
      </c>
      <c r="D16" s="7">
        <v>0.16700000000000001</v>
      </c>
      <c r="E16" s="7">
        <v>0.16700000000000001</v>
      </c>
      <c r="F16" s="7">
        <v>0.41699999999999998</v>
      </c>
      <c r="G16" s="7">
        <v>8.3000000000000004E-2</v>
      </c>
      <c r="H16" s="7">
        <v>0.25</v>
      </c>
      <c r="I16" s="7">
        <v>0.16700000000000001</v>
      </c>
      <c r="J16" s="7">
        <v>0.25</v>
      </c>
      <c r="K16" s="7">
        <v>0.33300000000000002</v>
      </c>
      <c r="L16" s="7">
        <v>0.25</v>
      </c>
    </row>
    <row r="17" spans="1:12" x14ac:dyDescent="0.45">
      <c r="A17" s="12"/>
      <c r="B17" s="5">
        <v>20</v>
      </c>
      <c r="C17" s="7">
        <v>0.41699999999999998</v>
      </c>
      <c r="D17" s="7">
        <v>0.33300000000000002</v>
      </c>
      <c r="E17" s="7">
        <v>0.33300000000000002</v>
      </c>
      <c r="F17" s="7">
        <v>8.3000000000000004E-2</v>
      </c>
      <c r="G17" s="7">
        <v>8.3000000000000004E-2</v>
      </c>
      <c r="H17" s="7">
        <v>0.33300000000000002</v>
      </c>
      <c r="I17" s="7">
        <v>0.41699999999999998</v>
      </c>
      <c r="J17" s="7">
        <v>0.25</v>
      </c>
      <c r="K17" s="7">
        <v>0.16700000000000001</v>
      </c>
      <c r="L17" s="7">
        <v>0.33300000000000002</v>
      </c>
    </row>
    <row r="19" spans="1:12" x14ac:dyDescent="0.45">
      <c r="A19" s="12" t="s">
        <v>6</v>
      </c>
      <c r="B19" s="5" t="s">
        <v>4</v>
      </c>
      <c r="C19" s="5">
        <v>6</v>
      </c>
      <c r="D19" s="5">
        <v>7</v>
      </c>
      <c r="E19" s="5">
        <v>8</v>
      </c>
      <c r="F19" s="5">
        <v>9</v>
      </c>
      <c r="G19" s="5">
        <v>10</v>
      </c>
      <c r="H19" s="5">
        <v>11</v>
      </c>
      <c r="I19" s="5">
        <v>12</v>
      </c>
      <c r="J19" s="5">
        <v>13</v>
      </c>
      <c r="K19" s="5">
        <v>14</v>
      </c>
      <c r="L19" s="5">
        <v>15</v>
      </c>
    </row>
    <row r="20" spans="1:12" x14ac:dyDescent="0.45">
      <c r="A20" s="12"/>
      <c r="B20" s="5">
        <v>2</v>
      </c>
      <c r="C20" s="7">
        <f>C9</f>
        <v>0.33300000000000002</v>
      </c>
      <c r="D20" s="7">
        <f t="shared" ref="D20:L20" si="0">D9</f>
        <v>0.33300000000000002</v>
      </c>
      <c r="E20" s="7">
        <f t="shared" si="0"/>
        <v>0.25</v>
      </c>
      <c r="F20" s="7">
        <f t="shared" si="0"/>
        <v>8.3000000000000004E-2</v>
      </c>
      <c r="G20" s="7">
        <f t="shared" si="0"/>
        <v>0.25</v>
      </c>
      <c r="H20" s="7">
        <f t="shared" si="0"/>
        <v>0.25</v>
      </c>
      <c r="I20" s="7">
        <f t="shared" si="0"/>
        <v>0.16700000000000001</v>
      </c>
      <c r="J20" s="7">
        <f t="shared" si="0"/>
        <v>0.33300000000000002</v>
      </c>
      <c r="K20" s="7">
        <f t="shared" si="0"/>
        <v>0.33300000000000002</v>
      </c>
      <c r="L20" s="7">
        <f t="shared" si="0"/>
        <v>8.3000000000000004E-2</v>
      </c>
    </row>
    <row r="21" spans="1:12" x14ac:dyDescent="0.45">
      <c r="A21" s="12"/>
      <c r="B21" s="5">
        <v>3</v>
      </c>
      <c r="C21" s="7">
        <f t="shared" ref="C21:L21" si="1">C10</f>
        <v>0.25</v>
      </c>
      <c r="D21" s="7">
        <f t="shared" si="1"/>
        <v>0.25</v>
      </c>
      <c r="E21" s="7">
        <f t="shared" si="1"/>
        <v>0.33300000000000002</v>
      </c>
      <c r="F21" s="7">
        <f t="shared" si="1"/>
        <v>0.25</v>
      </c>
      <c r="G21" s="7">
        <f t="shared" si="1"/>
        <v>0.25</v>
      </c>
      <c r="H21" s="7">
        <f t="shared" si="1"/>
        <v>0.16700000000000001</v>
      </c>
      <c r="I21" s="7">
        <f t="shared" si="1"/>
        <v>0.33300000000000002</v>
      </c>
      <c r="J21" s="7">
        <f t="shared" si="1"/>
        <v>0.25</v>
      </c>
      <c r="K21" s="7">
        <f t="shared" si="1"/>
        <v>0.41699999999999998</v>
      </c>
      <c r="L21" s="7">
        <f t="shared" si="1"/>
        <v>0.33300000000000002</v>
      </c>
    </row>
    <row r="22" spans="1:12" x14ac:dyDescent="0.45">
      <c r="A22" s="12"/>
      <c r="B22" s="5">
        <v>4</v>
      </c>
      <c r="C22" s="7">
        <f t="shared" ref="C22:L22" si="2">C11</f>
        <v>0.25</v>
      </c>
      <c r="D22" s="7">
        <f t="shared" si="2"/>
        <v>0.16700000000000001</v>
      </c>
      <c r="E22" s="7">
        <f t="shared" si="2"/>
        <v>0.25</v>
      </c>
      <c r="F22" s="7">
        <f t="shared" si="2"/>
        <v>0.33300000000000002</v>
      </c>
      <c r="G22" s="7">
        <f t="shared" si="2"/>
        <v>0.33300000000000002</v>
      </c>
      <c r="H22" s="7">
        <f t="shared" si="2"/>
        <v>0.16700000000000001</v>
      </c>
      <c r="I22" s="7">
        <f t="shared" si="2"/>
        <v>0.33300000000000002</v>
      </c>
      <c r="J22" s="7">
        <f t="shared" si="2"/>
        <v>0.25</v>
      </c>
      <c r="K22" s="7">
        <f t="shared" si="2"/>
        <v>0.33300000000000002</v>
      </c>
      <c r="L22" s="7">
        <f t="shared" si="2"/>
        <v>0.25</v>
      </c>
    </row>
    <row r="23" spans="1:12" x14ac:dyDescent="0.45">
      <c r="A23" s="12"/>
      <c r="B23" s="5">
        <v>5</v>
      </c>
      <c r="C23" s="7">
        <f t="shared" ref="C23:L23" si="3">C12</f>
        <v>0.41699999999999998</v>
      </c>
      <c r="D23" s="7">
        <f t="shared" si="3"/>
        <v>0.41699999999999998</v>
      </c>
      <c r="E23" s="7">
        <f t="shared" si="3"/>
        <v>0.41699999999999998</v>
      </c>
      <c r="F23" s="7">
        <f t="shared" si="3"/>
        <v>0.5</v>
      </c>
      <c r="G23" s="7">
        <f t="shared" si="3"/>
        <v>0.33300000000000002</v>
      </c>
      <c r="H23" s="7">
        <f t="shared" si="3"/>
        <v>0.33300000000000002</v>
      </c>
      <c r="I23" s="7">
        <f t="shared" si="3"/>
        <v>0.25</v>
      </c>
      <c r="J23" s="7">
        <f t="shared" si="3"/>
        <v>0.16700000000000001</v>
      </c>
      <c r="K23" s="7">
        <f t="shared" si="3"/>
        <v>8.3000000000000004E-2</v>
      </c>
      <c r="L23" s="7">
        <f t="shared" si="3"/>
        <v>8.3000000000000004E-2</v>
      </c>
    </row>
    <row r="24" spans="1:12" x14ac:dyDescent="0.45">
      <c r="A24" s="12"/>
      <c r="B24" s="5">
        <v>7</v>
      </c>
      <c r="C24" s="7">
        <f t="shared" ref="C24:L24" si="4">C13</f>
        <v>0.25</v>
      </c>
      <c r="D24" s="7">
        <f t="shared" si="4"/>
        <v>0.33300000000000002</v>
      </c>
      <c r="E24" s="7">
        <f t="shared" si="4"/>
        <v>8.3000000000000004E-2</v>
      </c>
      <c r="F24" s="7">
        <f t="shared" si="4"/>
        <v>0.33300000000000002</v>
      </c>
      <c r="G24" s="7">
        <f t="shared" si="4"/>
        <v>0.33300000000000002</v>
      </c>
      <c r="H24" s="7">
        <f t="shared" si="4"/>
        <v>0.41699999999999998</v>
      </c>
      <c r="I24" s="7">
        <f t="shared" si="4"/>
        <v>0.33300000000000002</v>
      </c>
      <c r="J24" s="7">
        <f t="shared" si="4"/>
        <v>0.33300000000000002</v>
      </c>
      <c r="K24" s="7">
        <f t="shared" si="4"/>
        <v>0.41699999999999998</v>
      </c>
      <c r="L24" s="7">
        <f t="shared" si="4"/>
        <v>0.41699999999999998</v>
      </c>
    </row>
    <row r="25" spans="1:12" x14ac:dyDescent="0.45">
      <c r="A25" s="12"/>
      <c r="B25" s="5">
        <v>9</v>
      </c>
      <c r="C25" s="7">
        <f t="shared" ref="C25:L25" si="5">C14</f>
        <v>0.33300000000000002</v>
      </c>
      <c r="D25" s="7">
        <f t="shared" si="5"/>
        <v>0.25</v>
      </c>
      <c r="E25" s="7">
        <f t="shared" si="5"/>
        <v>0.33300000000000002</v>
      </c>
      <c r="F25" s="7">
        <f t="shared" si="5"/>
        <v>0.33300000000000002</v>
      </c>
      <c r="G25" s="7">
        <f t="shared" si="5"/>
        <v>0.25</v>
      </c>
      <c r="H25" s="7">
        <f t="shared" si="5"/>
        <v>0.25</v>
      </c>
      <c r="I25" s="7">
        <f t="shared" si="5"/>
        <v>0.16700000000000001</v>
      </c>
      <c r="J25" s="7">
        <f t="shared" si="5"/>
        <v>0.16700000000000001</v>
      </c>
      <c r="K25" s="7">
        <f t="shared" si="5"/>
        <v>0.25</v>
      </c>
      <c r="L25" s="7">
        <f t="shared" si="5"/>
        <v>0.16700000000000001</v>
      </c>
    </row>
    <row r="26" spans="1:12" x14ac:dyDescent="0.45">
      <c r="A26" s="12"/>
      <c r="B26" s="5">
        <v>10</v>
      </c>
      <c r="C26" s="7">
        <f t="shared" ref="C26:L26" si="6">C15</f>
        <v>0.41699999999999998</v>
      </c>
      <c r="D26" s="7">
        <f t="shared" si="6"/>
        <v>0.33300000000000002</v>
      </c>
      <c r="E26" s="7">
        <f t="shared" si="6"/>
        <v>0.16700000000000001</v>
      </c>
      <c r="F26" s="7">
        <f t="shared" si="6"/>
        <v>0.16700000000000001</v>
      </c>
      <c r="G26" s="7">
        <f t="shared" si="6"/>
        <v>0.16700000000000001</v>
      </c>
      <c r="H26" s="7">
        <f t="shared" si="6"/>
        <v>0.25</v>
      </c>
      <c r="I26" s="7">
        <f t="shared" si="6"/>
        <v>0.16700000000000001</v>
      </c>
      <c r="J26" s="7">
        <f t="shared" si="6"/>
        <v>0.33300000000000002</v>
      </c>
      <c r="K26" s="7">
        <f t="shared" si="6"/>
        <v>0.25</v>
      </c>
      <c r="L26" s="7">
        <f t="shared" si="6"/>
        <v>0.25</v>
      </c>
    </row>
    <row r="27" spans="1:12" x14ac:dyDescent="0.45">
      <c r="A27" s="12"/>
      <c r="B27" s="5">
        <v>15</v>
      </c>
      <c r="C27" s="7">
        <f t="shared" ref="C27:L27" si="7">C16</f>
        <v>0.33300000000000002</v>
      </c>
      <c r="D27" s="7">
        <f t="shared" si="7"/>
        <v>0.16700000000000001</v>
      </c>
      <c r="E27" s="7">
        <f t="shared" si="7"/>
        <v>0.16700000000000001</v>
      </c>
      <c r="F27" s="7">
        <f t="shared" si="7"/>
        <v>0.41699999999999998</v>
      </c>
      <c r="G27" s="7">
        <f t="shared" si="7"/>
        <v>8.3000000000000004E-2</v>
      </c>
      <c r="H27" s="7">
        <f t="shared" si="7"/>
        <v>0.25</v>
      </c>
      <c r="I27" s="7">
        <f t="shared" si="7"/>
        <v>0.16700000000000001</v>
      </c>
      <c r="J27" s="7">
        <f t="shared" si="7"/>
        <v>0.25</v>
      </c>
      <c r="K27" s="7">
        <f t="shared" si="7"/>
        <v>0.33300000000000002</v>
      </c>
      <c r="L27" s="7">
        <f t="shared" si="7"/>
        <v>0.25</v>
      </c>
    </row>
    <row r="28" spans="1:12" x14ac:dyDescent="0.45">
      <c r="A28" s="12"/>
      <c r="B28" s="5">
        <v>20</v>
      </c>
      <c r="C28" s="7">
        <f t="shared" ref="C28:L28" si="8">C17</f>
        <v>0.41699999999999998</v>
      </c>
      <c r="D28" s="7">
        <f t="shared" si="8"/>
        <v>0.33300000000000002</v>
      </c>
      <c r="E28" s="7">
        <f t="shared" si="8"/>
        <v>0.33300000000000002</v>
      </c>
      <c r="F28" s="7">
        <f t="shared" si="8"/>
        <v>8.3000000000000004E-2</v>
      </c>
      <c r="G28" s="7">
        <f t="shared" si="8"/>
        <v>8.3000000000000004E-2</v>
      </c>
      <c r="H28" s="7">
        <f t="shared" si="8"/>
        <v>0.33300000000000002</v>
      </c>
      <c r="I28" s="7">
        <f t="shared" si="8"/>
        <v>0.41699999999999998</v>
      </c>
      <c r="J28" s="7">
        <f t="shared" si="8"/>
        <v>0.25</v>
      </c>
      <c r="K28" s="7">
        <f t="shared" si="8"/>
        <v>0.16700000000000001</v>
      </c>
      <c r="L28" s="7">
        <f t="shared" si="8"/>
        <v>0.33300000000000002</v>
      </c>
    </row>
    <row r="30" spans="1:12" x14ac:dyDescent="0.45">
      <c r="A30" s="12" t="s">
        <v>7</v>
      </c>
      <c r="B30" s="5" t="s">
        <v>4</v>
      </c>
      <c r="C30" s="5">
        <v>6</v>
      </c>
      <c r="D30" s="5">
        <v>7</v>
      </c>
      <c r="E30" s="5">
        <v>8</v>
      </c>
      <c r="F30" s="5">
        <v>9</v>
      </c>
      <c r="G30" s="5">
        <v>10</v>
      </c>
      <c r="H30" s="5">
        <v>11</v>
      </c>
      <c r="I30" s="5">
        <v>12</v>
      </c>
      <c r="J30" s="5">
        <v>13</v>
      </c>
      <c r="K30" s="5">
        <v>14</v>
      </c>
      <c r="L30" s="5">
        <v>15</v>
      </c>
    </row>
    <row r="31" spans="1:12" x14ac:dyDescent="0.45">
      <c r="A31" s="12"/>
      <c r="B31" s="5">
        <v>2</v>
      </c>
      <c r="C31" s="7">
        <f>C20</f>
        <v>0.33300000000000002</v>
      </c>
      <c r="D31" s="7">
        <f t="shared" ref="D31:L31" si="9">D20</f>
        <v>0.33300000000000002</v>
      </c>
      <c r="E31" s="7">
        <f t="shared" si="9"/>
        <v>0.25</v>
      </c>
      <c r="F31" s="7">
        <f t="shared" si="9"/>
        <v>8.3000000000000004E-2</v>
      </c>
      <c r="G31" s="7">
        <f t="shared" si="9"/>
        <v>0.25</v>
      </c>
      <c r="H31" s="7">
        <f t="shared" si="9"/>
        <v>0.25</v>
      </c>
      <c r="I31" s="7">
        <f t="shared" si="9"/>
        <v>0.16700000000000001</v>
      </c>
      <c r="J31" s="7">
        <f t="shared" si="9"/>
        <v>0.33300000000000002</v>
      </c>
      <c r="K31" s="7">
        <f t="shared" si="9"/>
        <v>0.33300000000000002</v>
      </c>
      <c r="L31" s="7">
        <f t="shared" si="9"/>
        <v>8.3000000000000004E-2</v>
      </c>
    </row>
    <row r="32" spans="1:12" x14ac:dyDescent="0.45">
      <c r="A32" s="12"/>
      <c r="B32" s="5">
        <v>3</v>
      </c>
      <c r="C32" s="7">
        <f t="shared" ref="C32:L32" si="10">C21</f>
        <v>0.25</v>
      </c>
      <c r="D32" s="7">
        <f t="shared" si="10"/>
        <v>0.25</v>
      </c>
      <c r="E32" s="7">
        <f t="shared" si="10"/>
        <v>0.33300000000000002</v>
      </c>
      <c r="F32" s="7">
        <f t="shared" si="10"/>
        <v>0.25</v>
      </c>
      <c r="G32" s="7">
        <f t="shared" si="10"/>
        <v>0.25</v>
      </c>
      <c r="H32" s="7">
        <f t="shared" si="10"/>
        <v>0.16700000000000001</v>
      </c>
      <c r="I32" s="7">
        <f t="shared" si="10"/>
        <v>0.33300000000000002</v>
      </c>
      <c r="J32" s="7">
        <f t="shared" si="10"/>
        <v>0.25</v>
      </c>
      <c r="K32" s="7">
        <f t="shared" si="10"/>
        <v>0.41699999999999998</v>
      </c>
      <c r="L32" s="7">
        <f t="shared" si="10"/>
        <v>0.33300000000000002</v>
      </c>
    </row>
    <row r="33" spans="1:12" x14ac:dyDescent="0.45">
      <c r="A33" s="12"/>
      <c r="B33" s="5">
        <v>4</v>
      </c>
      <c r="C33" s="7">
        <f t="shared" ref="C33:L33" si="11">C22</f>
        <v>0.25</v>
      </c>
      <c r="D33" s="7">
        <f t="shared" si="11"/>
        <v>0.16700000000000001</v>
      </c>
      <c r="E33" s="7">
        <f t="shared" si="11"/>
        <v>0.25</v>
      </c>
      <c r="F33" s="7">
        <f t="shared" si="11"/>
        <v>0.33300000000000002</v>
      </c>
      <c r="G33" s="7">
        <f t="shared" si="11"/>
        <v>0.33300000000000002</v>
      </c>
      <c r="H33" s="7">
        <f t="shared" si="11"/>
        <v>0.16700000000000001</v>
      </c>
      <c r="I33" s="7">
        <f t="shared" si="11"/>
        <v>0.33300000000000002</v>
      </c>
      <c r="J33" s="7">
        <f t="shared" si="11"/>
        <v>0.25</v>
      </c>
      <c r="K33" s="7">
        <f t="shared" si="11"/>
        <v>0.33300000000000002</v>
      </c>
      <c r="L33" s="7">
        <f t="shared" si="11"/>
        <v>0.25</v>
      </c>
    </row>
    <row r="34" spans="1:12" x14ac:dyDescent="0.45">
      <c r="A34" s="12"/>
      <c r="B34" s="5">
        <v>5</v>
      </c>
      <c r="C34" s="7">
        <f t="shared" ref="C34:L34" si="12">C23</f>
        <v>0.41699999999999998</v>
      </c>
      <c r="D34" s="7">
        <f t="shared" si="12"/>
        <v>0.41699999999999998</v>
      </c>
      <c r="E34" s="7">
        <f t="shared" si="12"/>
        <v>0.41699999999999998</v>
      </c>
      <c r="F34" s="7">
        <f t="shared" si="12"/>
        <v>0.5</v>
      </c>
      <c r="G34" s="7">
        <f t="shared" si="12"/>
        <v>0.33300000000000002</v>
      </c>
      <c r="H34" s="7">
        <f t="shared" si="12"/>
        <v>0.33300000000000002</v>
      </c>
      <c r="I34" s="7">
        <f t="shared" si="12"/>
        <v>0.25</v>
      </c>
      <c r="J34" s="7">
        <f t="shared" si="12"/>
        <v>0.16700000000000001</v>
      </c>
      <c r="K34" s="7">
        <f t="shared" si="12"/>
        <v>8.3000000000000004E-2</v>
      </c>
      <c r="L34" s="7">
        <f t="shared" si="12"/>
        <v>8.3000000000000004E-2</v>
      </c>
    </row>
    <row r="35" spans="1:12" x14ac:dyDescent="0.45">
      <c r="A35" s="12"/>
      <c r="B35" s="5">
        <v>7</v>
      </c>
      <c r="C35" s="7">
        <f t="shared" ref="C35:L35" si="13">C24</f>
        <v>0.25</v>
      </c>
      <c r="D35" s="7">
        <f t="shared" si="13"/>
        <v>0.33300000000000002</v>
      </c>
      <c r="E35" s="7">
        <f t="shared" si="13"/>
        <v>8.3000000000000004E-2</v>
      </c>
      <c r="F35" s="7">
        <f t="shared" si="13"/>
        <v>0.33300000000000002</v>
      </c>
      <c r="G35" s="7">
        <f t="shared" si="13"/>
        <v>0.33300000000000002</v>
      </c>
      <c r="H35" s="7">
        <f t="shared" si="13"/>
        <v>0.41699999999999998</v>
      </c>
      <c r="I35" s="7">
        <f t="shared" si="13"/>
        <v>0.33300000000000002</v>
      </c>
      <c r="J35" s="7">
        <f t="shared" si="13"/>
        <v>0.33300000000000002</v>
      </c>
      <c r="K35" s="7">
        <f t="shared" si="13"/>
        <v>0.41699999999999998</v>
      </c>
      <c r="L35" s="7">
        <f t="shared" si="13"/>
        <v>0.41699999999999998</v>
      </c>
    </row>
    <row r="36" spans="1:12" x14ac:dyDescent="0.45">
      <c r="A36" s="12"/>
      <c r="B36" s="5">
        <v>9</v>
      </c>
      <c r="C36" s="7">
        <f t="shared" ref="C36:L36" si="14">C25</f>
        <v>0.33300000000000002</v>
      </c>
      <c r="D36" s="7">
        <f t="shared" si="14"/>
        <v>0.25</v>
      </c>
      <c r="E36" s="7">
        <f t="shared" si="14"/>
        <v>0.33300000000000002</v>
      </c>
      <c r="F36" s="7">
        <f t="shared" si="14"/>
        <v>0.33300000000000002</v>
      </c>
      <c r="G36" s="7">
        <f t="shared" si="14"/>
        <v>0.25</v>
      </c>
      <c r="H36" s="7">
        <f t="shared" si="14"/>
        <v>0.25</v>
      </c>
      <c r="I36" s="7">
        <f t="shared" si="14"/>
        <v>0.16700000000000001</v>
      </c>
      <c r="J36" s="7">
        <f t="shared" si="14"/>
        <v>0.16700000000000001</v>
      </c>
      <c r="K36" s="7">
        <f t="shared" si="14"/>
        <v>0.25</v>
      </c>
      <c r="L36" s="7">
        <f t="shared" si="14"/>
        <v>0.16700000000000001</v>
      </c>
    </row>
    <row r="37" spans="1:12" x14ac:dyDescent="0.45">
      <c r="A37" s="12"/>
      <c r="B37" s="5">
        <v>10</v>
      </c>
      <c r="C37" s="7">
        <f t="shared" ref="C37:L37" si="15">C26</f>
        <v>0.41699999999999998</v>
      </c>
      <c r="D37" s="7">
        <f t="shared" si="15"/>
        <v>0.33300000000000002</v>
      </c>
      <c r="E37" s="7">
        <f t="shared" si="15"/>
        <v>0.16700000000000001</v>
      </c>
      <c r="F37" s="7">
        <f t="shared" si="15"/>
        <v>0.16700000000000001</v>
      </c>
      <c r="G37" s="7">
        <f t="shared" si="15"/>
        <v>0.16700000000000001</v>
      </c>
      <c r="H37" s="7">
        <f t="shared" si="15"/>
        <v>0.25</v>
      </c>
      <c r="I37" s="7">
        <f t="shared" si="15"/>
        <v>0.16700000000000001</v>
      </c>
      <c r="J37" s="7">
        <f t="shared" si="15"/>
        <v>0.33300000000000002</v>
      </c>
      <c r="K37" s="7">
        <f t="shared" si="15"/>
        <v>0.25</v>
      </c>
      <c r="L37" s="7">
        <f t="shared" si="15"/>
        <v>0.25</v>
      </c>
    </row>
    <row r="38" spans="1:12" x14ac:dyDescent="0.45">
      <c r="A38" s="12"/>
      <c r="B38" s="5">
        <v>15</v>
      </c>
      <c r="C38" s="7">
        <f t="shared" ref="C38:L38" si="16">C27</f>
        <v>0.33300000000000002</v>
      </c>
      <c r="D38" s="7">
        <f t="shared" si="16"/>
        <v>0.16700000000000001</v>
      </c>
      <c r="E38" s="7">
        <f t="shared" si="16"/>
        <v>0.16700000000000001</v>
      </c>
      <c r="F38" s="7">
        <f t="shared" si="16"/>
        <v>0.41699999999999998</v>
      </c>
      <c r="G38" s="7">
        <f t="shared" si="16"/>
        <v>8.3000000000000004E-2</v>
      </c>
      <c r="H38" s="7">
        <f t="shared" si="16"/>
        <v>0.25</v>
      </c>
      <c r="I38" s="7">
        <f t="shared" si="16"/>
        <v>0.16700000000000001</v>
      </c>
      <c r="J38" s="7">
        <f t="shared" si="16"/>
        <v>0.25</v>
      </c>
      <c r="K38" s="7">
        <f t="shared" si="16"/>
        <v>0.33300000000000002</v>
      </c>
      <c r="L38" s="7">
        <f t="shared" si="16"/>
        <v>0.25</v>
      </c>
    </row>
    <row r="39" spans="1:12" x14ac:dyDescent="0.45">
      <c r="A39" s="12"/>
      <c r="B39" s="5">
        <v>20</v>
      </c>
      <c r="C39" s="7">
        <f t="shared" ref="C39:L39" si="17">C28</f>
        <v>0.41699999999999998</v>
      </c>
      <c r="D39" s="7">
        <f t="shared" si="17"/>
        <v>0.33300000000000002</v>
      </c>
      <c r="E39" s="7">
        <f t="shared" si="17"/>
        <v>0.33300000000000002</v>
      </c>
      <c r="F39" s="7">
        <f t="shared" si="17"/>
        <v>8.3000000000000004E-2</v>
      </c>
      <c r="G39" s="7">
        <f t="shared" si="17"/>
        <v>8.3000000000000004E-2</v>
      </c>
      <c r="H39" s="7">
        <f t="shared" si="17"/>
        <v>0.33300000000000002</v>
      </c>
      <c r="I39" s="7">
        <f t="shared" si="17"/>
        <v>0.41699999999999998</v>
      </c>
      <c r="J39" s="7">
        <f t="shared" si="17"/>
        <v>0.25</v>
      </c>
      <c r="K39" s="7">
        <f t="shared" si="17"/>
        <v>0.16700000000000001</v>
      </c>
      <c r="L39" s="7">
        <f t="shared" si="17"/>
        <v>0.33300000000000002</v>
      </c>
    </row>
    <row r="42" spans="1:12" x14ac:dyDescent="0.45">
      <c r="B42" s="9" t="s">
        <v>12</v>
      </c>
      <c r="C42" s="11">
        <f>AVERAGE(C31:L39)</f>
        <v>0.27033333333333343</v>
      </c>
    </row>
    <row r="43" spans="1:12" x14ac:dyDescent="0.45">
      <c r="B43" s="9" t="s">
        <v>13</v>
      </c>
      <c r="C43" s="11">
        <f>_xlfn.STDEV.P(C31:L39)</f>
        <v>9.8046814215341963E-2</v>
      </c>
    </row>
    <row r="44" spans="1:12" x14ac:dyDescent="0.45">
      <c r="B44" s="9" t="s">
        <v>14</v>
      </c>
      <c r="C44" s="9">
        <f>MIN(C31:L39)</f>
        <v>8.3000000000000004E-2</v>
      </c>
    </row>
    <row r="45" spans="1:12" x14ac:dyDescent="0.45">
      <c r="B45" s="9" t="s">
        <v>15</v>
      </c>
      <c r="C45" s="9">
        <f>MAX(C31:L39)</f>
        <v>0.5</v>
      </c>
    </row>
  </sheetData>
  <mergeCells count="7">
    <mergeCell ref="A30:A39"/>
    <mergeCell ref="C4:L4"/>
    <mergeCell ref="C5:L5"/>
    <mergeCell ref="C6:L6"/>
    <mergeCell ref="C7:L7"/>
    <mergeCell ref="A8:A17"/>
    <mergeCell ref="A19:A28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A1A2-3387-4558-B81A-B3CD8FB2E304}">
  <dimension ref="A4:XFD45"/>
  <sheetViews>
    <sheetView showGridLines="0" workbookViewId="0">
      <selection activeCell="C7" sqref="C7:L7"/>
    </sheetView>
  </sheetViews>
  <sheetFormatPr defaultRowHeight="15.4" x14ac:dyDescent="0.45"/>
  <cols>
    <col min="1" max="1" width="20.796875" style="8" bestFit="1" customWidth="1"/>
    <col min="2" max="16384" width="9.06640625" style="7"/>
  </cols>
  <sheetData>
    <row r="4" spans="1:12 16384:16384" x14ac:dyDescent="0.45">
      <c r="A4" s="1" t="s">
        <v>0</v>
      </c>
      <c r="B4" s="2"/>
      <c r="C4" s="13" t="s">
        <v>8</v>
      </c>
      <c r="D4" s="13"/>
      <c r="E4" s="13"/>
      <c r="F4" s="13"/>
      <c r="G4" s="13"/>
      <c r="H4" s="13"/>
      <c r="I4" s="13"/>
      <c r="J4" s="13"/>
      <c r="K4" s="13"/>
      <c r="L4" s="13"/>
    </row>
    <row r="5" spans="1:12 16384:16384" x14ac:dyDescent="0.45">
      <c r="A5" s="1" t="s">
        <v>1</v>
      </c>
      <c r="B5" s="2"/>
      <c r="C5" s="13" t="s">
        <v>11</v>
      </c>
      <c r="D5" s="13"/>
      <c r="E5" s="13"/>
      <c r="F5" s="13"/>
      <c r="G5" s="13"/>
      <c r="H5" s="13"/>
      <c r="I5" s="13"/>
      <c r="J5" s="13"/>
      <c r="K5" s="13"/>
      <c r="L5" s="13"/>
    </row>
    <row r="6" spans="1:12 16384:16384" x14ac:dyDescent="0.45">
      <c r="A6" s="1" t="s">
        <v>3</v>
      </c>
      <c r="B6" s="2"/>
      <c r="C6" s="13" t="s">
        <v>16</v>
      </c>
      <c r="D6" s="13"/>
      <c r="E6" s="13"/>
      <c r="F6" s="13"/>
      <c r="G6" s="13"/>
      <c r="H6" s="13"/>
      <c r="I6" s="13"/>
      <c r="J6" s="13"/>
      <c r="K6" s="13"/>
      <c r="L6" s="13"/>
    </row>
    <row r="7" spans="1:12 16384:16384" x14ac:dyDescent="0.45"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 16384:16384" x14ac:dyDescent="0.45">
      <c r="A8" s="12" t="s">
        <v>5</v>
      </c>
      <c r="B8" s="5" t="s">
        <v>4</v>
      </c>
      <c r="C8" s="5">
        <v>6</v>
      </c>
      <c r="D8" s="5">
        <v>7</v>
      </c>
      <c r="E8" s="5">
        <v>8</v>
      </c>
      <c r="F8" s="5">
        <v>9</v>
      </c>
      <c r="G8" s="5">
        <v>10</v>
      </c>
      <c r="H8" s="5">
        <v>11</v>
      </c>
      <c r="I8" s="5">
        <v>12</v>
      </c>
      <c r="J8" s="5">
        <v>13</v>
      </c>
      <c r="K8" s="5">
        <v>14</v>
      </c>
      <c r="L8" s="5">
        <v>15</v>
      </c>
    </row>
    <row r="9" spans="1:12 16384:16384" x14ac:dyDescent="0.45">
      <c r="A9" s="12"/>
      <c r="B9" s="5">
        <v>2</v>
      </c>
      <c r="C9" s="7">
        <v>0.16700000000000001</v>
      </c>
      <c r="D9" s="7">
        <v>8.3000000000000004E-2</v>
      </c>
      <c r="E9" s="7">
        <v>0.33300000000000002</v>
      </c>
      <c r="F9" s="7">
        <v>0.16700000000000001</v>
      </c>
      <c r="G9" s="7">
        <v>8.3000000000000004E-2</v>
      </c>
      <c r="H9" s="7">
        <v>0.16700000000000001</v>
      </c>
      <c r="I9" s="7">
        <v>0.25</v>
      </c>
      <c r="J9" s="7">
        <v>8.3000000000000004E-2</v>
      </c>
      <c r="K9" s="7">
        <v>8.3000000000000004E-2</v>
      </c>
      <c r="L9" s="7">
        <v>0</v>
      </c>
    </row>
    <row r="10" spans="1:12 16384:16384" x14ac:dyDescent="0.45">
      <c r="A10" s="12"/>
      <c r="B10" s="5">
        <v>3</v>
      </c>
      <c r="C10" s="7">
        <v>0.25</v>
      </c>
      <c r="D10" s="7">
        <v>8.3000000000000004E-2</v>
      </c>
      <c r="E10" s="7">
        <v>0.16700000000000001</v>
      </c>
      <c r="F10" s="7">
        <v>0.25</v>
      </c>
      <c r="G10" s="7">
        <v>8.3000000000000004E-2</v>
      </c>
      <c r="H10" s="7">
        <v>0.33300000000000002</v>
      </c>
      <c r="I10" s="7">
        <v>0.33300000000000002</v>
      </c>
      <c r="J10" s="7">
        <v>0.16700000000000001</v>
      </c>
      <c r="K10" s="7">
        <v>0.16700000000000001</v>
      </c>
      <c r="L10" s="7">
        <v>0.33300000000000002</v>
      </c>
      <c r="XFD10" s="7">
        <v>0.16700000000000001</v>
      </c>
    </row>
    <row r="11" spans="1:12 16384:16384" x14ac:dyDescent="0.45">
      <c r="A11" s="12"/>
      <c r="B11" s="5">
        <v>4</v>
      </c>
      <c r="C11" s="7">
        <v>8.3000000000000004E-2</v>
      </c>
      <c r="D11" s="7">
        <v>0.16700000000000001</v>
      </c>
      <c r="E11" s="7">
        <v>0.16700000000000001</v>
      </c>
      <c r="F11" s="7">
        <v>0.25</v>
      </c>
      <c r="G11" s="7">
        <v>0.16700000000000001</v>
      </c>
      <c r="H11" s="7">
        <v>0.25</v>
      </c>
      <c r="I11" s="7">
        <v>8.3000000000000004E-2</v>
      </c>
      <c r="J11" s="7">
        <v>0.16700000000000001</v>
      </c>
      <c r="K11" s="7">
        <v>8.3000000000000004E-2</v>
      </c>
      <c r="L11" s="7">
        <v>0.16700000000000001</v>
      </c>
    </row>
    <row r="12" spans="1:12 16384:16384" x14ac:dyDescent="0.45">
      <c r="A12" s="12"/>
      <c r="B12" s="5">
        <v>5</v>
      </c>
      <c r="C12" s="7">
        <v>0.25</v>
      </c>
      <c r="D12" s="10">
        <v>0.33300000000000002</v>
      </c>
      <c r="E12" s="7">
        <v>0.25</v>
      </c>
      <c r="F12" s="7">
        <v>0.25</v>
      </c>
      <c r="G12" s="7">
        <v>0.25</v>
      </c>
      <c r="H12" s="7">
        <v>0.25</v>
      </c>
      <c r="I12" s="7">
        <v>0.25</v>
      </c>
      <c r="J12" s="7">
        <v>8.3000000000000004E-2</v>
      </c>
      <c r="K12" s="7">
        <v>0.25</v>
      </c>
      <c r="L12" s="7">
        <v>0.33300000000000002</v>
      </c>
    </row>
    <row r="13" spans="1:12 16384:16384" x14ac:dyDescent="0.45">
      <c r="A13" s="12"/>
      <c r="B13" s="5">
        <v>7</v>
      </c>
      <c r="C13" s="7">
        <v>8.3000000000000004E-2</v>
      </c>
      <c r="D13" s="7">
        <v>0.25</v>
      </c>
      <c r="E13" s="7">
        <v>0.25</v>
      </c>
      <c r="F13" s="7">
        <v>0.25</v>
      </c>
      <c r="G13" s="7">
        <v>0.16700000000000001</v>
      </c>
      <c r="H13" s="7">
        <v>0.25</v>
      </c>
      <c r="I13" s="7">
        <v>0.16700000000000001</v>
      </c>
      <c r="J13" s="7">
        <v>0.25</v>
      </c>
      <c r="K13" s="7">
        <v>0.25</v>
      </c>
      <c r="L13" s="7">
        <v>0.33300000000000002</v>
      </c>
    </row>
    <row r="14" spans="1:12 16384:16384" x14ac:dyDescent="0.45">
      <c r="A14" s="12"/>
      <c r="B14" s="5">
        <v>9</v>
      </c>
      <c r="C14" s="7">
        <v>0.25</v>
      </c>
      <c r="D14" s="7">
        <v>0.16700000000000001</v>
      </c>
      <c r="E14" s="7">
        <v>0.16700000000000001</v>
      </c>
      <c r="F14" s="7">
        <v>0.25</v>
      </c>
      <c r="G14" s="7">
        <v>0.16700000000000001</v>
      </c>
      <c r="H14" s="7">
        <v>0.25</v>
      </c>
      <c r="I14" s="7">
        <v>0.25</v>
      </c>
      <c r="J14" s="7">
        <v>0.25</v>
      </c>
      <c r="K14" s="7">
        <v>0.33300000000000002</v>
      </c>
      <c r="L14" s="7">
        <v>0.25</v>
      </c>
    </row>
    <row r="15" spans="1:12 16384:16384" x14ac:dyDescent="0.45">
      <c r="A15" s="12"/>
      <c r="B15" s="5">
        <v>10</v>
      </c>
      <c r="C15" s="7">
        <v>0.16700000000000001</v>
      </c>
      <c r="D15" s="7">
        <v>0.25</v>
      </c>
      <c r="E15" s="7">
        <v>0.33300000000000002</v>
      </c>
      <c r="F15" s="7">
        <v>0.33300000000000002</v>
      </c>
      <c r="G15" s="7">
        <v>0.33300000000000002</v>
      </c>
      <c r="H15" s="7">
        <v>0.16700000000000001</v>
      </c>
      <c r="I15" s="7">
        <v>0.25</v>
      </c>
      <c r="J15" s="7">
        <v>0.16700000000000001</v>
      </c>
      <c r="K15" s="7">
        <v>0.16700000000000001</v>
      </c>
      <c r="L15" s="7">
        <v>0.25</v>
      </c>
    </row>
    <row r="16" spans="1:12 16384:16384" x14ac:dyDescent="0.45">
      <c r="A16" s="12"/>
      <c r="B16" s="5">
        <v>15</v>
      </c>
      <c r="C16" s="7">
        <v>0.25</v>
      </c>
      <c r="D16" s="7">
        <v>0.25</v>
      </c>
      <c r="E16" s="7">
        <v>0.16700000000000001</v>
      </c>
      <c r="F16" s="7">
        <v>0.16700000000000001</v>
      </c>
      <c r="G16" s="7">
        <v>0.16700000000000001</v>
      </c>
      <c r="H16" s="7">
        <v>0.25</v>
      </c>
      <c r="I16" s="7">
        <v>0.33300000000000002</v>
      </c>
      <c r="J16" s="7">
        <v>0.25</v>
      </c>
      <c r="K16" s="7">
        <v>0.16700000000000001</v>
      </c>
      <c r="L16" s="7">
        <v>0.16700000000000001</v>
      </c>
    </row>
    <row r="17" spans="1:12" x14ac:dyDescent="0.45">
      <c r="A17" s="12"/>
      <c r="B17" s="5">
        <v>20</v>
      </c>
      <c r="C17" s="7">
        <v>0.25</v>
      </c>
      <c r="D17" s="7">
        <v>0.25</v>
      </c>
      <c r="E17" s="7">
        <v>0.16700000000000001</v>
      </c>
      <c r="F17" s="7">
        <v>0.16700000000000001</v>
      </c>
      <c r="G17" s="7">
        <v>0.16700000000000001</v>
      </c>
      <c r="H17" s="7">
        <v>0.25</v>
      </c>
      <c r="I17" s="7">
        <v>0.16700000000000001</v>
      </c>
      <c r="J17" s="7">
        <v>0.16700000000000001</v>
      </c>
      <c r="K17" s="7">
        <v>0.16700000000000001</v>
      </c>
      <c r="L17" s="7">
        <v>0.16700000000000001</v>
      </c>
    </row>
    <row r="19" spans="1:12" x14ac:dyDescent="0.45">
      <c r="A19" s="12" t="s">
        <v>6</v>
      </c>
      <c r="B19" s="5" t="s">
        <v>4</v>
      </c>
      <c r="C19" s="5">
        <v>6</v>
      </c>
      <c r="D19" s="5">
        <v>7</v>
      </c>
      <c r="E19" s="5">
        <v>8</v>
      </c>
      <c r="F19" s="5">
        <v>9</v>
      </c>
      <c r="G19" s="5">
        <v>10</v>
      </c>
      <c r="H19" s="5">
        <v>11</v>
      </c>
      <c r="I19" s="5">
        <v>12</v>
      </c>
      <c r="J19" s="5">
        <v>13</v>
      </c>
      <c r="K19" s="5">
        <v>14</v>
      </c>
      <c r="L19" s="5">
        <v>15</v>
      </c>
    </row>
    <row r="20" spans="1:12" x14ac:dyDescent="0.45">
      <c r="A20" s="12"/>
      <c r="B20" s="5">
        <v>2</v>
      </c>
      <c r="C20" s="7">
        <f>C9</f>
        <v>0.16700000000000001</v>
      </c>
      <c r="D20" s="7">
        <f t="shared" ref="D20:L20" si="0">D9</f>
        <v>8.3000000000000004E-2</v>
      </c>
      <c r="E20" s="7">
        <f t="shared" si="0"/>
        <v>0.33300000000000002</v>
      </c>
      <c r="F20" s="7">
        <f t="shared" si="0"/>
        <v>0.16700000000000001</v>
      </c>
      <c r="G20" s="7">
        <f t="shared" si="0"/>
        <v>8.3000000000000004E-2</v>
      </c>
      <c r="H20" s="7">
        <f t="shared" si="0"/>
        <v>0.16700000000000001</v>
      </c>
      <c r="I20" s="7">
        <f t="shared" si="0"/>
        <v>0.25</v>
      </c>
      <c r="J20" s="7">
        <f t="shared" si="0"/>
        <v>8.3000000000000004E-2</v>
      </c>
      <c r="K20" s="7">
        <f t="shared" si="0"/>
        <v>8.3000000000000004E-2</v>
      </c>
      <c r="L20" s="7">
        <f t="shared" si="0"/>
        <v>0</v>
      </c>
    </row>
    <row r="21" spans="1:12" x14ac:dyDescent="0.45">
      <c r="A21" s="12"/>
      <c r="B21" s="5">
        <v>3</v>
      </c>
      <c r="C21" s="7">
        <f t="shared" ref="C21:L28" si="1">C10</f>
        <v>0.25</v>
      </c>
      <c r="D21" s="7">
        <f t="shared" si="1"/>
        <v>8.3000000000000004E-2</v>
      </c>
      <c r="E21" s="7">
        <f t="shared" si="1"/>
        <v>0.16700000000000001</v>
      </c>
      <c r="F21" s="7">
        <f t="shared" si="1"/>
        <v>0.25</v>
      </c>
      <c r="G21" s="7">
        <f t="shared" si="1"/>
        <v>8.3000000000000004E-2</v>
      </c>
      <c r="H21" s="7">
        <f t="shared" si="1"/>
        <v>0.33300000000000002</v>
      </c>
      <c r="I21" s="7">
        <f t="shared" si="1"/>
        <v>0.33300000000000002</v>
      </c>
      <c r="J21" s="7">
        <f t="shared" si="1"/>
        <v>0.16700000000000001</v>
      </c>
      <c r="K21" s="7">
        <f t="shared" si="1"/>
        <v>0.16700000000000001</v>
      </c>
      <c r="L21" s="7">
        <f t="shared" si="1"/>
        <v>0.33300000000000002</v>
      </c>
    </row>
    <row r="22" spans="1:12" x14ac:dyDescent="0.45">
      <c r="A22" s="12"/>
      <c r="B22" s="5">
        <v>4</v>
      </c>
      <c r="C22" s="7">
        <f t="shared" si="1"/>
        <v>8.3000000000000004E-2</v>
      </c>
      <c r="D22" s="7">
        <f t="shared" si="1"/>
        <v>0.16700000000000001</v>
      </c>
      <c r="E22" s="7">
        <f t="shared" si="1"/>
        <v>0.16700000000000001</v>
      </c>
      <c r="F22" s="7">
        <f t="shared" si="1"/>
        <v>0.25</v>
      </c>
      <c r="G22" s="7">
        <f t="shared" si="1"/>
        <v>0.16700000000000001</v>
      </c>
      <c r="H22" s="7">
        <f t="shared" si="1"/>
        <v>0.25</v>
      </c>
      <c r="I22" s="7">
        <f t="shared" si="1"/>
        <v>8.3000000000000004E-2</v>
      </c>
      <c r="J22" s="7">
        <f t="shared" si="1"/>
        <v>0.16700000000000001</v>
      </c>
      <c r="K22" s="7">
        <f t="shared" si="1"/>
        <v>8.3000000000000004E-2</v>
      </c>
      <c r="L22" s="7">
        <f t="shared" si="1"/>
        <v>0.16700000000000001</v>
      </c>
    </row>
    <row r="23" spans="1:12" x14ac:dyDescent="0.45">
      <c r="A23" s="12"/>
      <c r="B23" s="5">
        <v>5</v>
      </c>
      <c r="C23" s="7">
        <f t="shared" si="1"/>
        <v>0.25</v>
      </c>
      <c r="D23" s="7">
        <f t="shared" si="1"/>
        <v>0.33300000000000002</v>
      </c>
      <c r="E23" s="7">
        <f t="shared" si="1"/>
        <v>0.25</v>
      </c>
      <c r="F23" s="7">
        <f t="shared" si="1"/>
        <v>0.25</v>
      </c>
      <c r="G23" s="7">
        <f t="shared" si="1"/>
        <v>0.25</v>
      </c>
      <c r="H23" s="7">
        <f t="shared" si="1"/>
        <v>0.25</v>
      </c>
      <c r="I23" s="7">
        <f t="shared" si="1"/>
        <v>0.25</v>
      </c>
      <c r="J23" s="7">
        <f t="shared" si="1"/>
        <v>8.3000000000000004E-2</v>
      </c>
      <c r="K23" s="7">
        <f t="shared" si="1"/>
        <v>0.25</v>
      </c>
      <c r="L23" s="7">
        <f t="shared" si="1"/>
        <v>0.33300000000000002</v>
      </c>
    </row>
    <row r="24" spans="1:12" x14ac:dyDescent="0.45">
      <c r="A24" s="12"/>
      <c r="B24" s="5">
        <v>7</v>
      </c>
      <c r="C24" s="7">
        <f t="shared" si="1"/>
        <v>8.3000000000000004E-2</v>
      </c>
      <c r="D24" s="7">
        <f t="shared" si="1"/>
        <v>0.25</v>
      </c>
      <c r="E24" s="7">
        <f t="shared" si="1"/>
        <v>0.25</v>
      </c>
      <c r="F24" s="7">
        <f t="shared" si="1"/>
        <v>0.25</v>
      </c>
      <c r="G24" s="7">
        <f t="shared" si="1"/>
        <v>0.16700000000000001</v>
      </c>
      <c r="H24" s="7">
        <f t="shared" si="1"/>
        <v>0.25</v>
      </c>
      <c r="I24" s="7">
        <f t="shared" si="1"/>
        <v>0.16700000000000001</v>
      </c>
      <c r="J24" s="7">
        <f t="shared" si="1"/>
        <v>0.25</v>
      </c>
      <c r="K24" s="7">
        <f t="shared" si="1"/>
        <v>0.25</v>
      </c>
      <c r="L24" s="7">
        <f t="shared" si="1"/>
        <v>0.33300000000000002</v>
      </c>
    </row>
    <row r="25" spans="1:12" x14ac:dyDescent="0.45">
      <c r="A25" s="12"/>
      <c r="B25" s="5">
        <v>9</v>
      </c>
      <c r="C25" s="7">
        <f t="shared" si="1"/>
        <v>0.25</v>
      </c>
      <c r="D25" s="7">
        <f t="shared" si="1"/>
        <v>0.16700000000000001</v>
      </c>
      <c r="E25" s="7">
        <f t="shared" si="1"/>
        <v>0.16700000000000001</v>
      </c>
      <c r="F25" s="7">
        <f t="shared" si="1"/>
        <v>0.25</v>
      </c>
      <c r="G25" s="7">
        <f t="shared" si="1"/>
        <v>0.16700000000000001</v>
      </c>
      <c r="H25" s="7">
        <f t="shared" si="1"/>
        <v>0.25</v>
      </c>
      <c r="I25" s="7">
        <f t="shared" si="1"/>
        <v>0.25</v>
      </c>
      <c r="J25" s="7">
        <f t="shared" si="1"/>
        <v>0.25</v>
      </c>
      <c r="K25" s="7">
        <f t="shared" si="1"/>
        <v>0.33300000000000002</v>
      </c>
      <c r="L25" s="7">
        <f t="shared" si="1"/>
        <v>0.25</v>
      </c>
    </row>
    <row r="26" spans="1:12" x14ac:dyDescent="0.45">
      <c r="A26" s="12"/>
      <c r="B26" s="5">
        <v>10</v>
      </c>
      <c r="C26" s="7">
        <f t="shared" si="1"/>
        <v>0.16700000000000001</v>
      </c>
      <c r="D26" s="7">
        <f t="shared" si="1"/>
        <v>0.25</v>
      </c>
      <c r="E26" s="7">
        <f t="shared" si="1"/>
        <v>0.33300000000000002</v>
      </c>
      <c r="F26" s="7">
        <f t="shared" si="1"/>
        <v>0.33300000000000002</v>
      </c>
      <c r="G26" s="7">
        <f t="shared" si="1"/>
        <v>0.33300000000000002</v>
      </c>
      <c r="H26" s="7">
        <f t="shared" si="1"/>
        <v>0.16700000000000001</v>
      </c>
      <c r="I26" s="7">
        <f t="shared" si="1"/>
        <v>0.25</v>
      </c>
      <c r="J26" s="7">
        <f t="shared" si="1"/>
        <v>0.16700000000000001</v>
      </c>
      <c r="K26" s="7">
        <f t="shared" si="1"/>
        <v>0.16700000000000001</v>
      </c>
      <c r="L26" s="7">
        <f t="shared" si="1"/>
        <v>0.25</v>
      </c>
    </row>
    <row r="27" spans="1:12" x14ac:dyDescent="0.45">
      <c r="A27" s="12"/>
      <c r="B27" s="5">
        <v>15</v>
      </c>
      <c r="C27" s="7">
        <f t="shared" si="1"/>
        <v>0.25</v>
      </c>
      <c r="D27" s="7">
        <f t="shared" si="1"/>
        <v>0.25</v>
      </c>
      <c r="E27" s="7">
        <f t="shared" si="1"/>
        <v>0.16700000000000001</v>
      </c>
      <c r="F27" s="7">
        <f t="shared" si="1"/>
        <v>0.16700000000000001</v>
      </c>
      <c r="G27" s="7">
        <f t="shared" si="1"/>
        <v>0.16700000000000001</v>
      </c>
      <c r="H27" s="7">
        <f t="shared" si="1"/>
        <v>0.25</v>
      </c>
      <c r="I27" s="7">
        <f t="shared" si="1"/>
        <v>0.33300000000000002</v>
      </c>
      <c r="J27" s="7">
        <f t="shared" si="1"/>
        <v>0.25</v>
      </c>
      <c r="K27" s="7">
        <f t="shared" si="1"/>
        <v>0.16700000000000001</v>
      </c>
      <c r="L27" s="7">
        <f t="shared" si="1"/>
        <v>0.16700000000000001</v>
      </c>
    </row>
    <row r="28" spans="1:12" x14ac:dyDescent="0.45">
      <c r="A28" s="12"/>
      <c r="B28" s="5">
        <v>20</v>
      </c>
      <c r="C28" s="7">
        <f t="shared" si="1"/>
        <v>0.25</v>
      </c>
      <c r="D28" s="7">
        <f t="shared" si="1"/>
        <v>0.25</v>
      </c>
      <c r="E28" s="7">
        <f t="shared" si="1"/>
        <v>0.16700000000000001</v>
      </c>
      <c r="F28" s="7">
        <f t="shared" si="1"/>
        <v>0.16700000000000001</v>
      </c>
      <c r="G28" s="7">
        <f t="shared" si="1"/>
        <v>0.16700000000000001</v>
      </c>
      <c r="H28" s="7">
        <f t="shared" si="1"/>
        <v>0.25</v>
      </c>
      <c r="I28" s="7">
        <f t="shared" si="1"/>
        <v>0.16700000000000001</v>
      </c>
      <c r="J28" s="7">
        <f t="shared" si="1"/>
        <v>0.16700000000000001</v>
      </c>
      <c r="K28" s="7">
        <f t="shared" si="1"/>
        <v>0.16700000000000001</v>
      </c>
      <c r="L28" s="7">
        <f t="shared" si="1"/>
        <v>0.16700000000000001</v>
      </c>
    </row>
    <row r="30" spans="1:12" x14ac:dyDescent="0.45">
      <c r="A30" s="12" t="s">
        <v>7</v>
      </c>
      <c r="B30" s="5" t="s">
        <v>4</v>
      </c>
      <c r="C30" s="5">
        <v>6</v>
      </c>
      <c r="D30" s="5">
        <v>7</v>
      </c>
      <c r="E30" s="5">
        <v>8</v>
      </c>
      <c r="F30" s="5">
        <v>9</v>
      </c>
      <c r="G30" s="5">
        <v>10</v>
      </c>
      <c r="H30" s="5">
        <v>11</v>
      </c>
      <c r="I30" s="5">
        <v>12</v>
      </c>
      <c r="J30" s="5">
        <v>13</v>
      </c>
      <c r="K30" s="5">
        <v>14</v>
      </c>
      <c r="L30" s="5">
        <v>15</v>
      </c>
    </row>
    <row r="31" spans="1:12" x14ac:dyDescent="0.45">
      <c r="A31" s="12"/>
      <c r="B31" s="5">
        <v>2</v>
      </c>
      <c r="C31" s="7">
        <f>C20</f>
        <v>0.16700000000000001</v>
      </c>
      <c r="D31" s="7">
        <f t="shared" ref="D31:L31" si="2">D20</f>
        <v>8.3000000000000004E-2</v>
      </c>
      <c r="E31" s="7">
        <f t="shared" si="2"/>
        <v>0.33300000000000002</v>
      </c>
      <c r="F31" s="7">
        <f t="shared" si="2"/>
        <v>0.16700000000000001</v>
      </c>
      <c r="G31" s="7">
        <f t="shared" si="2"/>
        <v>8.3000000000000004E-2</v>
      </c>
      <c r="H31" s="7">
        <f t="shared" si="2"/>
        <v>0.16700000000000001</v>
      </c>
      <c r="I31" s="7">
        <f t="shared" si="2"/>
        <v>0.25</v>
      </c>
      <c r="J31" s="7">
        <f t="shared" si="2"/>
        <v>8.3000000000000004E-2</v>
      </c>
      <c r="K31" s="7">
        <f t="shared" si="2"/>
        <v>8.3000000000000004E-2</v>
      </c>
      <c r="L31" s="7">
        <f t="shared" si="2"/>
        <v>0</v>
      </c>
    </row>
    <row r="32" spans="1:12" x14ac:dyDescent="0.45">
      <c r="A32" s="12"/>
      <c r="B32" s="5">
        <v>3</v>
      </c>
      <c r="C32" s="7">
        <f t="shared" ref="C32:L39" si="3">C21</f>
        <v>0.25</v>
      </c>
      <c r="D32" s="7">
        <f t="shared" si="3"/>
        <v>8.3000000000000004E-2</v>
      </c>
      <c r="E32" s="7">
        <f t="shared" si="3"/>
        <v>0.16700000000000001</v>
      </c>
      <c r="F32" s="7">
        <f t="shared" si="3"/>
        <v>0.25</v>
      </c>
      <c r="G32" s="7">
        <f t="shared" si="3"/>
        <v>8.3000000000000004E-2</v>
      </c>
      <c r="H32" s="7">
        <f t="shared" si="3"/>
        <v>0.33300000000000002</v>
      </c>
      <c r="I32" s="7">
        <f t="shared" si="3"/>
        <v>0.33300000000000002</v>
      </c>
      <c r="J32" s="7">
        <f t="shared" si="3"/>
        <v>0.16700000000000001</v>
      </c>
      <c r="K32" s="7">
        <f t="shared" si="3"/>
        <v>0.16700000000000001</v>
      </c>
      <c r="L32" s="7">
        <f t="shared" si="3"/>
        <v>0.33300000000000002</v>
      </c>
    </row>
    <row r="33" spans="1:12" x14ac:dyDescent="0.45">
      <c r="A33" s="12"/>
      <c r="B33" s="5">
        <v>4</v>
      </c>
      <c r="C33" s="7">
        <f t="shared" si="3"/>
        <v>8.3000000000000004E-2</v>
      </c>
      <c r="D33" s="7">
        <f t="shared" si="3"/>
        <v>0.16700000000000001</v>
      </c>
      <c r="E33" s="7">
        <f t="shared" si="3"/>
        <v>0.16700000000000001</v>
      </c>
      <c r="F33" s="7">
        <f t="shared" si="3"/>
        <v>0.25</v>
      </c>
      <c r="G33" s="7">
        <f t="shared" si="3"/>
        <v>0.16700000000000001</v>
      </c>
      <c r="H33" s="7">
        <f t="shared" si="3"/>
        <v>0.25</v>
      </c>
      <c r="I33" s="7">
        <f t="shared" si="3"/>
        <v>8.3000000000000004E-2</v>
      </c>
      <c r="J33" s="7">
        <f t="shared" si="3"/>
        <v>0.16700000000000001</v>
      </c>
      <c r="K33" s="7">
        <f t="shared" si="3"/>
        <v>8.3000000000000004E-2</v>
      </c>
      <c r="L33" s="7">
        <f t="shared" si="3"/>
        <v>0.16700000000000001</v>
      </c>
    </row>
    <row r="34" spans="1:12" x14ac:dyDescent="0.45">
      <c r="A34" s="12"/>
      <c r="B34" s="5">
        <v>5</v>
      </c>
      <c r="C34" s="7">
        <f t="shared" si="3"/>
        <v>0.25</v>
      </c>
      <c r="D34" s="7">
        <f t="shared" si="3"/>
        <v>0.33300000000000002</v>
      </c>
      <c r="E34" s="7">
        <f t="shared" si="3"/>
        <v>0.25</v>
      </c>
      <c r="F34" s="7">
        <f t="shared" si="3"/>
        <v>0.25</v>
      </c>
      <c r="G34" s="7">
        <f t="shared" si="3"/>
        <v>0.25</v>
      </c>
      <c r="H34" s="7">
        <f t="shared" si="3"/>
        <v>0.25</v>
      </c>
      <c r="I34" s="7">
        <f t="shared" si="3"/>
        <v>0.25</v>
      </c>
      <c r="J34" s="7">
        <f t="shared" si="3"/>
        <v>8.3000000000000004E-2</v>
      </c>
      <c r="K34" s="7">
        <f t="shared" si="3"/>
        <v>0.25</v>
      </c>
      <c r="L34" s="7">
        <f t="shared" si="3"/>
        <v>0.33300000000000002</v>
      </c>
    </row>
    <row r="35" spans="1:12" x14ac:dyDescent="0.45">
      <c r="A35" s="12"/>
      <c r="B35" s="5">
        <v>7</v>
      </c>
      <c r="C35" s="7">
        <f t="shared" si="3"/>
        <v>8.3000000000000004E-2</v>
      </c>
      <c r="D35" s="7">
        <f t="shared" si="3"/>
        <v>0.25</v>
      </c>
      <c r="E35" s="7">
        <f t="shared" si="3"/>
        <v>0.25</v>
      </c>
      <c r="F35" s="7">
        <f t="shared" si="3"/>
        <v>0.25</v>
      </c>
      <c r="G35" s="7">
        <f t="shared" si="3"/>
        <v>0.16700000000000001</v>
      </c>
      <c r="H35" s="7">
        <f t="shared" si="3"/>
        <v>0.25</v>
      </c>
      <c r="I35" s="7">
        <f t="shared" si="3"/>
        <v>0.16700000000000001</v>
      </c>
      <c r="J35" s="7">
        <f t="shared" si="3"/>
        <v>0.25</v>
      </c>
      <c r="K35" s="7">
        <f t="shared" si="3"/>
        <v>0.25</v>
      </c>
      <c r="L35" s="7">
        <f t="shared" si="3"/>
        <v>0.33300000000000002</v>
      </c>
    </row>
    <row r="36" spans="1:12" x14ac:dyDescent="0.45">
      <c r="A36" s="12"/>
      <c r="B36" s="5">
        <v>9</v>
      </c>
      <c r="C36" s="7">
        <f t="shared" si="3"/>
        <v>0.25</v>
      </c>
      <c r="D36" s="7">
        <f t="shared" si="3"/>
        <v>0.16700000000000001</v>
      </c>
      <c r="E36" s="7">
        <f t="shared" si="3"/>
        <v>0.16700000000000001</v>
      </c>
      <c r="F36" s="7">
        <f t="shared" si="3"/>
        <v>0.25</v>
      </c>
      <c r="G36" s="7">
        <f t="shared" si="3"/>
        <v>0.16700000000000001</v>
      </c>
      <c r="H36" s="7">
        <f t="shared" si="3"/>
        <v>0.25</v>
      </c>
      <c r="I36" s="7">
        <f t="shared" si="3"/>
        <v>0.25</v>
      </c>
      <c r="J36" s="7">
        <f t="shared" si="3"/>
        <v>0.25</v>
      </c>
      <c r="K36" s="7">
        <f t="shared" si="3"/>
        <v>0.33300000000000002</v>
      </c>
      <c r="L36" s="7">
        <f t="shared" si="3"/>
        <v>0.25</v>
      </c>
    </row>
    <row r="37" spans="1:12" x14ac:dyDescent="0.45">
      <c r="A37" s="12"/>
      <c r="B37" s="5">
        <v>10</v>
      </c>
      <c r="C37" s="7">
        <f t="shared" si="3"/>
        <v>0.16700000000000001</v>
      </c>
      <c r="D37" s="7">
        <f t="shared" si="3"/>
        <v>0.25</v>
      </c>
      <c r="E37" s="7">
        <f t="shared" si="3"/>
        <v>0.33300000000000002</v>
      </c>
      <c r="F37" s="7">
        <f t="shared" si="3"/>
        <v>0.33300000000000002</v>
      </c>
      <c r="G37" s="7">
        <f t="shared" si="3"/>
        <v>0.33300000000000002</v>
      </c>
      <c r="H37" s="7">
        <f t="shared" si="3"/>
        <v>0.16700000000000001</v>
      </c>
      <c r="I37" s="7">
        <f t="shared" si="3"/>
        <v>0.25</v>
      </c>
      <c r="J37" s="7">
        <f t="shared" si="3"/>
        <v>0.16700000000000001</v>
      </c>
      <c r="K37" s="7">
        <f t="shared" si="3"/>
        <v>0.16700000000000001</v>
      </c>
      <c r="L37" s="7">
        <f t="shared" si="3"/>
        <v>0.25</v>
      </c>
    </row>
    <row r="38" spans="1:12" x14ac:dyDescent="0.45">
      <c r="A38" s="12"/>
      <c r="B38" s="5">
        <v>15</v>
      </c>
      <c r="C38" s="7">
        <f t="shared" si="3"/>
        <v>0.25</v>
      </c>
      <c r="D38" s="7">
        <f t="shared" si="3"/>
        <v>0.25</v>
      </c>
      <c r="E38" s="7">
        <f t="shared" si="3"/>
        <v>0.16700000000000001</v>
      </c>
      <c r="F38" s="7">
        <f t="shared" si="3"/>
        <v>0.16700000000000001</v>
      </c>
      <c r="G38" s="7">
        <f t="shared" si="3"/>
        <v>0.16700000000000001</v>
      </c>
      <c r="H38" s="7">
        <f t="shared" si="3"/>
        <v>0.25</v>
      </c>
      <c r="I38" s="7">
        <f t="shared" si="3"/>
        <v>0.33300000000000002</v>
      </c>
      <c r="J38" s="7">
        <f t="shared" si="3"/>
        <v>0.25</v>
      </c>
      <c r="K38" s="7">
        <f t="shared" si="3"/>
        <v>0.16700000000000001</v>
      </c>
      <c r="L38" s="7">
        <f t="shared" si="3"/>
        <v>0.16700000000000001</v>
      </c>
    </row>
    <row r="39" spans="1:12" x14ac:dyDescent="0.45">
      <c r="A39" s="12"/>
      <c r="B39" s="5">
        <v>20</v>
      </c>
      <c r="C39" s="7">
        <f t="shared" si="3"/>
        <v>0.25</v>
      </c>
      <c r="D39" s="7">
        <f t="shared" si="3"/>
        <v>0.25</v>
      </c>
      <c r="E39" s="7">
        <f t="shared" si="3"/>
        <v>0.16700000000000001</v>
      </c>
      <c r="F39" s="7">
        <f t="shared" si="3"/>
        <v>0.16700000000000001</v>
      </c>
      <c r="G39" s="7">
        <f t="shared" si="3"/>
        <v>0.16700000000000001</v>
      </c>
      <c r="H39" s="7">
        <f t="shared" si="3"/>
        <v>0.25</v>
      </c>
      <c r="I39" s="7">
        <f t="shared" si="3"/>
        <v>0.16700000000000001</v>
      </c>
      <c r="J39" s="7">
        <f t="shared" si="3"/>
        <v>0.16700000000000001</v>
      </c>
      <c r="K39" s="7">
        <f t="shared" si="3"/>
        <v>0.16700000000000001</v>
      </c>
      <c r="L39" s="7">
        <f t="shared" si="3"/>
        <v>0.16700000000000001</v>
      </c>
    </row>
    <row r="42" spans="1:12" x14ac:dyDescent="0.45">
      <c r="B42" s="9" t="s">
        <v>12</v>
      </c>
      <c r="C42" s="11">
        <f>AVERAGE(C31:L39)</f>
        <v>0.20836666666666684</v>
      </c>
    </row>
    <row r="43" spans="1:12" x14ac:dyDescent="0.45">
      <c r="B43" s="9" t="s">
        <v>13</v>
      </c>
      <c r="C43" s="11">
        <f>_xlfn.STDEV.P(C31:L39)</f>
        <v>7.5747746574476207E-2</v>
      </c>
    </row>
    <row r="44" spans="1:12" x14ac:dyDescent="0.45">
      <c r="B44" s="9" t="s">
        <v>14</v>
      </c>
      <c r="C44" s="9">
        <f>MIN(C31:L39)</f>
        <v>0</v>
      </c>
    </row>
    <row r="45" spans="1:12" x14ac:dyDescent="0.45">
      <c r="B45" s="9" t="s">
        <v>15</v>
      </c>
      <c r="C45" s="9">
        <f>MAX(C31:L39)</f>
        <v>0.33300000000000002</v>
      </c>
    </row>
  </sheetData>
  <mergeCells count="7">
    <mergeCell ref="A30:A39"/>
    <mergeCell ref="C4:L4"/>
    <mergeCell ref="C5:L5"/>
    <mergeCell ref="C6:L6"/>
    <mergeCell ref="C7:L7"/>
    <mergeCell ref="A8:A17"/>
    <mergeCell ref="A19:A28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BAA2-2840-4C94-AE24-7CF47B9AD24F}">
  <dimension ref="A4:XFD45"/>
  <sheetViews>
    <sheetView showGridLines="0" tabSelected="1" topLeftCell="A4" workbookViewId="0">
      <selection activeCell="C7" sqref="C7:L7"/>
    </sheetView>
  </sheetViews>
  <sheetFormatPr defaultRowHeight="15.4" x14ac:dyDescent="0.45"/>
  <cols>
    <col min="1" max="1" width="20.796875" style="8" bestFit="1" customWidth="1"/>
    <col min="2" max="16384" width="9.06640625" style="7"/>
  </cols>
  <sheetData>
    <row r="4" spans="1:12 16384:16384" x14ac:dyDescent="0.45">
      <c r="A4" s="1" t="s">
        <v>0</v>
      </c>
      <c r="B4" s="2"/>
      <c r="C4" s="13" t="s">
        <v>10</v>
      </c>
      <c r="D4" s="13"/>
      <c r="E4" s="13"/>
      <c r="F4" s="13"/>
      <c r="G4" s="13"/>
      <c r="H4" s="13"/>
      <c r="I4" s="13"/>
      <c r="J4" s="13"/>
      <c r="K4" s="13"/>
      <c r="L4" s="13"/>
    </row>
    <row r="5" spans="1:12 16384:16384" x14ac:dyDescent="0.45">
      <c r="A5" s="1" t="s">
        <v>1</v>
      </c>
      <c r="B5" s="2"/>
      <c r="C5" s="13" t="s">
        <v>11</v>
      </c>
      <c r="D5" s="13"/>
      <c r="E5" s="13"/>
      <c r="F5" s="13"/>
      <c r="G5" s="13"/>
      <c r="H5" s="13"/>
      <c r="I5" s="13"/>
      <c r="J5" s="13"/>
      <c r="K5" s="13"/>
      <c r="L5" s="13"/>
    </row>
    <row r="6" spans="1:12 16384:16384" x14ac:dyDescent="0.45">
      <c r="A6" s="1" t="s">
        <v>3</v>
      </c>
      <c r="B6" s="2"/>
      <c r="C6" s="13" t="s">
        <v>16</v>
      </c>
      <c r="D6" s="13"/>
      <c r="E6" s="13"/>
      <c r="F6" s="13"/>
      <c r="G6" s="13"/>
      <c r="H6" s="13"/>
      <c r="I6" s="13"/>
      <c r="J6" s="13"/>
      <c r="K6" s="13"/>
      <c r="L6" s="13"/>
    </row>
    <row r="7" spans="1:12 16384:16384" x14ac:dyDescent="0.45"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 16384:16384" x14ac:dyDescent="0.45">
      <c r="A8" s="12" t="s">
        <v>5</v>
      </c>
      <c r="B8" s="5" t="s">
        <v>4</v>
      </c>
      <c r="C8" s="5">
        <v>6</v>
      </c>
      <c r="D8" s="5">
        <v>7</v>
      </c>
      <c r="E8" s="5">
        <v>8</v>
      </c>
      <c r="F8" s="5">
        <v>9</v>
      </c>
      <c r="G8" s="5">
        <v>10</v>
      </c>
      <c r="H8" s="5">
        <v>11</v>
      </c>
      <c r="I8" s="5">
        <v>12</v>
      </c>
      <c r="J8" s="5">
        <v>13</v>
      </c>
      <c r="K8" s="5">
        <v>14</v>
      </c>
      <c r="L8" s="5">
        <v>15</v>
      </c>
    </row>
    <row r="9" spans="1:12 16384:16384" x14ac:dyDescent="0.45">
      <c r="A9" s="12"/>
      <c r="B9" s="5">
        <v>2</v>
      </c>
      <c r="C9" s="7">
        <v>8.3000000000000004E-2</v>
      </c>
      <c r="D9" s="7">
        <v>8.3000000000000004E-2</v>
      </c>
      <c r="E9" s="7">
        <v>0.16700000000000001</v>
      </c>
      <c r="F9" s="7">
        <v>8.3000000000000004E-2</v>
      </c>
      <c r="G9" s="7">
        <v>0.16700000000000001</v>
      </c>
      <c r="H9" s="7">
        <v>0.25</v>
      </c>
      <c r="I9" s="7">
        <v>8.3000000000000004E-2</v>
      </c>
      <c r="J9" s="7">
        <v>8.3000000000000004E-2</v>
      </c>
      <c r="K9" s="7">
        <v>0</v>
      </c>
      <c r="L9" s="7">
        <v>0</v>
      </c>
    </row>
    <row r="10" spans="1:12 16384:16384" x14ac:dyDescent="0.45">
      <c r="A10" s="12"/>
      <c r="B10" s="5">
        <v>3</v>
      </c>
      <c r="C10" s="7">
        <v>0.16700000000000001</v>
      </c>
      <c r="D10" s="7">
        <v>0.16700000000000001</v>
      </c>
      <c r="E10" s="7">
        <v>8.3000000000000004E-2</v>
      </c>
      <c r="F10" s="7">
        <v>0.33300000000000002</v>
      </c>
      <c r="G10" s="10">
        <v>0.58299999999999996</v>
      </c>
      <c r="H10" s="7">
        <v>0.25</v>
      </c>
      <c r="I10" s="7">
        <v>8.3000000000000004E-2</v>
      </c>
      <c r="J10" s="7">
        <v>0.25</v>
      </c>
      <c r="K10" s="7">
        <v>0.16700000000000001</v>
      </c>
      <c r="L10" s="7">
        <v>0.25</v>
      </c>
      <c r="XFD10" s="7">
        <v>0.16700000000000001</v>
      </c>
    </row>
    <row r="11" spans="1:12 16384:16384" x14ac:dyDescent="0.45">
      <c r="A11" s="12"/>
      <c r="B11" s="5">
        <v>4</v>
      </c>
      <c r="C11" s="7">
        <v>0.25</v>
      </c>
      <c r="D11" s="7">
        <v>8.3000000000000004E-2</v>
      </c>
      <c r="E11" s="7">
        <v>8.3000000000000004E-2</v>
      </c>
      <c r="F11" s="7">
        <v>0.16700000000000001</v>
      </c>
      <c r="G11" s="7">
        <v>8.3000000000000004E-2</v>
      </c>
      <c r="H11" s="7">
        <v>8.3000000000000004E-2</v>
      </c>
      <c r="I11" s="7">
        <v>8.3000000000000004E-2</v>
      </c>
      <c r="J11" s="7">
        <v>0.16700000000000001</v>
      </c>
      <c r="K11" s="7">
        <v>8.3000000000000004E-2</v>
      </c>
      <c r="L11" s="7">
        <v>0</v>
      </c>
    </row>
    <row r="12" spans="1:12 16384:16384" x14ac:dyDescent="0.45">
      <c r="A12" s="12"/>
      <c r="B12" s="5">
        <v>5</v>
      </c>
      <c r="C12" s="7">
        <v>0.5</v>
      </c>
      <c r="D12" s="7">
        <v>0.33300000000000002</v>
      </c>
      <c r="E12" s="7">
        <v>0.5</v>
      </c>
      <c r="F12" s="7">
        <v>0.33300000000000002</v>
      </c>
      <c r="G12" s="7">
        <v>0.33300000000000002</v>
      </c>
      <c r="H12" s="7">
        <v>0.16700000000000001</v>
      </c>
      <c r="I12" s="7">
        <v>0.41699999999999998</v>
      </c>
      <c r="J12" s="7">
        <v>0.41699999999999998</v>
      </c>
      <c r="K12" s="7">
        <v>0.25</v>
      </c>
      <c r="L12" s="7">
        <v>0.33300000000000002</v>
      </c>
    </row>
    <row r="13" spans="1:12 16384:16384" x14ac:dyDescent="0.45">
      <c r="A13" s="12"/>
      <c r="B13" s="5">
        <v>7</v>
      </c>
      <c r="C13" s="7">
        <v>0.16700000000000001</v>
      </c>
      <c r="D13" s="7">
        <v>0.16700000000000001</v>
      </c>
      <c r="E13" s="7">
        <v>0.33300000000000002</v>
      </c>
      <c r="F13" s="7">
        <v>8.3000000000000004E-2</v>
      </c>
      <c r="G13" s="7">
        <v>0.16700000000000001</v>
      </c>
      <c r="H13" s="7">
        <v>0.33300000000000002</v>
      </c>
      <c r="I13" s="7">
        <v>8.3000000000000004E-2</v>
      </c>
      <c r="J13" s="7">
        <v>0.16700000000000001</v>
      </c>
      <c r="K13" s="7">
        <v>8.3000000000000004E-2</v>
      </c>
      <c r="L13" s="7">
        <v>0.25</v>
      </c>
    </row>
    <row r="14" spans="1:12 16384:16384" x14ac:dyDescent="0.45">
      <c r="A14" s="12"/>
      <c r="B14" s="5">
        <v>9</v>
      </c>
      <c r="C14" s="7">
        <v>0.25</v>
      </c>
      <c r="D14" s="7">
        <v>0.16700000000000001</v>
      </c>
      <c r="E14" s="7">
        <v>0.25</v>
      </c>
      <c r="F14" s="7">
        <v>0.25</v>
      </c>
      <c r="G14" s="7">
        <v>0.16700000000000001</v>
      </c>
      <c r="H14" s="7">
        <v>0.41699999999999998</v>
      </c>
      <c r="I14" s="7">
        <v>8.3000000000000004E-2</v>
      </c>
      <c r="J14" s="7">
        <v>8.3000000000000004E-2</v>
      </c>
      <c r="K14" s="7">
        <v>0.25</v>
      </c>
      <c r="L14" s="7">
        <v>0.16700000000000001</v>
      </c>
    </row>
    <row r="15" spans="1:12 16384:16384" x14ac:dyDescent="0.45">
      <c r="A15" s="12"/>
      <c r="B15" s="5">
        <v>10</v>
      </c>
      <c r="C15" s="7">
        <v>0.33300000000000002</v>
      </c>
      <c r="D15" s="7">
        <v>0.16700000000000001</v>
      </c>
      <c r="E15" s="7">
        <v>0.25</v>
      </c>
      <c r="F15" s="7">
        <v>0.16700000000000001</v>
      </c>
      <c r="G15" s="7">
        <v>8.3000000000000004E-2</v>
      </c>
      <c r="H15" s="7">
        <v>0.33300000000000002</v>
      </c>
      <c r="I15" s="7">
        <v>0.33300000000000002</v>
      </c>
      <c r="J15" s="7">
        <v>0.16700000000000001</v>
      </c>
      <c r="K15" s="7">
        <v>0.25</v>
      </c>
      <c r="L15" s="7">
        <v>0.25</v>
      </c>
    </row>
    <row r="16" spans="1:12 16384:16384" x14ac:dyDescent="0.45">
      <c r="A16" s="12"/>
      <c r="B16" s="5">
        <v>15</v>
      </c>
      <c r="C16" s="7">
        <v>8.3000000000000004E-2</v>
      </c>
      <c r="D16" s="7">
        <v>2.5000000000000001E-2</v>
      </c>
      <c r="E16" s="7">
        <v>8.3000000000000004E-2</v>
      </c>
      <c r="F16" s="7">
        <v>8.3000000000000004E-2</v>
      </c>
      <c r="G16" s="7">
        <v>8.3000000000000004E-2</v>
      </c>
      <c r="H16" s="7">
        <v>0.16700000000000001</v>
      </c>
      <c r="I16" s="7">
        <v>0.33300000000000002</v>
      </c>
      <c r="J16" s="7">
        <v>0.33300000000000002</v>
      </c>
      <c r="K16" s="7">
        <v>0.25</v>
      </c>
      <c r="L16" s="7">
        <v>0.16700000000000001</v>
      </c>
    </row>
    <row r="17" spans="1:12" x14ac:dyDescent="0.45">
      <c r="A17" s="12"/>
      <c r="B17" s="5">
        <v>20</v>
      </c>
      <c r="C17" s="7">
        <v>0.16700000000000001</v>
      </c>
      <c r="D17" s="7">
        <v>0.16700000000000001</v>
      </c>
      <c r="E17" s="7">
        <v>0.33300000000000002</v>
      </c>
      <c r="F17" s="7">
        <v>0.16700000000000001</v>
      </c>
      <c r="G17" s="7">
        <v>0.25</v>
      </c>
      <c r="H17" s="7">
        <v>0.33300000000000002</v>
      </c>
      <c r="I17" s="7">
        <v>0.16700000000000001</v>
      </c>
      <c r="J17" s="7">
        <v>0.16700000000000001</v>
      </c>
      <c r="K17" s="7">
        <v>0.16700000000000001</v>
      </c>
      <c r="L17" s="7">
        <v>0.16700000000000001</v>
      </c>
    </row>
    <row r="19" spans="1:12" x14ac:dyDescent="0.45">
      <c r="A19" s="12" t="s">
        <v>6</v>
      </c>
      <c r="B19" s="5" t="s">
        <v>4</v>
      </c>
      <c r="C19" s="5">
        <v>6</v>
      </c>
      <c r="D19" s="5">
        <v>7</v>
      </c>
      <c r="E19" s="5">
        <v>8</v>
      </c>
      <c r="F19" s="5">
        <v>9</v>
      </c>
      <c r="G19" s="5">
        <v>10</v>
      </c>
      <c r="H19" s="5">
        <v>11</v>
      </c>
      <c r="I19" s="5">
        <v>12</v>
      </c>
      <c r="J19" s="5">
        <v>13</v>
      </c>
      <c r="K19" s="5">
        <v>14</v>
      </c>
      <c r="L19" s="5">
        <v>15</v>
      </c>
    </row>
    <row r="20" spans="1:12" x14ac:dyDescent="0.45">
      <c r="A20" s="12"/>
      <c r="B20" s="5">
        <v>2</v>
      </c>
      <c r="C20" s="7">
        <f>C9</f>
        <v>8.3000000000000004E-2</v>
      </c>
      <c r="D20" s="7">
        <f t="shared" ref="D20:L20" si="0">D9</f>
        <v>8.3000000000000004E-2</v>
      </c>
      <c r="E20" s="7">
        <f t="shared" si="0"/>
        <v>0.16700000000000001</v>
      </c>
      <c r="F20" s="7">
        <f t="shared" si="0"/>
        <v>8.3000000000000004E-2</v>
      </c>
      <c r="G20" s="7">
        <f t="shared" si="0"/>
        <v>0.16700000000000001</v>
      </c>
      <c r="H20" s="7">
        <f t="shared" si="0"/>
        <v>0.25</v>
      </c>
      <c r="I20" s="7">
        <f t="shared" si="0"/>
        <v>8.3000000000000004E-2</v>
      </c>
      <c r="J20" s="7">
        <f t="shared" si="0"/>
        <v>8.3000000000000004E-2</v>
      </c>
      <c r="K20" s="7">
        <f t="shared" si="0"/>
        <v>0</v>
      </c>
      <c r="L20" s="7">
        <f t="shared" si="0"/>
        <v>0</v>
      </c>
    </row>
    <row r="21" spans="1:12" x14ac:dyDescent="0.45">
      <c r="A21" s="12"/>
      <c r="B21" s="5">
        <v>3</v>
      </c>
      <c r="C21" s="7">
        <f t="shared" ref="C21:L21" si="1">C10</f>
        <v>0.16700000000000001</v>
      </c>
      <c r="D21" s="7">
        <f t="shared" si="1"/>
        <v>0.16700000000000001</v>
      </c>
      <c r="E21" s="7">
        <f t="shared" si="1"/>
        <v>8.3000000000000004E-2</v>
      </c>
      <c r="F21" s="7">
        <f t="shared" si="1"/>
        <v>0.33300000000000002</v>
      </c>
      <c r="G21" s="7">
        <f t="shared" si="1"/>
        <v>0.58299999999999996</v>
      </c>
      <c r="H21" s="7">
        <f t="shared" si="1"/>
        <v>0.25</v>
      </c>
      <c r="I21" s="7">
        <f t="shared" si="1"/>
        <v>8.3000000000000004E-2</v>
      </c>
      <c r="J21" s="7">
        <f t="shared" si="1"/>
        <v>0.25</v>
      </c>
      <c r="K21" s="7">
        <f t="shared" si="1"/>
        <v>0.16700000000000001</v>
      </c>
      <c r="L21" s="7">
        <f t="shared" si="1"/>
        <v>0.25</v>
      </c>
    </row>
    <row r="22" spans="1:12" x14ac:dyDescent="0.45">
      <c r="A22" s="12"/>
      <c r="B22" s="5">
        <v>4</v>
      </c>
      <c r="C22" s="7">
        <f t="shared" ref="C22:L22" si="2">C11</f>
        <v>0.25</v>
      </c>
      <c r="D22" s="7">
        <f t="shared" si="2"/>
        <v>8.3000000000000004E-2</v>
      </c>
      <c r="E22" s="7">
        <f t="shared" si="2"/>
        <v>8.3000000000000004E-2</v>
      </c>
      <c r="F22" s="7">
        <f t="shared" si="2"/>
        <v>0.16700000000000001</v>
      </c>
      <c r="G22" s="7">
        <f t="shared" si="2"/>
        <v>8.3000000000000004E-2</v>
      </c>
      <c r="H22" s="7">
        <f t="shared" si="2"/>
        <v>8.3000000000000004E-2</v>
      </c>
      <c r="I22" s="7">
        <f t="shared" si="2"/>
        <v>8.3000000000000004E-2</v>
      </c>
      <c r="J22" s="7">
        <f t="shared" si="2"/>
        <v>0.16700000000000001</v>
      </c>
      <c r="K22" s="7">
        <f t="shared" si="2"/>
        <v>8.3000000000000004E-2</v>
      </c>
      <c r="L22" s="7">
        <f t="shared" si="2"/>
        <v>0</v>
      </c>
    </row>
    <row r="23" spans="1:12" x14ac:dyDescent="0.45">
      <c r="A23" s="12"/>
      <c r="B23" s="5">
        <v>5</v>
      </c>
      <c r="C23" s="7">
        <f t="shared" ref="C23:L23" si="3">C12</f>
        <v>0.5</v>
      </c>
      <c r="D23" s="7">
        <f t="shared" si="3"/>
        <v>0.33300000000000002</v>
      </c>
      <c r="E23" s="7">
        <f t="shared" si="3"/>
        <v>0.5</v>
      </c>
      <c r="F23" s="7">
        <f t="shared" si="3"/>
        <v>0.33300000000000002</v>
      </c>
      <c r="G23" s="7">
        <f t="shared" si="3"/>
        <v>0.33300000000000002</v>
      </c>
      <c r="H23" s="7">
        <f t="shared" si="3"/>
        <v>0.16700000000000001</v>
      </c>
      <c r="I23" s="7">
        <f t="shared" si="3"/>
        <v>0.41699999999999998</v>
      </c>
      <c r="J23" s="7">
        <f t="shared" si="3"/>
        <v>0.41699999999999998</v>
      </c>
      <c r="K23" s="7">
        <f t="shared" si="3"/>
        <v>0.25</v>
      </c>
      <c r="L23" s="7">
        <f t="shared" si="3"/>
        <v>0.33300000000000002</v>
      </c>
    </row>
    <row r="24" spans="1:12" x14ac:dyDescent="0.45">
      <c r="A24" s="12"/>
      <c r="B24" s="5">
        <v>7</v>
      </c>
      <c r="C24" s="7">
        <f t="shared" ref="C24:L24" si="4">C13</f>
        <v>0.16700000000000001</v>
      </c>
      <c r="D24" s="7">
        <f t="shared" si="4"/>
        <v>0.16700000000000001</v>
      </c>
      <c r="E24" s="7">
        <f t="shared" si="4"/>
        <v>0.33300000000000002</v>
      </c>
      <c r="F24" s="7">
        <f t="shared" si="4"/>
        <v>8.3000000000000004E-2</v>
      </c>
      <c r="G24" s="7">
        <f t="shared" si="4"/>
        <v>0.16700000000000001</v>
      </c>
      <c r="H24" s="7">
        <f t="shared" si="4"/>
        <v>0.33300000000000002</v>
      </c>
      <c r="I24" s="7">
        <f t="shared" si="4"/>
        <v>8.3000000000000004E-2</v>
      </c>
      <c r="J24" s="7">
        <f t="shared" si="4"/>
        <v>0.16700000000000001</v>
      </c>
      <c r="K24" s="7">
        <f t="shared" si="4"/>
        <v>8.3000000000000004E-2</v>
      </c>
      <c r="L24" s="7">
        <f t="shared" si="4"/>
        <v>0.25</v>
      </c>
    </row>
    <row r="25" spans="1:12" x14ac:dyDescent="0.45">
      <c r="A25" s="12"/>
      <c r="B25" s="5">
        <v>9</v>
      </c>
      <c r="C25" s="7">
        <f t="shared" ref="C25:L25" si="5">C14</f>
        <v>0.25</v>
      </c>
      <c r="D25" s="7">
        <f t="shared" si="5"/>
        <v>0.16700000000000001</v>
      </c>
      <c r="E25" s="7">
        <f t="shared" si="5"/>
        <v>0.25</v>
      </c>
      <c r="F25" s="7">
        <f t="shared" si="5"/>
        <v>0.25</v>
      </c>
      <c r="G25" s="7">
        <f t="shared" si="5"/>
        <v>0.16700000000000001</v>
      </c>
      <c r="H25" s="7">
        <f t="shared" si="5"/>
        <v>0.41699999999999998</v>
      </c>
      <c r="I25" s="7">
        <f t="shared" si="5"/>
        <v>8.3000000000000004E-2</v>
      </c>
      <c r="J25" s="7">
        <f t="shared" si="5"/>
        <v>8.3000000000000004E-2</v>
      </c>
      <c r="K25" s="7">
        <f t="shared" si="5"/>
        <v>0.25</v>
      </c>
      <c r="L25" s="7">
        <f t="shared" si="5"/>
        <v>0.16700000000000001</v>
      </c>
    </row>
    <row r="26" spans="1:12" x14ac:dyDescent="0.45">
      <c r="A26" s="12"/>
      <c r="B26" s="5">
        <v>10</v>
      </c>
      <c r="C26" s="7">
        <f t="shared" ref="C26:L26" si="6">C15</f>
        <v>0.33300000000000002</v>
      </c>
      <c r="D26" s="7">
        <f t="shared" si="6"/>
        <v>0.16700000000000001</v>
      </c>
      <c r="E26" s="7">
        <f t="shared" si="6"/>
        <v>0.25</v>
      </c>
      <c r="F26" s="7">
        <f t="shared" si="6"/>
        <v>0.16700000000000001</v>
      </c>
      <c r="G26" s="7">
        <f t="shared" si="6"/>
        <v>8.3000000000000004E-2</v>
      </c>
      <c r="H26" s="7">
        <f t="shared" si="6"/>
        <v>0.33300000000000002</v>
      </c>
      <c r="I26" s="7">
        <f t="shared" si="6"/>
        <v>0.33300000000000002</v>
      </c>
      <c r="J26" s="7">
        <f t="shared" si="6"/>
        <v>0.16700000000000001</v>
      </c>
      <c r="K26" s="7">
        <f t="shared" si="6"/>
        <v>0.25</v>
      </c>
      <c r="L26" s="7">
        <f t="shared" si="6"/>
        <v>0.25</v>
      </c>
    </row>
    <row r="27" spans="1:12" x14ac:dyDescent="0.45">
      <c r="A27" s="12"/>
      <c r="B27" s="5">
        <v>15</v>
      </c>
      <c r="C27" s="7">
        <f t="shared" ref="C27:L27" si="7">C16</f>
        <v>8.3000000000000004E-2</v>
      </c>
      <c r="D27" s="7">
        <f t="shared" si="7"/>
        <v>2.5000000000000001E-2</v>
      </c>
      <c r="E27" s="7">
        <f t="shared" si="7"/>
        <v>8.3000000000000004E-2</v>
      </c>
      <c r="F27" s="7">
        <f t="shared" si="7"/>
        <v>8.3000000000000004E-2</v>
      </c>
      <c r="G27" s="7">
        <f t="shared" si="7"/>
        <v>8.3000000000000004E-2</v>
      </c>
      <c r="H27" s="7">
        <f t="shared" si="7"/>
        <v>0.16700000000000001</v>
      </c>
      <c r="I27" s="7">
        <f t="shared" si="7"/>
        <v>0.33300000000000002</v>
      </c>
      <c r="J27" s="7">
        <f t="shared" si="7"/>
        <v>0.33300000000000002</v>
      </c>
      <c r="K27" s="7">
        <f t="shared" si="7"/>
        <v>0.25</v>
      </c>
      <c r="L27" s="7">
        <f t="shared" si="7"/>
        <v>0.16700000000000001</v>
      </c>
    </row>
    <row r="28" spans="1:12" x14ac:dyDescent="0.45">
      <c r="A28" s="12"/>
      <c r="B28" s="5">
        <v>20</v>
      </c>
      <c r="C28" s="7">
        <f t="shared" ref="C28:L28" si="8">C17</f>
        <v>0.16700000000000001</v>
      </c>
      <c r="D28" s="7">
        <f t="shared" si="8"/>
        <v>0.16700000000000001</v>
      </c>
      <c r="E28" s="7">
        <f t="shared" si="8"/>
        <v>0.33300000000000002</v>
      </c>
      <c r="F28" s="7">
        <f t="shared" si="8"/>
        <v>0.16700000000000001</v>
      </c>
      <c r="G28" s="7">
        <f t="shared" si="8"/>
        <v>0.25</v>
      </c>
      <c r="H28" s="7">
        <f t="shared" si="8"/>
        <v>0.33300000000000002</v>
      </c>
      <c r="I28" s="7">
        <f t="shared" si="8"/>
        <v>0.16700000000000001</v>
      </c>
      <c r="J28" s="7">
        <f t="shared" si="8"/>
        <v>0.16700000000000001</v>
      </c>
      <c r="K28" s="7">
        <f t="shared" si="8"/>
        <v>0.16700000000000001</v>
      </c>
      <c r="L28" s="7">
        <f t="shared" si="8"/>
        <v>0.16700000000000001</v>
      </c>
    </row>
    <row r="30" spans="1:12" x14ac:dyDescent="0.45">
      <c r="A30" s="12" t="s">
        <v>7</v>
      </c>
      <c r="B30" s="5" t="s">
        <v>4</v>
      </c>
      <c r="C30" s="5">
        <v>6</v>
      </c>
      <c r="D30" s="5">
        <v>7</v>
      </c>
      <c r="E30" s="5">
        <v>8</v>
      </c>
      <c r="F30" s="5">
        <v>9</v>
      </c>
      <c r="G30" s="5">
        <v>10</v>
      </c>
      <c r="H30" s="5">
        <v>11</v>
      </c>
      <c r="I30" s="5">
        <v>12</v>
      </c>
      <c r="J30" s="5">
        <v>13</v>
      </c>
      <c r="K30" s="5">
        <v>14</v>
      </c>
      <c r="L30" s="5">
        <v>15</v>
      </c>
    </row>
    <row r="31" spans="1:12" x14ac:dyDescent="0.45">
      <c r="A31" s="12"/>
      <c r="B31" s="5">
        <v>2</v>
      </c>
      <c r="C31" s="7">
        <f>C20</f>
        <v>8.3000000000000004E-2</v>
      </c>
      <c r="D31" s="7">
        <f t="shared" ref="D31:L31" si="9">D20</f>
        <v>8.3000000000000004E-2</v>
      </c>
      <c r="E31" s="7">
        <f t="shared" si="9"/>
        <v>0.16700000000000001</v>
      </c>
      <c r="F31" s="7">
        <f t="shared" si="9"/>
        <v>8.3000000000000004E-2</v>
      </c>
      <c r="G31" s="7">
        <f t="shared" si="9"/>
        <v>0.16700000000000001</v>
      </c>
      <c r="H31" s="7">
        <f t="shared" si="9"/>
        <v>0.25</v>
      </c>
      <c r="I31" s="7">
        <f t="shared" si="9"/>
        <v>8.3000000000000004E-2</v>
      </c>
      <c r="J31" s="7">
        <f t="shared" si="9"/>
        <v>8.3000000000000004E-2</v>
      </c>
      <c r="K31" s="7">
        <f t="shared" si="9"/>
        <v>0</v>
      </c>
      <c r="L31" s="7">
        <f t="shared" si="9"/>
        <v>0</v>
      </c>
    </row>
    <row r="32" spans="1:12" x14ac:dyDescent="0.45">
      <c r="A32" s="12"/>
      <c r="B32" s="5">
        <v>3</v>
      </c>
      <c r="C32" s="7">
        <f t="shared" ref="C32:L32" si="10">C21</f>
        <v>0.16700000000000001</v>
      </c>
      <c r="D32" s="7">
        <f t="shared" si="10"/>
        <v>0.16700000000000001</v>
      </c>
      <c r="E32" s="7">
        <f t="shared" si="10"/>
        <v>8.3000000000000004E-2</v>
      </c>
      <c r="F32" s="7">
        <f t="shared" si="10"/>
        <v>0.33300000000000002</v>
      </c>
      <c r="G32" s="7">
        <f t="shared" si="10"/>
        <v>0.58299999999999996</v>
      </c>
      <c r="H32" s="7">
        <f t="shared" si="10"/>
        <v>0.25</v>
      </c>
      <c r="I32" s="7">
        <f t="shared" si="10"/>
        <v>8.3000000000000004E-2</v>
      </c>
      <c r="J32" s="7">
        <f t="shared" si="10"/>
        <v>0.25</v>
      </c>
      <c r="K32" s="7">
        <f t="shared" si="10"/>
        <v>0.16700000000000001</v>
      </c>
      <c r="L32" s="7">
        <f t="shared" si="10"/>
        <v>0.25</v>
      </c>
    </row>
    <row r="33" spans="1:12" x14ac:dyDescent="0.45">
      <c r="A33" s="12"/>
      <c r="B33" s="5">
        <v>4</v>
      </c>
      <c r="C33" s="7">
        <f t="shared" ref="C33:L33" si="11">C22</f>
        <v>0.25</v>
      </c>
      <c r="D33" s="7">
        <f t="shared" si="11"/>
        <v>8.3000000000000004E-2</v>
      </c>
      <c r="E33" s="7">
        <f t="shared" si="11"/>
        <v>8.3000000000000004E-2</v>
      </c>
      <c r="F33" s="7">
        <f t="shared" si="11"/>
        <v>0.16700000000000001</v>
      </c>
      <c r="G33" s="7">
        <f t="shared" si="11"/>
        <v>8.3000000000000004E-2</v>
      </c>
      <c r="H33" s="7">
        <f t="shared" si="11"/>
        <v>8.3000000000000004E-2</v>
      </c>
      <c r="I33" s="7">
        <f t="shared" si="11"/>
        <v>8.3000000000000004E-2</v>
      </c>
      <c r="J33" s="7">
        <f t="shared" si="11"/>
        <v>0.16700000000000001</v>
      </c>
      <c r="K33" s="7">
        <f t="shared" si="11"/>
        <v>8.3000000000000004E-2</v>
      </c>
      <c r="L33" s="7">
        <f t="shared" si="11"/>
        <v>0</v>
      </c>
    </row>
    <row r="34" spans="1:12" x14ac:dyDescent="0.45">
      <c r="A34" s="12"/>
      <c r="B34" s="5">
        <v>5</v>
      </c>
      <c r="C34" s="7">
        <f t="shared" ref="C34:L34" si="12">C23</f>
        <v>0.5</v>
      </c>
      <c r="D34" s="7">
        <f t="shared" si="12"/>
        <v>0.33300000000000002</v>
      </c>
      <c r="E34" s="7">
        <f t="shared" si="12"/>
        <v>0.5</v>
      </c>
      <c r="F34" s="7">
        <f t="shared" si="12"/>
        <v>0.33300000000000002</v>
      </c>
      <c r="G34" s="7">
        <f t="shared" si="12"/>
        <v>0.33300000000000002</v>
      </c>
      <c r="H34" s="7">
        <f t="shared" si="12"/>
        <v>0.16700000000000001</v>
      </c>
      <c r="I34" s="7">
        <f t="shared" si="12"/>
        <v>0.41699999999999998</v>
      </c>
      <c r="J34" s="7">
        <f t="shared" si="12"/>
        <v>0.41699999999999998</v>
      </c>
      <c r="K34" s="7">
        <f t="shared" si="12"/>
        <v>0.25</v>
      </c>
      <c r="L34" s="7">
        <f t="shared" si="12"/>
        <v>0.33300000000000002</v>
      </c>
    </row>
    <row r="35" spans="1:12" x14ac:dyDescent="0.45">
      <c r="A35" s="12"/>
      <c r="B35" s="5">
        <v>7</v>
      </c>
      <c r="C35" s="7">
        <f t="shared" ref="C35:L35" si="13">C24</f>
        <v>0.16700000000000001</v>
      </c>
      <c r="D35" s="7">
        <f t="shared" si="13"/>
        <v>0.16700000000000001</v>
      </c>
      <c r="E35" s="7">
        <f t="shared" si="13"/>
        <v>0.33300000000000002</v>
      </c>
      <c r="F35" s="7">
        <f t="shared" si="13"/>
        <v>8.3000000000000004E-2</v>
      </c>
      <c r="G35" s="7">
        <f t="shared" si="13"/>
        <v>0.16700000000000001</v>
      </c>
      <c r="H35" s="7">
        <f t="shared" si="13"/>
        <v>0.33300000000000002</v>
      </c>
      <c r="I35" s="7">
        <f t="shared" si="13"/>
        <v>8.3000000000000004E-2</v>
      </c>
      <c r="J35" s="7">
        <f t="shared" si="13"/>
        <v>0.16700000000000001</v>
      </c>
      <c r="K35" s="7">
        <f t="shared" si="13"/>
        <v>8.3000000000000004E-2</v>
      </c>
      <c r="L35" s="7">
        <f t="shared" si="13"/>
        <v>0.25</v>
      </c>
    </row>
    <row r="36" spans="1:12" x14ac:dyDescent="0.45">
      <c r="A36" s="12"/>
      <c r="B36" s="5">
        <v>9</v>
      </c>
      <c r="C36" s="7">
        <f t="shared" ref="C36:L36" si="14">C25</f>
        <v>0.25</v>
      </c>
      <c r="D36" s="7">
        <f t="shared" si="14"/>
        <v>0.16700000000000001</v>
      </c>
      <c r="E36" s="7">
        <f t="shared" si="14"/>
        <v>0.25</v>
      </c>
      <c r="F36" s="7">
        <f t="shared" si="14"/>
        <v>0.25</v>
      </c>
      <c r="G36" s="7">
        <f t="shared" si="14"/>
        <v>0.16700000000000001</v>
      </c>
      <c r="H36" s="7">
        <f t="shared" si="14"/>
        <v>0.41699999999999998</v>
      </c>
      <c r="I36" s="7">
        <f t="shared" si="14"/>
        <v>8.3000000000000004E-2</v>
      </c>
      <c r="J36" s="7">
        <f t="shared" si="14"/>
        <v>8.3000000000000004E-2</v>
      </c>
      <c r="K36" s="7">
        <f t="shared" si="14"/>
        <v>0.25</v>
      </c>
      <c r="L36" s="7">
        <f t="shared" si="14"/>
        <v>0.16700000000000001</v>
      </c>
    </row>
    <row r="37" spans="1:12" x14ac:dyDescent="0.45">
      <c r="A37" s="12"/>
      <c r="B37" s="5">
        <v>10</v>
      </c>
      <c r="C37" s="7">
        <f t="shared" ref="C37:L37" si="15">C26</f>
        <v>0.33300000000000002</v>
      </c>
      <c r="D37" s="7">
        <f t="shared" si="15"/>
        <v>0.16700000000000001</v>
      </c>
      <c r="E37" s="7">
        <f t="shared" si="15"/>
        <v>0.25</v>
      </c>
      <c r="F37" s="7">
        <f t="shared" si="15"/>
        <v>0.16700000000000001</v>
      </c>
      <c r="G37" s="7">
        <f t="shared" si="15"/>
        <v>8.3000000000000004E-2</v>
      </c>
      <c r="H37" s="7">
        <f t="shared" si="15"/>
        <v>0.33300000000000002</v>
      </c>
      <c r="I37" s="7">
        <f t="shared" si="15"/>
        <v>0.33300000000000002</v>
      </c>
      <c r="J37" s="7">
        <f t="shared" si="15"/>
        <v>0.16700000000000001</v>
      </c>
      <c r="K37" s="7">
        <f t="shared" si="15"/>
        <v>0.25</v>
      </c>
      <c r="L37" s="7">
        <f t="shared" si="15"/>
        <v>0.25</v>
      </c>
    </row>
    <row r="38" spans="1:12" x14ac:dyDescent="0.45">
      <c r="A38" s="12"/>
      <c r="B38" s="5">
        <v>15</v>
      </c>
      <c r="C38" s="7">
        <f t="shared" ref="C38:L38" si="16">C27</f>
        <v>8.3000000000000004E-2</v>
      </c>
      <c r="D38" s="7">
        <f t="shared" si="16"/>
        <v>2.5000000000000001E-2</v>
      </c>
      <c r="E38" s="7">
        <f t="shared" si="16"/>
        <v>8.3000000000000004E-2</v>
      </c>
      <c r="F38" s="7">
        <f t="shared" si="16"/>
        <v>8.3000000000000004E-2</v>
      </c>
      <c r="G38" s="7">
        <f t="shared" si="16"/>
        <v>8.3000000000000004E-2</v>
      </c>
      <c r="H38" s="7">
        <f t="shared" si="16"/>
        <v>0.16700000000000001</v>
      </c>
      <c r="I38" s="7">
        <f t="shared" si="16"/>
        <v>0.33300000000000002</v>
      </c>
      <c r="J38" s="7">
        <f t="shared" si="16"/>
        <v>0.33300000000000002</v>
      </c>
      <c r="K38" s="7">
        <f t="shared" si="16"/>
        <v>0.25</v>
      </c>
      <c r="L38" s="7">
        <f t="shared" si="16"/>
        <v>0.16700000000000001</v>
      </c>
    </row>
    <row r="39" spans="1:12" x14ac:dyDescent="0.45">
      <c r="A39" s="12"/>
      <c r="B39" s="5">
        <v>20</v>
      </c>
      <c r="C39" s="7">
        <f t="shared" ref="C39:L39" si="17">C28</f>
        <v>0.16700000000000001</v>
      </c>
      <c r="D39" s="7">
        <f t="shared" si="17"/>
        <v>0.16700000000000001</v>
      </c>
      <c r="E39" s="7">
        <f t="shared" si="17"/>
        <v>0.33300000000000002</v>
      </c>
      <c r="F39" s="7">
        <f t="shared" si="17"/>
        <v>0.16700000000000001</v>
      </c>
      <c r="G39" s="7">
        <f t="shared" si="17"/>
        <v>0.25</v>
      </c>
      <c r="H39" s="7">
        <f t="shared" si="17"/>
        <v>0.33300000000000002</v>
      </c>
      <c r="I39" s="7">
        <f t="shared" si="17"/>
        <v>0.16700000000000001</v>
      </c>
      <c r="J39" s="7">
        <f t="shared" si="17"/>
        <v>0.16700000000000001</v>
      </c>
      <c r="K39" s="7">
        <f t="shared" si="17"/>
        <v>0.16700000000000001</v>
      </c>
      <c r="L39" s="7">
        <f t="shared" si="17"/>
        <v>0.16700000000000001</v>
      </c>
    </row>
    <row r="42" spans="1:12" x14ac:dyDescent="0.45">
      <c r="B42" s="9" t="s">
        <v>12</v>
      </c>
      <c r="C42" s="11">
        <f>AVERAGE(C31:L39)</f>
        <v>0.19932222222222234</v>
      </c>
    </row>
    <row r="43" spans="1:12" x14ac:dyDescent="0.45">
      <c r="B43" s="9" t="s">
        <v>13</v>
      </c>
      <c r="C43" s="11">
        <f>_xlfn.STDEV.P(C31:L39)</f>
        <v>0.11787166540849775</v>
      </c>
    </row>
    <row r="44" spans="1:12" x14ac:dyDescent="0.45">
      <c r="B44" s="9" t="s">
        <v>14</v>
      </c>
      <c r="C44" s="9">
        <f>MIN(C31:L39)</f>
        <v>0</v>
      </c>
    </row>
    <row r="45" spans="1:12" x14ac:dyDescent="0.45">
      <c r="B45" s="9" t="s">
        <v>15</v>
      </c>
      <c r="C45" s="9">
        <f>MAX(C31:L39)</f>
        <v>0.58299999999999996</v>
      </c>
    </row>
  </sheetData>
  <mergeCells count="7">
    <mergeCell ref="A30:A39"/>
    <mergeCell ref="C4:L4"/>
    <mergeCell ref="C5:L5"/>
    <mergeCell ref="C6:L6"/>
    <mergeCell ref="C7:L7"/>
    <mergeCell ref="A8:A17"/>
    <mergeCell ref="A19:A28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AFC4-4E06-4473-89E2-49B49537A8DB}">
  <dimension ref="B2:L55"/>
  <sheetViews>
    <sheetView topLeftCell="C1" workbookViewId="0">
      <selection activeCell="U54" sqref="U54"/>
    </sheetView>
  </sheetViews>
  <sheetFormatPr defaultRowHeight="14.25" x14ac:dyDescent="0.45"/>
  <sheetData>
    <row r="2" spans="2:12" ht="15.4" x14ac:dyDescent="0.45">
      <c r="B2" s="5" t="s">
        <v>4</v>
      </c>
      <c r="C2" s="5">
        <v>6</v>
      </c>
      <c r="D2" s="5">
        <v>7</v>
      </c>
      <c r="E2" s="5">
        <v>8</v>
      </c>
      <c r="F2" s="5">
        <v>9</v>
      </c>
      <c r="G2" s="5">
        <v>10</v>
      </c>
      <c r="H2" s="5">
        <v>11</v>
      </c>
      <c r="I2" s="5">
        <v>12</v>
      </c>
      <c r="J2" s="5">
        <v>13</v>
      </c>
      <c r="K2" s="5">
        <v>14</v>
      </c>
      <c r="L2" s="5">
        <v>15</v>
      </c>
    </row>
    <row r="3" spans="2:12" ht="15.4" x14ac:dyDescent="0.45">
      <c r="B3" s="5">
        <v>2</v>
      </c>
      <c r="C3" s="9">
        <v>0.33300000000000002</v>
      </c>
      <c r="D3" s="9">
        <v>0.33300000000000002</v>
      </c>
      <c r="E3" s="9">
        <v>0.16700000000000001</v>
      </c>
      <c r="F3" s="9">
        <v>0.16700000000000001</v>
      </c>
      <c r="G3" s="9">
        <v>0.16700000000000001</v>
      </c>
      <c r="H3" s="9">
        <v>0.16700000000000001</v>
      </c>
      <c r="I3" s="9">
        <v>0.16700000000000001</v>
      </c>
      <c r="J3" s="9">
        <v>0.25</v>
      </c>
      <c r="K3" s="9">
        <v>0.16700000000000001</v>
      </c>
      <c r="L3" s="9">
        <v>0.16700000000000001</v>
      </c>
    </row>
    <row r="4" spans="2:12" ht="15.4" x14ac:dyDescent="0.45">
      <c r="B4" s="5">
        <v>3</v>
      </c>
      <c r="C4" s="9">
        <v>0.25</v>
      </c>
      <c r="D4" s="9">
        <v>0.25</v>
      </c>
      <c r="E4" s="9">
        <v>0.25</v>
      </c>
      <c r="F4" s="9">
        <v>0.16700000000000001</v>
      </c>
      <c r="G4" s="9">
        <v>0.16700000000000001</v>
      </c>
      <c r="H4" s="9">
        <v>0</v>
      </c>
      <c r="I4" s="9">
        <v>0.25</v>
      </c>
      <c r="J4" s="9">
        <v>0.25</v>
      </c>
      <c r="K4" s="9">
        <v>0.16700000000000001</v>
      </c>
      <c r="L4" s="9">
        <v>0.41699999999999998</v>
      </c>
    </row>
    <row r="5" spans="2:12" ht="15.4" x14ac:dyDescent="0.45">
      <c r="B5" s="5">
        <v>4</v>
      </c>
      <c r="C5" s="9">
        <v>0.33300000000000002</v>
      </c>
      <c r="D5" s="9">
        <v>0.25</v>
      </c>
      <c r="E5" s="9">
        <v>8.3000000000000004E-2</v>
      </c>
      <c r="F5" s="9">
        <v>0.25</v>
      </c>
      <c r="G5" s="9">
        <v>0.16700000000000001</v>
      </c>
      <c r="H5" s="9">
        <v>0.16700000000000001</v>
      </c>
      <c r="I5" s="9">
        <v>0.25</v>
      </c>
      <c r="J5" s="9">
        <v>8.3000000000000004E-2</v>
      </c>
      <c r="K5" s="9">
        <v>0.33300000000000002</v>
      </c>
      <c r="L5" s="9">
        <v>0.25</v>
      </c>
    </row>
    <row r="6" spans="2:12" ht="15.4" x14ac:dyDescent="0.45">
      <c r="B6" s="5">
        <v>5</v>
      </c>
      <c r="C6" s="10">
        <v>0.5</v>
      </c>
      <c r="D6" s="9">
        <v>0.41699999999999998</v>
      </c>
      <c r="E6" s="9">
        <v>0.33300000000000002</v>
      </c>
      <c r="F6" s="9">
        <v>0.33300000000000002</v>
      </c>
      <c r="G6" s="9">
        <v>0.25</v>
      </c>
      <c r="H6" s="9">
        <v>0.16700000000000001</v>
      </c>
      <c r="I6" s="9">
        <v>8.3000000000000004E-2</v>
      </c>
      <c r="J6" s="9">
        <v>0.33300000000000002</v>
      </c>
      <c r="K6" s="9">
        <v>8.3000000000000004E-2</v>
      </c>
      <c r="L6" s="9">
        <v>8.3000000000000004E-2</v>
      </c>
    </row>
    <row r="7" spans="2:12" ht="15.4" x14ac:dyDescent="0.45">
      <c r="B7" s="5">
        <v>7</v>
      </c>
      <c r="C7" s="9">
        <v>0.25</v>
      </c>
      <c r="D7" s="9">
        <v>0.33300000000000002</v>
      </c>
      <c r="E7" s="9">
        <v>0.25</v>
      </c>
      <c r="F7" s="9">
        <v>0.33300000000000002</v>
      </c>
      <c r="G7" s="9">
        <v>0.33300000000000002</v>
      </c>
      <c r="H7" s="9">
        <v>0.33300000000000002</v>
      </c>
      <c r="I7" s="9">
        <v>0.25</v>
      </c>
      <c r="J7" s="9">
        <v>0.25</v>
      </c>
      <c r="K7" s="9">
        <v>0.16700000000000001</v>
      </c>
      <c r="L7" s="9">
        <v>8.3000000000000004E-2</v>
      </c>
    </row>
    <row r="8" spans="2:12" ht="15.4" x14ac:dyDescent="0.45">
      <c r="B8" s="5">
        <v>9</v>
      </c>
      <c r="C8" s="9">
        <v>0.33300000000000002</v>
      </c>
      <c r="D8" s="9">
        <v>0.25</v>
      </c>
      <c r="E8" s="9">
        <v>0.33300000000000002</v>
      </c>
      <c r="F8" s="9">
        <v>0.16700000000000001</v>
      </c>
      <c r="G8" s="9">
        <v>0.25</v>
      </c>
      <c r="H8" s="9">
        <v>0.16700000000000001</v>
      </c>
      <c r="I8" s="9">
        <v>0.25</v>
      </c>
      <c r="J8" s="9">
        <v>0.33300000000000002</v>
      </c>
      <c r="K8" s="9">
        <v>0.16700000000000001</v>
      </c>
      <c r="L8" s="9">
        <v>0.16700000000000001</v>
      </c>
    </row>
    <row r="9" spans="2:12" ht="15.4" x14ac:dyDescent="0.45">
      <c r="B9" s="5">
        <v>10</v>
      </c>
      <c r="C9" s="9">
        <v>0.16700000000000001</v>
      </c>
      <c r="D9" s="9">
        <v>0.25</v>
      </c>
      <c r="E9" s="9">
        <v>0.25</v>
      </c>
      <c r="F9" s="9">
        <v>0.16700000000000001</v>
      </c>
      <c r="G9" s="9">
        <v>0.33300000000000002</v>
      </c>
      <c r="H9" s="9">
        <v>0.25</v>
      </c>
      <c r="I9" s="9">
        <v>0.25</v>
      </c>
      <c r="J9" s="9">
        <v>0.41699999999999998</v>
      </c>
      <c r="K9" s="9">
        <v>0.25</v>
      </c>
      <c r="L9" s="9">
        <v>0.33300000000000002</v>
      </c>
    </row>
    <row r="10" spans="2:12" ht="15.4" x14ac:dyDescent="0.45">
      <c r="B10" s="5">
        <v>15</v>
      </c>
      <c r="C10" s="9">
        <v>0.25</v>
      </c>
      <c r="D10" s="9">
        <v>8.3000000000000004E-2</v>
      </c>
      <c r="E10" s="9">
        <v>0.25</v>
      </c>
      <c r="F10" s="9">
        <v>0.25</v>
      </c>
      <c r="G10" s="9">
        <v>0.25</v>
      </c>
      <c r="H10" s="9">
        <v>0.25</v>
      </c>
      <c r="I10" s="9">
        <v>0.16700000000000001</v>
      </c>
      <c r="J10" s="9">
        <v>0.25</v>
      </c>
      <c r="K10" s="9">
        <v>0.16700000000000001</v>
      </c>
      <c r="L10" s="9">
        <v>0.25</v>
      </c>
    </row>
    <row r="11" spans="2:12" ht="15.4" x14ac:dyDescent="0.45">
      <c r="B11" s="5">
        <v>20</v>
      </c>
      <c r="C11" s="9">
        <v>0.25</v>
      </c>
      <c r="D11" s="9">
        <v>0.16700000000000001</v>
      </c>
      <c r="E11" s="9">
        <v>0.16700000000000001</v>
      </c>
      <c r="F11" s="9">
        <v>0.16700000000000001</v>
      </c>
      <c r="G11" s="9">
        <v>0.25</v>
      </c>
      <c r="H11" s="9">
        <v>0.16700000000000001</v>
      </c>
      <c r="I11" s="9">
        <v>0.16700000000000001</v>
      </c>
      <c r="J11" s="9">
        <v>0.25</v>
      </c>
      <c r="K11" s="9">
        <v>0.16700000000000001</v>
      </c>
      <c r="L11" s="9">
        <v>0.16700000000000001</v>
      </c>
    </row>
    <row r="13" spans="2:12" ht="15.4" x14ac:dyDescent="0.45">
      <c r="B13" s="5" t="s">
        <v>4</v>
      </c>
      <c r="C13" s="5">
        <v>6</v>
      </c>
      <c r="D13" s="5">
        <v>7</v>
      </c>
      <c r="E13" s="5">
        <v>8</v>
      </c>
      <c r="F13" s="5">
        <v>9</v>
      </c>
      <c r="G13" s="5">
        <v>10</v>
      </c>
      <c r="H13" s="5">
        <v>11</v>
      </c>
      <c r="I13" s="5">
        <v>12</v>
      </c>
      <c r="J13" s="5">
        <v>13</v>
      </c>
      <c r="K13" s="5">
        <v>14</v>
      </c>
      <c r="L13" s="5">
        <v>15</v>
      </c>
    </row>
    <row r="14" spans="2:12" ht="15.4" x14ac:dyDescent="0.45">
      <c r="B14" s="5">
        <v>2</v>
      </c>
      <c r="C14" s="9">
        <v>0.33300000000000002</v>
      </c>
      <c r="D14" s="9">
        <v>0.33300000000000002</v>
      </c>
      <c r="E14" s="9">
        <v>0.25</v>
      </c>
      <c r="F14" s="9">
        <v>8.3000000000000004E-2</v>
      </c>
      <c r="G14" s="9">
        <v>0.25</v>
      </c>
      <c r="H14" s="9">
        <v>0.25</v>
      </c>
      <c r="I14" s="9">
        <v>0.16700000000000001</v>
      </c>
      <c r="J14" s="9">
        <v>0.33300000000000002</v>
      </c>
      <c r="K14" s="9">
        <v>0.33300000000000002</v>
      </c>
      <c r="L14" s="9">
        <v>8.3000000000000004E-2</v>
      </c>
    </row>
    <row r="15" spans="2:12" ht="15.4" x14ac:dyDescent="0.45">
      <c r="B15" s="5">
        <v>3</v>
      </c>
      <c r="C15" s="9">
        <v>0.25</v>
      </c>
      <c r="D15" s="9">
        <v>0.25</v>
      </c>
      <c r="E15" s="9">
        <v>0.33300000000000002</v>
      </c>
      <c r="F15" s="9">
        <v>0.25</v>
      </c>
      <c r="G15" s="9">
        <v>0.25</v>
      </c>
      <c r="H15" s="9">
        <v>0.16700000000000001</v>
      </c>
      <c r="I15" s="9">
        <v>0.33300000000000002</v>
      </c>
      <c r="J15" s="9">
        <v>0.25</v>
      </c>
      <c r="K15" s="9">
        <v>0.41699999999999998</v>
      </c>
      <c r="L15" s="9">
        <v>0.33300000000000002</v>
      </c>
    </row>
    <row r="16" spans="2:12" ht="15.4" x14ac:dyDescent="0.45">
      <c r="B16" s="5">
        <v>4</v>
      </c>
      <c r="C16" s="9">
        <v>0.25</v>
      </c>
      <c r="D16" s="9">
        <v>0.16700000000000001</v>
      </c>
      <c r="E16" s="9">
        <v>0.25</v>
      </c>
      <c r="F16" s="9">
        <v>0.33300000000000002</v>
      </c>
      <c r="G16" s="9">
        <v>0.33300000000000002</v>
      </c>
      <c r="H16" s="9">
        <v>0.16700000000000001</v>
      </c>
      <c r="I16" s="9">
        <v>0.33300000000000002</v>
      </c>
      <c r="J16" s="9">
        <v>0.25</v>
      </c>
      <c r="K16" s="9">
        <v>0.33300000000000002</v>
      </c>
      <c r="L16" s="9">
        <v>0.25</v>
      </c>
    </row>
    <row r="17" spans="2:12" ht="15.4" x14ac:dyDescent="0.45">
      <c r="B17" s="5">
        <v>5</v>
      </c>
      <c r="C17" s="9">
        <v>0.41699999999999998</v>
      </c>
      <c r="D17" s="9">
        <v>0.41699999999999998</v>
      </c>
      <c r="E17" s="9">
        <v>0.41699999999999998</v>
      </c>
      <c r="F17" s="10">
        <v>0.5</v>
      </c>
      <c r="G17" s="9">
        <v>0.33300000000000002</v>
      </c>
      <c r="H17" s="9">
        <v>0.33300000000000002</v>
      </c>
      <c r="I17" s="9">
        <v>0.25</v>
      </c>
      <c r="J17" s="9">
        <v>0.16700000000000001</v>
      </c>
      <c r="K17" s="9">
        <v>8.3000000000000004E-2</v>
      </c>
      <c r="L17" s="9">
        <v>8.3000000000000004E-2</v>
      </c>
    </row>
    <row r="18" spans="2:12" ht="15.4" x14ac:dyDescent="0.45">
      <c r="B18" s="5">
        <v>7</v>
      </c>
      <c r="C18" s="9">
        <v>0.25</v>
      </c>
      <c r="D18" s="9">
        <v>0.33300000000000002</v>
      </c>
      <c r="E18" s="9">
        <v>8.3000000000000004E-2</v>
      </c>
      <c r="F18" s="9">
        <v>0.33300000000000002</v>
      </c>
      <c r="G18" s="9">
        <v>0.33300000000000002</v>
      </c>
      <c r="H18" s="9">
        <v>0.41699999999999998</v>
      </c>
      <c r="I18" s="9">
        <v>0.33300000000000002</v>
      </c>
      <c r="J18" s="9">
        <v>0.33300000000000002</v>
      </c>
      <c r="K18" s="9">
        <v>0.41699999999999998</v>
      </c>
      <c r="L18" s="9">
        <v>0.41699999999999998</v>
      </c>
    </row>
    <row r="19" spans="2:12" ht="15.4" x14ac:dyDescent="0.45">
      <c r="B19" s="5">
        <v>9</v>
      </c>
      <c r="C19" s="9">
        <v>0.33300000000000002</v>
      </c>
      <c r="D19" s="9">
        <v>0.25</v>
      </c>
      <c r="E19" s="9">
        <v>0.33300000000000002</v>
      </c>
      <c r="F19" s="9">
        <v>0.33300000000000002</v>
      </c>
      <c r="G19" s="9">
        <v>0.25</v>
      </c>
      <c r="H19" s="9">
        <v>0.25</v>
      </c>
      <c r="I19" s="9">
        <v>0.16700000000000001</v>
      </c>
      <c r="J19" s="9">
        <v>0.16700000000000001</v>
      </c>
      <c r="K19" s="9">
        <v>0.25</v>
      </c>
      <c r="L19" s="9">
        <v>0.16700000000000001</v>
      </c>
    </row>
    <row r="20" spans="2:12" ht="15.4" x14ac:dyDescent="0.45">
      <c r="B20" s="5">
        <v>10</v>
      </c>
      <c r="C20" s="9">
        <v>0.41699999999999998</v>
      </c>
      <c r="D20" s="9">
        <v>0.33300000000000002</v>
      </c>
      <c r="E20" s="9">
        <v>0.16700000000000001</v>
      </c>
      <c r="F20" s="9">
        <v>0.16700000000000001</v>
      </c>
      <c r="G20" s="9">
        <v>0.16700000000000001</v>
      </c>
      <c r="H20" s="9">
        <v>0.25</v>
      </c>
      <c r="I20" s="9">
        <v>0.16700000000000001</v>
      </c>
      <c r="J20" s="9">
        <v>0.33300000000000002</v>
      </c>
      <c r="K20" s="9">
        <v>0.25</v>
      </c>
      <c r="L20" s="9">
        <v>0.25</v>
      </c>
    </row>
    <row r="21" spans="2:12" ht="15.4" x14ac:dyDescent="0.45">
      <c r="B21" s="5">
        <v>15</v>
      </c>
      <c r="C21" s="9">
        <v>0.33300000000000002</v>
      </c>
      <c r="D21" s="9">
        <v>0.16700000000000001</v>
      </c>
      <c r="E21" s="9">
        <v>0.16700000000000001</v>
      </c>
      <c r="F21" s="9">
        <v>0.41699999999999998</v>
      </c>
      <c r="G21" s="9">
        <v>8.3000000000000004E-2</v>
      </c>
      <c r="H21" s="9">
        <v>0.25</v>
      </c>
      <c r="I21" s="9">
        <v>0.16700000000000001</v>
      </c>
      <c r="J21" s="9">
        <v>0.25</v>
      </c>
      <c r="K21" s="9">
        <v>0.33300000000000002</v>
      </c>
      <c r="L21" s="9">
        <v>0.25</v>
      </c>
    </row>
    <row r="22" spans="2:12" ht="15.4" x14ac:dyDescent="0.45">
      <c r="B22" s="5">
        <v>20</v>
      </c>
      <c r="C22" s="9">
        <v>0.41699999999999998</v>
      </c>
      <c r="D22" s="9">
        <v>0.33300000000000002</v>
      </c>
      <c r="E22" s="9">
        <v>0.33300000000000002</v>
      </c>
      <c r="F22" s="9">
        <v>8.3000000000000004E-2</v>
      </c>
      <c r="G22" s="9">
        <v>8.3000000000000004E-2</v>
      </c>
      <c r="H22" s="9">
        <v>0.33300000000000002</v>
      </c>
      <c r="I22" s="9">
        <v>0.41699999999999998</v>
      </c>
      <c r="J22" s="9">
        <v>0.25</v>
      </c>
      <c r="K22" s="9">
        <v>0.16700000000000001</v>
      </c>
      <c r="L22" s="9">
        <v>0.33300000000000002</v>
      </c>
    </row>
    <row r="24" spans="2:12" ht="15.4" x14ac:dyDescent="0.45">
      <c r="B24" s="5" t="s">
        <v>4</v>
      </c>
      <c r="C24" s="5">
        <v>6</v>
      </c>
      <c r="D24" s="5">
        <v>7</v>
      </c>
      <c r="E24" s="5">
        <v>8</v>
      </c>
      <c r="F24" s="5">
        <v>9</v>
      </c>
      <c r="G24" s="5">
        <v>10</v>
      </c>
      <c r="H24" s="5">
        <v>11</v>
      </c>
      <c r="I24" s="5">
        <v>12</v>
      </c>
      <c r="J24" s="5">
        <v>13</v>
      </c>
      <c r="K24" s="5">
        <v>14</v>
      </c>
      <c r="L24" s="5">
        <v>15</v>
      </c>
    </row>
    <row r="25" spans="2:12" ht="15.4" x14ac:dyDescent="0.45">
      <c r="B25" s="5">
        <v>2</v>
      </c>
      <c r="C25" s="9">
        <v>0.16700000000000001</v>
      </c>
      <c r="D25" s="9">
        <v>8.3000000000000004E-2</v>
      </c>
      <c r="E25" s="9">
        <v>0.33300000000000002</v>
      </c>
      <c r="F25" s="9">
        <v>0.16700000000000001</v>
      </c>
      <c r="G25" s="9">
        <v>8.3000000000000004E-2</v>
      </c>
      <c r="H25" s="9">
        <v>0.16700000000000001</v>
      </c>
      <c r="I25" s="9">
        <v>0.25</v>
      </c>
      <c r="J25" s="9">
        <v>8.3000000000000004E-2</v>
      </c>
      <c r="K25" s="9">
        <v>8.3000000000000004E-2</v>
      </c>
      <c r="L25" s="9">
        <v>0</v>
      </c>
    </row>
    <row r="26" spans="2:12" ht="15.4" x14ac:dyDescent="0.45">
      <c r="B26" s="5">
        <v>3</v>
      </c>
      <c r="C26" s="9">
        <v>0.25</v>
      </c>
      <c r="D26" s="9">
        <v>8.3000000000000004E-2</v>
      </c>
      <c r="E26" s="9">
        <v>0.16700000000000001</v>
      </c>
      <c r="F26" s="9">
        <v>0.25</v>
      </c>
      <c r="G26" s="9">
        <v>8.3000000000000004E-2</v>
      </c>
      <c r="H26" s="9">
        <v>0.33300000000000002</v>
      </c>
      <c r="I26" s="9">
        <v>0.33300000000000002</v>
      </c>
      <c r="J26" s="9">
        <v>0.16700000000000001</v>
      </c>
      <c r="K26" s="9">
        <v>0.16700000000000001</v>
      </c>
      <c r="L26" s="9">
        <v>0.33300000000000002</v>
      </c>
    </row>
    <row r="27" spans="2:12" ht="15.4" x14ac:dyDescent="0.45">
      <c r="B27" s="5">
        <v>4</v>
      </c>
      <c r="C27" s="9">
        <v>8.3000000000000004E-2</v>
      </c>
      <c r="D27" s="9">
        <v>0.16700000000000001</v>
      </c>
      <c r="E27" s="9">
        <v>0.16700000000000001</v>
      </c>
      <c r="F27" s="9">
        <v>0.25</v>
      </c>
      <c r="G27" s="9">
        <v>0.16700000000000001</v>
      </c>
      <c r="H27" s="9">
        <v>0.25</v>
      </c>
      <c r="I27" s="9">
        <v>8.3000000000000004E-2</v>
      </c>
      <c r="J27" s="9">
        <v>0.16700000000000001</v>
      </c>
      <c r="K27" s="9">
        <v>8.3000000000000004E-2</v>
      </c>
      <c r="L27" s="9">
        <v>0.16700000000000001</v>
      </c>
    </row>
    <row r="28" spans="2:12" ht="15.4" x14ac:dyDescent="0.45">
      <c r="B28" s="5">
        <v>5</v>
      </c>
      <c r="C28" s="9">
        <v>0.25</v>
      </c>
      <c r="D28" s="10">
        <v>0.33300000000000002</v>
      </c>
      <c r="E28" s="9">
        <v>0.25</v>
      </c>
      <c r="F28" s="9">
        <v>0.25</v>
      </c>
      <c r="G28" s="9">
        <v>0.25</v>
      </c>
      <c r="H28" s="9">
        <v>0.25</v>
      </c>
      <c r="I28" s="9">
        <v>0.25</v>
      </c>
      <c r="J28" s="9">
        <v>8.3000000000000004E-2</v>
      </c>
      <c r="K28" s="9">
        <v>0.25</v>
      </c>
      <c r="L28" s="9">
        <v>0.33300000000000002</v>
      </c>
    </row>
    <row r="29" spans="2:12" ht="15.4" x14ac:dyDescent="0.45">
      <c r="B29" s="5">
        <v>7</v>
      </c>
      <c r="C29" s="9">
        <v>8.3000000000000004E-2</v>
      </c>
      <c r="D29" s="9">
        <v>0.25</v>
      </c>
      <c r="E29" s="9">
        <v>0.25</v>
      </c>
      <c r="F29" s="9">
        <v>0.25</v>
      </c>
      <c r="G29" s="9">
        <v>0.16700000000000001</v>
      </c>
      <c r="H29" s="9">
        <v>0.25</v>
      </c>
      <c r="I29" s="9">
        <v>0.16700000000000001</v>
      </c>
      <c r="J29" s="9">
        <v>0.25</v>
      </c>
      <c r="K29" s="9">
        <v>0.25</v>
      </c>
      <c r="L29" s="9">
        <v>0.33300000000000002</v>
      </c>
    </row>
    <row r="30" spans="2:12" ht="15.4" x14ac:dyDescent="0.45">
      <c r="B30" s="5">
        <v>9</v>
      </c>
      <c r="C30" s="9">
        <v>0.25</v>
      </c>
      <c r="D30" s="9">
        <v>0.16700000000000001</v>
      </c>
      <c r="E30" s="9">
        <v>0.16700000000000001</v>
      </c>
      <c r="F30" s="9">
        <v>0.25</v>
      </c>
      <c r="G30" s="9">
        <v>0.16700000000000001</v>
      </c>
      <c r="H30" s="9">
        <v>0.25</v>
      </c>
      <c r="I30" s="9">
        <v>0.25</v>
      </c>
      <c r="J30" s="9">
        <v>0.25</v>
      </c>
      <c r="K30" s="9">
        <v>0.33300000000000002</v>
      </c>
      <c r="L30" s="9">
        <v>0.25</v>
      </c>
    </row>
    <row r="31" spans="2:12" ht="15.4" x14ac:dyDescent="0.45">
      <c r="B31" s="5">
        <v>10</v>
      </c>
      <c r="C31" s="9">
        <v>0.16700000000000001</v>
      </c>
      <c r="D31" s="9">
        <v>0.25</v>
      </c>
      <c r="E31" s="9">
        <v>0.33300000000000002</v>
      </c>
      <c r="F31" s="9">
        <v>0.33300000000000002</v>
      </c>
      <c r="G31" s="9">
        <v>0.33300000000000002</v>
      </c>
      <c r="H31" s="9">
        <v>0.16700000000000001</v>
      </c>
      <c r="I31" s="9">
        <v>0.25</v>
      </c>
      <c r="J31" s="9">
        <v>0.16700000000000001</v>
      </c>
      <c r="K31" s="9">
        <v>0.16700000000000001</v>
      </c>
      <c r="L31" s="9">
        <v>0.25</v>
      </c>
    </row>
    <row r="32" spans="2:12" ht="15.4" x14ac:dyDescent="0.45">
      <c r="B32" s="5">
        <v>15</v>
      </c>
      <c r="C32" s="9">
        <v>0.25</v>
      </c>
      <c r="D32" s="9">
        <v>0.25</v>
      </c>
      <c r="E32" s="9">
        <v>0.16700000000000001</v>
      </c>
      <c r="F32" s="9">
        <v>0.16700000000000001</v>
      </c>
      <c r="G32" s="9">
        <v>0.16700000000000001</v>
      </c>
      <c r="H32" s="9">
        <v>0.25</v>
      </c>
      <c r="I32" s="9">
        <v>0.33300000000000002</v>
      </c>
      <c r="J32" s="9">
        <v>0.25</v>
      </c>
      <c r="K32" s="9">
        <v>0.16700000000000001</v>
      </c>
      <c r="L32" s="9">
        <v>0.16700000000000001</v>
      </c>
    </row>
    <row r="33" spans="2:12" ht="15.4" x14ac:dyDescent="0.45">
      <c r="B33" s="5">
        <v>20</v>
      </c>
      <c r="C33" s="9">
        <v>0.25</v>
      </c>
      <c r="D33" s="9">
        <v>0.25</v>
      </c>
      <c r="E33" s="9">
        <v>0.16700000000000001</v>
      </c>
      <c r="F33" s="9">
        <v>0.16700000000000001</v>
      </c>
      <c r="G33" s="9">
        <v>0.16700000000000001</v>
      </c>
      <c r="H33" s="9">
        <v>0.25</v>
      </c>
      <c r="I33" s="9">
        <v>0.16700000000000001</v>
      </c>
      <c r="J33" s="9">
        <v>0.16700000000000001</v>
      </c>
      <c r="K33" s="9">
        <v>0.16700000000000001</v>
      </c>
      <c r="L33" s="9">
        <v>0.16700000000000001</v>
      </c>
    </row>
    <row r="35" spans="2:12" ht="15.4" x14ac:dyDescent="0.45">
      <c r="B35" s="5" t="s">
        <v>4</v>
      </c>
      <c r="C35" s="5">
        <v>6</v>
      </c>
      <c r="D35" s="5">
        <v>7</v>
      </c>
      <c r="E35" s="5">
        <v>8</v>
      </c>
      <c r="F35" s="5">
        <v>9</v>
      </c>
      <c r="G35" s="5">
        <v>10</v>
      </c>
      <c r="H35" s="5">
        <v>11</v>
      </c>
      <c r="I35" s="5">
        <v>12</v>
      </c>
      <c r="J35" s="5">
        <v>13</v>
      </c>
      <c r="K35" s="5">
        <v>14</v>
      </c>
      <c r="L35" s="5">
        <v>15</v>
      </c>
    </row>
    <row r="36" spans="2:12" ht="15.4" x14ac:dyDescent="0.45">
      <c r="B36" s="5">
        <v>2</v>
      </c>
      <c r="C36" s="9">
        <v>0.16700000000000001</v>
      </c>
      <c r="D36" s="9">
        <v>8.3000000000000004E-2</v>
      </c>
      <c r="E36" s="9">
        <v>0.33300000000000002</v>
      </c>
      <c r="F36" s="9">
        <v>0.16700000000000001</v>
      </c>
      <c r="G36" s="9">
        <v>8.3000000000000004E-2</v>
      </c>
      <c r="H36" s="9">
        <v>0.16700000000000001</v>
      </c>
      <c r="I36" s="9">
        <v>0.25</v>
      </c>
      <c r="J36" s="9">
        <v>8.3000000000000004E-2</v>
      </c>
      <c r="K36" s="9">
        <v>8.3000000000000004E-2</v>
      </c>
      <c r="L36" s="9">
        <v>0</v>
      </c>
    </row>
    <row r="37" spans="2:12" ht="15.4" x14ac:dyDescent="0.45">
      <c r="B37" s="5">
        <v>3</v>
      </c>
      <c r="C37" s="9">
        <v>0.25</v>
      </c>
      <c r="D37" s="9">
        <v>8.3000000000000004E-2</v>
      </c>
      <c r="E37" s="9">
        <v>0.16700000000000001</v>
      </c>
      <c r="F37" s="9">
        <v>0.25</v>
      </c>
      <c r="G37" s="9">
        <v>8.3000000000000004E-2</v>
      </c>
      <c r="H37" s="9">
        <v>0.33300000000000002</v>
      </c>
      <c r="I37" s="9">
        <v>0.33300000000000002</v>
      </c>
      <c r="J37" s="9">
        <v>0.16700000000000001</v>
      </c>
      <c r="K37" s="9">
        <v>0.16700000000000001</v>
      </c>
      <c r="L37" s="9">
        <v>0.33300000000000002</v>
      </c>
    </row>
    <row r="38" spans="2:12" ht="15.4" x14ac:dyDescent="0.45">
      <c r="B38" s="5">
        <v>4</v>
      </c>
      <c r="C38" s="9">
        <v>8.3000000000000004E-2</v>
      </c>
      <c r="D38" s="9">
        <v>0.16700000000000001</v>
      </c>
      <c r="E38" s="9">
        <v>0.16700000000000001</v>
      </c>
      <c r="F38" s="9">
        <v>0.25</v>
      </c>
      <c r="G38" s="9">
        <v>0.16700000000000001</v>
      </c>
      <c r="H38" s="9">
        <v>0.25</v>
      </c>
      <c r="I38" s="9">
        <v>8.3000000000000004E-2</v>
      </c>
      <c r="J38" s="9">
        <v>0.16700000000000001</v>
      </c>
      <c r="K38" s="9">
        <v>8.3000000000000004E-2</v>
      </c>
      <c r="L38" s="9">
        <v>0.16700000000000001</v>
      </c>
    </row>
    <row r="39" spans="2:12" ht="15.4" x14ac:dyDescent="0.45">
      <c r="B39" s="5">
        <v>5</v>
      </c>
      <c r="C39" s="9">
        <v>0.25</v>
      </c>
      <c r="D39" s="10">
        <v>0.33300000000000002</v>
      </c>
      <c r="E39" s="9">
        <v>0.25</v>
      </c>
      <c r="F39" s="9">
        <v>0.25</v>
      </c>
      <c r="G39" s="9">
        <v>0.25</v>
      </c>
      <c r="H39" s="9">
        <v>0.25</v>
      </c>
      <c r="I39" s="9">
        <v>0.25</v>
      </c>
      <c r="J39" s="9">
        <v>8.3000000000000004E-2</v>
      </c>
      <c r="K39" s="9">
        <v>0.25</v>
      </c>
      <c r="L39" s="9">
        <v>0.33300000000000002</v>
      </c>
    </row>
    <row r="40" spans="2:12" ht="15.4" x14ac:dyDescent="0.45">
      <c r="B40" s="5">
        <v>7</v>
      </c>
      <c r="C40" s="9">
        <v>8.3000000000000004E-2</v>
      </c>
      <c r="D40" s="9">
        <v>0.25</v>
      </c>
      <c r="E40" s="9">
        <v>0.25</v>
      </c>
      <c r="F40" s="9">
        <v>0.25</v>
      </c>
      <c r="G40" s="9">
        <v>0.16700000000000001</v>
      </c>
      <c r="H40" s="9">
        <v>0.25</v>
      </c>
      <c r="I40" s="9">
        <v>0.16700000000000001</v>
      </c>
      <c r="J40" s="9">
        <v>0.25</v>
      </c>
      <c r="K40" s="9">
        <v>0.25</v>
      </c>
      <c r="L40" s="9">
        <v>0.33300000000000002</v>
      </c>
    </row>
    <row r="41" spans="2:12" ht="15.4" x14ac:dyDescent="0.45">
      <c r="B41" s="5">
        <v>9</v>
      </c>
      <c r="C41" s="9">
        <v>0.25</v>
      </c>
      <c r="D41" s="9">
        <v>0.16700000000000001</v>
      </c>
      <c r="E41" s="9">
        <v>0.16700000000000001</v>
      </c>
      <c r="F41" s="9">
        <v>0.25</v>
      </c>
      <c r="G41" s="9">
        <v>0.16700000000000001</v>
      </c>
      <c r="H41" s="9">
        <v>0.25</v>
      </c>
      <c r="I41" s="9">
        <v>0.25</v>
      </c>
      <c r="J41" s="9">
        <v>0.25</v>
      </c>
      <c r="K41" s="9">
        <v>0.33300000000000002</v>
      </c>
      <c r="L41" s="9">
        <v>0.25</v>
      </c>
    </row>
    <row r="42" spans="2:12" ht="15.4" x14ac:dyDescent="0.45">
      <c r="B42" s="5">
        <v>10</v>
      </c>
      <c r="C42" s="9">
        <v>0.16700000000000001</v>
      </c>
      <c r="D42" s="9">
        <v>0.25</v>
      </c>
      <c r="E42" s="9">
        <v>0.33300000000000002</v>
      </c>
      <c r="F42" s="9">
        <v>0.33300000000000002</v>
      </c>
      <c r="G42" s="9">
        <v>0.33300000000000002</v>
      </c>
      <c r="H42" s="9">
        <v>0.16700000000000001</v>
      </c>
      <c r="I42" s="9">
        <v>0.25</v>
      </c>
      <c r="J42" s="9">
        <v>0.16700000000000001</v>
      </c>
      <c r="K42" s="9">
        <v>0.16700000000000001</v>
      </c>
      <c r="L42" s="9">
        <v>0.25</v>
      </c>
    </row>
    <row r="43" spans="2:12" ht="15.4" x14ac:dyDescent="0.45">
      <c r="B43" s="5">
        <v>15</v>
      </c>
      <c r="C43" s="9">
        <v>0.25</v>
      </c>
      <c r="D43" s="9">
        <v>0.25</v>
      </c>
      <c r="E43" s="9">
        <v>0.16700000000000001</v>
      </c>
      <c r="F43" s="9">
        <v>0.16700000000000001</v>
      </c>
      <c r="G43" s="9">
        <v>0.16700000000000001</v>
      </c>
      <c r="H43" s="9">
        <v>0.25</v>
      </c>
      <c r="I43" s="9">
        <v>0.33300000000000002</v>
      </c>
      <c r="J43" s="9">
        <v>0.25</v>
      </c>
      <c r="K43" s="9">
        <v>0.16700000000000001</v>
      </c>
      <c r="L43" s="9">
        <v>0.16700000000000001</v>
      </c>
    </row>
    <row r="44" spans="2:12" ht="15.4" x14ac:dyDescent="0.45">
      <c r="B44" s="5">
        <v>20</v>
      </c>
      <c r="C44" s="9">
        <v>0.25</v>
      </c>
      <c r="D44" s="9">
        <v>0.25</v>
      </c>
      <c r="E44" s="9">
        <v>0.16700000000000001</v>
      </c>
      <c r="F44" s="9">
        <v>0.16700000000000001</v>
      </c>
      <c r="G44" s="9">
        <v>0.16700000000000001</v>
      </c>
      <c r="H44" s="9">
        <v>0.25</v>
      </c>
      <c r="I44" s="9">
        <v>0.16700000000000001</v>
      </c>
      <c r="J44" s="9">
        <v>0.16700000000000001</v>
      </c>
      <c r="K44" s="9">
        <v>0.16700000000000001</v>
      </c>
      <c r="L44" s="9">
        <v>0.16700000000000001</v>
      </c>
    </row>
    <row r="46" spans="2:12" ht="15.4" x14ac:dyDescent="0.45">
      <c r="B46" s="5" t="s">
        <v>4</v>
      </c>
      <c r="C46" s="5">
        <v>6</v>
      </c>
      <c r="D46" s="5">
        <v>7</v>
      </c>
      <c r="E46" s="5">
        <v>8</v>
      </c>
      <c r="F46" s="5">
        <v>9</v>
      </c>
      <c r="G46" s="5">
        <v>10</v>
      </c>
      <c r="H46" s="5">
        <v>11</v>
      </c>
      <c r="I46" s="5">
        <v>12</v>
      </c>
      <c r="J46" s="5">
        <v>13</v>
      </c>
      <c r="K46" s="5">
        <v>14</v>
      </c>
      <c r="L46" s="5">
        <v>15</v>
      </c>
    </row>
    <row r="47" spans="2:12" ht="15.4" x14ac:dyDescent="0.45">
      <c r="B47" s="5">
        <v>2</v>
      </c>
      <c r="C47" s="9">
        <v>8.3000000000000004E-2</v>
      </c>
      <c r="D47" s="9">
        <v>8.3000000000000004E-2</v>
      </c>
      <c r="E47" s="9">
        <v>0.16700000000000001</v>
      </c>
      <c r="F47" s="9">
        <v>8.3000000000000004E-2</v>
      </c>
      <c r="G47" s="9">
        <v>0.16700000000000001</v>
      </c>
      <c r="H47" s="9">
        <v>0.25</v>
      </c>
      <c r="I47" s="9">
        <v>8.3000000000000004E-2</v>
      </c>
      <c r="J47" s="9">
        <v>8.3000000000000004E-2</v>
      </c>
      <c r="K47" s="9">
        <v>0</v>
      </c>
      <c r="L47" s="9">
        <v>0</v>
      </c>
    </row>
    <row r="48" spans="2:12" ht="15.4" x14ac:dyDescent="0.45">
      <c r="B48" s="5">
        <v>3</v>
      </c>
      <c r="C48" s="9">
        <v>0.16700000000000001</v>
      </c>
      <c r="D48" s="9">
        <v>0.16700000000000001</v>
      </c>
      <c r="E48" s="9">
        <v>8.3000000000000004E-2</v>
      </c>
      <c r="F48" s="9">
        <v>0.33300000000000002</v>
      </c>
      <c r="G48" s="10">
        <v>0.58299999999999996</v>
      </c>
      <c r="H48" s="9">
        <v>0.25</v>
      </c>
      <c r="I48" s="9">
        <v>8.3000000000000004E-2</v>
      </c>
      <c r="J48" s="9">
        <v>0.25</v>
      </c>
      <c r="K48" s="9">
        <v>0.16700000000000001</v>
      </c>
      <c r="L48" s="9">
        <v>0.25</v>
      </c>
    </row>
    <row r="49" spans="2:12" ht="15.4" x14ac:dyDescent="0.45">
      <c r="B49" s="5">
        <v>4</v>
      </c>
      <c r="C49" s="9">
        <v>0.25</v>
      </c>
      <c r="D49" s="9">
        <v>8.3000000000000004E-2</v>
      </c>
      <c r="E49" s="9">
        <v>8.3000000000000004E-2</v>
      </c>
      <c r="F49" s="9">
        <v>0.16700000000000001</v>
      </c>
      <c r="G49" s="9">
        <v>8.3000000000000004E-2</v>
      </c>
      <c r="H49" s="9">
        <v>8.3000000000000004E-2</v>
      </c>
      <c r="I49" s="9">
        <v>8.3000000000000004E-2</v>
      </c>
      <c r="J49" s="9">
        <v>0.16700000000000001</v>
      </c>
      <c r="K49" s="9">
        <v>8.3000000000000004E-2</v>
      </c>
      <c r="L49" s="9">
        <v>0</v>
      </c>
    </row>
    <row r="50" spans="2:12" ht="15.4" x14ac:dyDescent="0.45">
      <c r="B50" s="5">
        <v>5</v>
      </c>
      <c r="C50" s="9">
        <v>0.5</v>
      </c>
      <c r="D50" s="9">
        <v>0.33300000000000002</v>
      </c>
      <c r="E50" s="9">
        <v>0.5</v>
      </c>
      <c r="F50" s="9">
        <v>0.33300000000000002</v>
      </c>
      <c r="G50" s="9">
        <v>0.33300000000000002</v>
      </c>
      <c r="H50" s="9">
        <v>0.16700000000000001</v>
      </c>
      <c r="I50" s="9">
        <v>0.41699999999999998</v>
      </c>
      <c r="J50" s="9">
        <v>0.41699999999999998</v>
      </c>
      <c r="K50" s="9">
        <v>0.25</v>
      </c>
      <c r="L50" s="9">
        <v>0.33300000000000002</v>
      </c>
    </row>
    <row r="51" spans="2:12" ht="15.4" x14ac:dyDescent="0.45">
      <c r="B51" s="5">
        <v>7</v>
      </c>
      <c r="C51" s="9">
        <v>0.16700000000000001</v>
      </c>
      <c r="D51" s="9">
        <v>0.16700000000000001</v>
      </c>
      <c r="E51" s="9">
        <v>0.33300000000000002</v>
      </c>
      <c r="F51" s="9">
        <v>8.3000000000000004E-2</v>
      </c>
      <c r="G51" s="9">
        <v>0.16700000000000001</v>
      </c>
      <c r="H51" s="9">
        <v>0.33300000000000002</v>
      </c>
      <c r="I51" s="9">
        <v>8.3000000000000004E-2</v>
      </c>
      <c r="J51" s="9">
        <v>0.16700000000000001</v>
      </c>
      <c r="K51" s="9">
        <v>8.3000000000000004E-2</v>
      </c>
      <c r="L51" s="9">
        <v>0.25</v>
      </c>
    </row>
    <row r="52" spans="2:12" ht="15.4" x14ac:dyDescent="0.45">
      <c r="B52" s="5">
        <v>9</v>
      </c>
      <c r="C52" s="9">
        <v>0.25</v>
      </c>
      <c r="D52" s="9">
        <v>0.16700000000000001</v>
      </c>
      <c r="E52" s="9">
        <v>0.25</v>
      </c>
      <c r="F52" s="9">
        <v>0.25</v>
      </c>
      <c r="G52" s="9">
        <v>0.16700000000000001</v>
      </c>
      <c r="H52" s="9">
        <v>0.41699999999999998</v>
      </c>
      <c r="I52" s="9">
        <v>8.3000000000000004E-2</v>
      </c>
      <c r="J52" s="9">
        <v>8.3000000000000004E-2</v>
      </c>
      <c r="K52" s="9">
        <v>0.25</v>
      </c>
      <c r="L52" s="9">
        <v>0.16700000000000001</v>
      </c>
    </row>
    <row r="53" spans="2:12" ht="15.4" x14ac:dyDescent="0.45">
      <c r="B53" s="5">
        <v>10</v>
      </c>
      <c r="C53" s="9">
        <v>0.33300000000000002</v>
      </c>
      <c r="D53" s="9">
        <v>0.16700000000000001</v>
      </c>
      <c r="E53" s="9">
        <v>0.25</v>
      </c>
      <c r="F53" s="9">
        <v>0.16700000000000001</v>
      </c>
      <c r="G53" s="9">
        <v>8.3000000000000004E-2</v>
      </c>
      <c r="H53" s="9">
        <v>0.33300000000000002</v>
      </c>
      <c r="I53" s="9">
        <v>0.33300000000000002</v>
      </c>
      <c r="J53" s="9">
        <v>0.16700000000000001</v>
      </c>
      <c r="K53" s="9">
        <v>0.25</v>
      </c>
      <c r="L53" s="9">
        <v>0.25</v>
      </c>
    </row>
    <row r="54" spans="2:12" ht="15.4" x14ac:dyDescent="0.45">
      <c r="B54" s="5">
        <v>15</v>
      </c>
      <c r="C54" s="9">
        <v>8.3000000000000004E-2</v>
      </c>
      <c r="D54" s="9">
        <v>2.5000000000000001E-2</v>
      </c>
      <c r="E54" s="9">
        <v>8.3000000000000004E-2</v>
      </c>
      <c r="F54" s="9">
        <v>8.3000000000000004E-2</v>
      </c>
      <c r="G54" s="9">
        <v>8.3000000000000004E-2</v>
      </c>
      <c r="H54" s="9">
        <v>0.16700000000000001</v>
      </c>
      <c r="I54" s="9">
        <v>0.33300000000000002</v>
      </c>
      <c r="J54" s="9">
        <v>0.33300000000000002</v>
      </c>
      <c r="K54" s="9">
        <v>0.25</v>
      </c>
      <c r="L54" s="9">
        <v>0.16700000000000001</v>
      </c>
    </row>
    <row r="55" spans="2:12" ht="15.4" x14ac:dyDescent="0.45">
      <c r="B55" s="5">
        <v>20</v>
      </c>
      <c r="C55" s="9">
        <v>0.16700000000000001</v>
      </c>
      <c r="D55" s="9">
        <v>0.16700000000000001</v>
      </c>
      <c r="E55" s="9">
        <v>0.33300000000000002</v>
      </c>
      <c r="F55" s="9">
        <v>0.16700000000000001</v>
      </c>
      <c r="G55" s="9">
        <v>0.25</v>
      </c>
      <c r="H55" s="9">
        <v>0.33300000000000002</v>
      </c>
      <c r="I55" s="9">
        <v>0.16700000000000001</v>
      </c>
      <c r="J55" s="9">
        <v>0.16700000000000001</v>
      </c>
      <c r="K55" s="9">
        <v>0.16700000000000001</v>
      </c>
      <c r="L55" s="9">
        <v>0.16700000000000001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Results_1</vt:lpstr>
      <vt:lpstr>Results_2</vt:lpstr>
      <vt:lpstr>Results_3</vt:lpstr>
      <vt:lpstr>Results_4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Castillo</dc:creator>
  <cp:lastModifiedBy>Daniel del Castillo</cp:lastModifiedBy>
  <dcterms:created xsi:type="dcterms:W3CDTF">2021-05-06T21:19:32Z</dcterms:created>
  <dcterms:modified xsi:type="dcterms:W3CDTF">2021-05-10T04:14:35Z</dcterms:modified>
</cp:coreProperties>
</file>