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<sst xmlns="http://schemas.openxmlformats.org/spreadsheetml/2006/main" count="3" uniqueCount="3">
  <si>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Duty-Cycle [%]</t>
  </si>
  <si>
    <t xml:space="preserve">Vo [V]</t>
  </si>
  <si>
    <t xml:space="preserve">Vo teórico [V]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</si>
</sst>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Vo [V]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Plan1!$A$2:$A$8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xVal>
          <c:yVal>
            <c:numRef>
              <c:f>Plan1!$B$2:$B$8</c:f>
              <c:numCache>
                <c:formatCode>General</c:formatCode>
                <c:ptCount val="7"/>
                <c:pt idx="0">
                  <c:v>4.44</c:v>
                </c:pt>
                <c:pt idx="1">
                  <c:v>7.09</c:v>
                </c:pt>
                <c:pt idx="2">
                  <c:v>8.78</c:v>
                </c:pt>
                <c:pt idx="3">
                  <c:v>9.85</c:v>
                </c:pt>
                <c:pt idx="4">
                  <c:v>10.5</c:v>
                </c:pt>
                <c:pt idx="5">
                  <c:v>11</c:v>
                </c:pt>
                <c:pt idx="6">
                  <c:v>11.3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Vo teórico [V]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Plan1!$A$2:$A$8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xVal>
          <c:yVal>
            <c:numRef>
              <c:f>Plan1!$C$2:$C$8</c:f>
              <c:numCache>
                <c:formatCode>General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3.6</c:v>
                </c:pt>
                <c:pt idx="3">
                  <c:v>4.8</c:v>
                </c:pt>
                <c:pt idx="4">
                  <c:v>6</c:v>
                </c:pt>
                <c:pt idx="5">
                  <c:v>7.2</c:v>
                </c:pt>
                <c:pt idx="6">
                  <c:v>8.4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Plan1!$A$2:$A$8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xVal>
          <c:yVal>
            <c:numRef>
              <c:f>Plan1!$D$2:$D$8</c:f>
              <c:numCache>
                <c:formatCode>General</c:formatCode>
                <c:ptCount val="7"/>
                <c:pt idx="0">
                  <c:v>2.34146341463415</c:v>
                </c:pt>
                <c:pt idx="1">
                  <c:v>5.90769230769231</c:v>
                </c:pt>
                <c:pt idx="2">
                  <c:v>8.22857142857143</c:v>
                </c:pt>
                <c:pt idx="3">
                  <c:v>9.54037267080745</c:v>
                </c:pt>
                <c:pt idx="4">
                  <c:v>10.3004291845494</c:v>
                </c:pt>
                <c:pt idx="5">
                  <c:v>10.7663551401869</c:v>
                </c:pt>
                <c:pt idx="6">
                  <c:v>11.0682352941176</c:v>
                </c:pt>
              </c:numCache>
            </c:numRef>
          </c:yVal>
          <c:smooth val="1"/>
        </c:ser>
        <c:axId val="30880436"/>
        <c:axId val="89290078"/>
      </c:scatterChart>
      <c:valAx>
        <c:axId val="308804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290078"/>
        <c:crosses val="autoZero"/>
        <c:crossBetween val="midCat"/>
      </c:valAx>
      <c:valAx>
        <c:axId val="892900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88043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155160</xdr:colOff>
      <xdr:row>9</xdr:row>
      <xdr:rowOff>45360</xdr:rowOff>
    </xdr:from>
    <xdr:to>
      <xdr:col>6</xdr:col>
      <xdr:colOff>52920</xdr:colOff>
      <xdr:row>26</xdr:row>
      <xdr:rowOff>46080</xdr:rowOff>
    </xdr:to>
    <xdr:graphicFrame>
      <xdr:nvGraphicFramePr>
        <xdr:cNvPr id="0" name=""/>
        <xdr:cNvGraphicFramePr/>
      </xdr:nvGraphicFramePr>
      <xdr:xfrm>
        <a:off x="155160" y="1651680"/>
        <a:ext cx="57744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"/>
  <cols>
    <col collapsed="false" hidden="false" max="2" min="1" style="0" width="8.57085020242915"/>
    <col collapsed="false" hidden="false" max="3" min="3" style="0" width="11.7813765182186"/>
    <col collapsed="false" hidden="false" max="4" min="4" style="0" width="20.0323886639676"/>
    <col collapsed="false" hidden="false" max="1025" min="5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10</v>
      </c>
      <c r="B2" s="0" t="n">
        <v>4.44</v>
      </c>
      <c r="C2" s="0" t="n">
        <f aca="false">12*A2/100</f>
        <v>1.2</v>
      </c>
      <c r="D2" s="0" t="n">
        <f aca="false">12*(A2/100)*(A2/100)/((A2/100)*(A2/100) + 2*H2)</f>
        <v>2.34146341463415</v>
      </c>
      <c r="H2" s="0" t="n">
        <f aca="false">0.25*3*1000*0.00033/12</f>
        <v>0.020625</v>
      </c>
    </row>
    <row r="3" customFormat="false" ht="13.8" hidden="false" customHeight="false" outlineLevel="0" collapsed="false">
      <c r="A3" s="0" t="n">
        <v>20</v>
      </c>
      <c r="B3" s="0" t="n">
        <v>7.09</v>
      </c>
      <c r="C3" s="0" t="n">
        <f aca="false">12*A3/100</f>
        <v>2.4</v>
      </c>
      <c r="D3" s="0" t="n">
        <f aca="false">12*(A3/100)*(A3/100)/((A3/100)*(A3/100) + 2*H3)</f>
        <v>5.90769230769231</v>
      </c>
      <c r="H3" s="0" t="n">
        <f aca="false">0.25*3*1000*0.00033/12</f>
        <v>0.020625</v>
      </c>
    </row>
    <row r="4" customFormat="false" ht="13.8" hidden="false" customHeight="false" outlineLevel="0" collapsed="false">
      <c r="A4" s="0" t="n">
        <v>30</v>
      </c>
      <c r="B4" s="0" t="n">
        <v>8.78</v>
      </c>
      <c r="C4" s="0" t="n">
        <f aca="false">12*A4/100</f>
        <v>3.6</v>
      </c>
      <c r="D4" s="0" t="n">
        <f aca="false">12*(A4/100)*(A4/100)/((A4/100)*(A4/100) + 2*H4)</f>
        <v>8.22857142857143</v>
      </c>
      <c r="H4" s="0" t="n">
        <f aca="false">0.25*3*1000*0.00033/12</f>
        <v>0.020625</v>
      </c>
    </row>
    <row r="5" customFormat="false" ht="13.8" hidden="false" customHeight="false" outlineLevel="0" collapsed="false">
      <c r="A5" s="0" t="n">
        <v>40</v>
      </c>
      <c r="B5" s="0" t="n">
        <v>9.85</v>
      </c>
      <c r="C5" s="0" t="n">
        <f aca="false">12*A5/100</f>
        <v>4.8</v>
      </c>
      <c r="D5" s="0" t="n">
        <f aca="false">12*(A5/100)*(A5/100)/((A5/100)*(A5/100) + 2*H5)</f>
        <v>9.54037267080745</v>
      </c>
      <c r="H5" s="0" t="n">
        <f aca="false">0.25*3*1000*0.00033/12</f>
        <v>0.020625</v>
      </c>
    </row>
    <row r="6" customFormat="false" ht="13.8" hidden="false" customHeight="false" outlineLevel="0" collapsed="false">
      <c r="A6" s="0" t="n">
        <v>50</v>
      </c>
      <c r="B6" s="0" t="n">
        <v>10.5</v>
      </c>
      <c r="C6" s="0" t="n">
        <f aca="false">12*A6/100</f>
        <v>6</v>
      </c>
      <c r="D6" s="0" t="n">
        <f aca="false">12*(A6/100)*(A6/100)/((A6/100)*(A6/100) + 2*H6)</f>
        <v>10.3004291845494</v>
      </c>
      <c r="H6" s="0" t="n">
        <f aca="false">0.25*3*1000*0.00033/12</f>
        <v>0.020625</v>
      </c>
    </row>
    <row r="7" customFormat="false" ht="13.8" hidden="false" customHeight="false" outlineLevel="0" collapsed="false">
      <c r="A7" s="0" t="n">
        <v>60</v>
      </c>
      <c r="B7" s="0" t="n">
        <v>11</v>
      </c>
      <c r="C7" s="0" t="n">
        <f aca="false">12*A7/100</f>
        <v>7.2</v>
      </c>
      <c r="D7" s="0" t="n">
        <f aca="false">12*(A7/100)*(A7/100)/((A7/100)*(A7/100) + 2*H7)</f>
        <v>10.7663551401869</v>
      </c>
      <c r="H7" s="0" t="n">
        <f aca="false">0.25*3*1000*0.00033/12</f>
        <v>0.020625</v>
      </c>
    </row>
    <row r="8" customFormat="false" ht="13.8" hidden="false" customHeight="false" outlineLevel="0" collapsed="false">
      <c r="A8" s="0" t="n">
        <v>70</v>
      </c>
      <c r="B8" s="0" t="n">
        <v>11.3</v>
      </c>
      <c r="C8" s="0" t="n">
        <f aca="false">12*A8/100</f>
        <v>8.4</v>
      </c>
      <c r="D8" s="0" t="n">
        <f aca="false">12*(A8/100)*(A8/100)/((A8/100)*(A8/100) + 2*H8)</f>
        <v>11.0682352941176</v>
      </c>
      <c r="H8" s="0" t="n">
        <f aca="false">0.25*3*1000*0.00033/12</f>
        <v>0.020625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2016-10-08T01:57:19Z</dcterms:created>
  <dc:creator>ES563A</dc:creator>
  <dc:description/>
  <dc:language>pt-BR</dc:language>
  <cp:lastModifiedBy/>
  <dcterms:modified xsi:type="dcterms:W3CDTF">2016-10-15T19:15:38Z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