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irya\python\tradingAutomation\"/>
    </mc:Choice>
  </mc:AlternateContent>
  <xr:revisionPtr revIDLastSave="0" documentId="8_{A03FD58B-BB5B-4885-9BD0-2288F70B8703}" xr6:coauthVersionLast="46" xr6:coauthVersionMax="46" xr10:uidLastSave="{00000000-0000-0000-0000-000000000000}"/>
  <bookViews>
    <workbookView xWindow="-120" yWindow="-120" windowWidth="29040" windowHeight="15990" activeTab="2" xr2:uid="{1F46388F-0610-47F3-BBF2-5CD3B12549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I2" i="2"/>
  <c r="G2" i="2"/>
  <c r="H2" i="2" s="1"/>
  <c r="J2" i="2"/>
  <c r="L3" i="1"/>
  <c r="L2" i="1"/>
  <c r="S2" i="1"/>
  <c r="T2" i="1"/>
  <c r="H2" i="1"/>
  <c r="F2" i="1"/>
  <c r="G2" i="1" s="1"/>
  <c r="K2" i="2" l="1"/>
</calcChain>
</file>

<file path=xl/sharedStrings.xml><?xml version="1.0" encoding="utf-8"?>
<sst xmlns="http://schemas.openxmlformats.org/spreadsheetml/2006/main" count="25" uniqueCount="15">
  <si>
    <t>purchase_price</t>
  </si>
  <si>
    <t>stock</t>
  </si>
  <si>
    <t>current_price</t>
  </si>
  <si>
    <t>gain/loss</t>
  </si>
  <si>
    <t>percentage</t>
  </si>
  <si>
    <t>RCOM</t>
  </si>
  <si>
    <t>Threshold</t>
  </si>
  <si>
    <t>purchase_date</t>
  </si>
  <si>
    <t>current_volume</t>
  </si>
  <si>
    <t>annual_return</t>
  </si>
  <si>
    <t>today</t>
  </si>
  <si>
    <t>current_mark_cap</t>
  </si>
  <si>
    <t>percentage_growth</t>
  </si>
  <si>
    <t>percentage_gain/loss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</si>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</sst>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4" fontId="0" fillId="0" borderId="0" xfId="0" applyNumberFormat="1"/>
    <xf numFmtId="0" fontId="3" fillId="0" borderId="0" xfId="0" applyFont="1"/>
    <xf numFmtId="14" fontId="0" fillId="0" borderId="0" xfId="1" applyNumberFormat="1" applyFont="1"/>
    <xf numFmtId="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C776-2F9C-479E-956E-8AA3ECD8F4FE}">
  <dimension ref="A1:T4"/>
  <sheetViews>
    <sheetView workbookViewId="0">
      <selection sqref="A1:XFD1"/>
    </sheetView>
  </sheetViews>
  <sheetFormatPr defaultRowHeight="15" x14ac:dyDescent="0.25"/>
  <cols>
    <col min="1" max="1" width="6.42578125" bestFit="1" customWidth="1"/>
    <col min="2" max="2" width="14.5703125" bestFit="1" customWidth="1"/>
    <col min="3" max="3" width="14.5703125" customWidth="1"/>
    <col min="4" max="4" width="12.85546875" bestFit="1" customWidth="1"/>
    <col min="5" max="5" width="12.85546875" customWidth="1"/>
    <col min="6" max="6" width="9" bestFit="1" customWidth="1"/>
    <col min="7" max="7" width="11" bestFit="1" customWidth="1"/>
    <col min="8" max="8" width="11" customWidth="1"/>
    <col min="9" max="9" width="13.7109375" bestFit="1" customWidth="1"/>
  </cols>
  <sheetData>
    <row r="1" spans="1:20" x14ac:dyDescent="0.25">
      <c r="A1" t="s">
        <v>1</v>
      </c>
      <c r="B1" t="s">
        <v>0</v>
      </c>
      <c r="C1" t="s">
        <v>7</v>
      </c>
      <c r="D1" t="s">
        <v>2</v>
      </c>
      <c r="E1" t="s">
        <v>8</v>
      </c>
      <c r="F1" t="s">
        <v>3</v>
      </c>
      <c r="G1" t="s">
        <v>4</v>
      </c>
      <c r="H1" t="s">
        <v>10</v>
      </c>
      <c r="I1" t="s">
        <v>9</v>
      </c>
      <c r="J1" t="s">
        <v>6</v>
      </c>
    </row>
    <row r="2" spans="1:20" x14ac:dyDescent="0.25">
      <c r="A2" t="s">
        <v>5</v>
      </c>
      <c r="B2">
        <v>1.35</v>
      </c>
      <c r="C2" s="2">
        <v>44336</v>
      </c>
      <c r="D2" s="3">
        <v>2.35</v>
      </c>
      <c r="E2" s="3">
        <v>300000000</v>
      </c>
      <c r="F2">
        <f>D2-B2</f>
        <v>1</v>
      </c>
      <c r="G2" s="1">
        <f>F2/B2</f>
        <v>0.7407407407407407</v>
      </c>
      <c r="H2" s="4">
        <f ca="1">TODAY()</f>
        <v>44354</v>
      </c>
      <c r="I2" s="5">
        <v>2</v>
      </c>
      <c r="L2">
        <f>G2/I2</f>
        <v>0.37037037037037035</v>
      </c>
      <c r="S2" s="1">
        <f>1/T2</f>
        <v>12</v>
      </c>
      <c r="T2">
        <f>1/12</f>
        <v>8.3333333333333329E-2</v>
      </c>
    </row>
    <row r="3" spans="1:20" x14ac:dyDescent="0.25">
      <c r="I3" s="5">
        <v>1.5</v>
      </c>
      <c r="L3">
        <f>G2/I3</f>
        <v>0.49382716049382713</v>
      </c>
    </row>
    <row r="4" spans="1:20" x14ac:dyDescent="0.25">
      <c r="I4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1AF5-DC45-4188-81EB-5DED04A2791D}">
  <dimension ref="A1:M3"/>
  <sheetViews>
    <sheetView workbookViewId="0">
      <selection activeCell="J2" sqref="J2"/>
    </sheetView>
  </sheetViews>
  <sheetFormatPr defaultRowHeight="15" x14ac:dyDescent="0.25"/>
  <cols>
    <col min="1" max="1" width="6.42578125" bestFit="1" customWidth="1"/>
    <col min="2" max="2" width="14.5703125" bestFit="1" customWidth="1"/>
    <col min="3" max="3" width="14.140625" bestFit="1" customWidth="1"/>
    <col min="4" max="4" width="12.85546875" bestFit="1" customWidth="1"/>
    <col min="5" max="5" width="15.28515625" bestFit="1" customWidth="1"/>
    <col min="6" max="6" width="17" bestFit="1" customWidth="1"/>
    <col min="7" max="7" width="9" bestFit="1" customWidth="1"/>
    <col min="8" max="8" width="20.28515625" bestFit="1" customWidth="1"/>
    <col min="9" max="9" width="18.5703125" customWidth="1"/>
    <col min="10" max="10" width="10.7109375" bestFit="1" customWidth="1"/>
    <col min="11" max="11" width="13.7109375" bestFit="1" customWidth="1"/>
    <col min="12" max="12" width="9.85546875" bestFit="1" customWidth="1"/>
    <col min="13" max="13" width="11.5703125" bestFit="1" customWidth="1"/>
  </cols>
  <sheetData>
    <row r="1" spans="1:13" x14ac:dyDescent="0.25">
      <c r="A1" t="s">
        <v>1</v>
      </c>
      <c r="B1" t="s">
        <v>0</v>
      </c>
      <c r="C1" t="s">
        <v>7</v>
      </c>
      <c r="D1" t="s">
        <v>2</v>
      </c>
      <c r="E1" t="s">
        <v>8</v>
      </c>
      <c r="F1" t="s">
        <v>11</v>
      </c>
      <c r="G1" t="s">
        <v>3</v>
      </c>
      <c r="H1" t="s">
        <v>13</v>
      </c>
      <c r="I1" t="s">
        <v>12</v>
      </c>
      <c r="J1" t="s">
        <v>10</v>
      </c>
      <c r="K1" t="s">
        <v>9</v>
      </c>
      <c r="L1" t="s">
        <v>6</v>
      </c>
      <c r="M1" t="s">
        <v>14</v>
      </c>
    </row>
    <row r="2" spans="1:13" x14ac:dyDescent="0.25">
      <c r="A2" t="s">
        <v>5</v>
      </c>
      <c r="B2">
        <v>1</v>
      </c>
      <c r="C2" s="2">
        <v>44336</v>
      </c>
      <c r="D2" s="6">
        <v>4</v>
      </c>
      <c r="E2" s="6">
        <v>30000</v>
      </c>
      <c r="F2" s="6">
        <v>3.1</v>
      </c>
      <c r="G2">
        <f>D2-B2</f>
        <v>3</v>
      </c>
      <c r="H2" s="1">
        <f>G2/B2</f>
        <v>3</v>
      </c>
      <c r="I2" s="1">
        <f>D2/B2</f>
        <v>4</v>
      </c>
      <c r="J2" s="2">
        <f ca="1">TODAY()</f>
        <v>44354</v>
      </c>
      <c r="K2" s="1">
        <f ca="1">IF((J2-C2)/365&gt;1,H2/((J2-C2)/365),H2)</f>
        <v>3</v>
      </c>
      <c r="L2" s="1">
        <v>3</v>
      </c>
      <c r="M2" t="str">
        <f>IF(L2&lt;=H2," Send a mail", "-")</f>
        <v xml:space="preserve"> Send a mail</v>
      </c>
    </row>
    <row r="3" spans="1:13" x14ac:dyDescent="0.25">
      <c r="H3" s="1"/>
      <c r="I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1BEA-A188-412F-8DCC-97D54C85A9D3}">
  <dimension ref="A1:C15"/>
  <sheetViews>
    <sheetView tabSelected="1" workbookViewId="0">
      <selection activeCell="C16" sqref="C16"/>
    </sheetView>
  </sheetViews>
  <sheetFormatPr defaultRowHeight="15" x14ac:dyDescent="0.25"/>
  <sheetData>
    <row r="1" spans="1:3" x14ac:dyDescent="0.25">
      <c r="A1">
        <v>3</v>
      </c>
    </row>
    <row r="2" spans="1:3" x14ac:dyDescent="0.25">
      <c r="A2">
        <v>3</v>
      </c>
    </row>
    <row r="3" spans="1:3" x14ac:dyDescent="0.25">
      <c r="A3">
        <v>3</v>
      </c>
    </row>
    <row r="4" spans="1:3" x14ac:dyDescent="0.25">
      <c r="A4">
        <v>3</v>
      </c>
    </row>
    <row r="5" spans="1:3" x14ac:dyDescent="0.25">
      <c r="A5">
        <v>3</v>
      </c>
    </row>
    <row r="6" spans="1:3" x14ac:dyDescent="0.25">
      <c r="A6">
        <v>3</v>
      </c>
    </row>
    <row r="7" spans="1:3" x14ac:dyDescent="0.25">
      <c r="A7">
        <v>3</v>
      </c>
    </row>
    <row r="9" spans="1:3" x14ac:dyDescent="0.25">
      <c r="C9">
        <v>6</v>
      </c>
    </row>
    <row r="10" spans="1:3" x14ac:dyDescent="0.25">
      <c r="C10">
        <v>6</v>
      </c>
    </row>
    <row r="11" spans="1:3" x14ac:dyDescent="0.25">
      <c r="C11">
        <v>6</v>
      </c>
    </row>
    <row r="12" spans="1:3" x14ac:dyDescent="0.25">
      <c r="C12">
        <v>6</v>
      </c>
    </row>
    <row r="13" spans="1:3" x14ac:dyDescent="0.25">
      <c r="C13">
        <v>6</v>
      </c>
    </row>
    <row r="14" spans="1:3" x14ac:dyDescent="0.25">
      <c r="C14">
        <v>6</v>
      </c>
    </row>
    <row r="15" spans="1:3" x14ac:dyDescent="0.25">
      <c r="C1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 Doshi</dc:creator>
  <cp:lastModifiedBy>Dhairya Doshi</cp:lastModifiedBy>
  <dcterms:created xsi:type="dcterms:W3CDTF">2021-06-07T04:07:38Z</dcterms:created>
  <dcterms:modified xsi:type="dcterms:W3CDTF">2021-06-07T09:24:36Z</dcterms:modified>
</cp:coreProperties>
</file>