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C Master\OneDrive\Ambiente de Trabalho\Faculdade\3 ano\1 semestre\ES\"/>
    </mc:Choice>
  </mc:AlternateContent>
  <xr:revisionPtr revIDLastSave="0" documentId="13_ncr:1_{87AAB78F-3744-4217-B3EC-B728423D3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E10" i="1" s="1"/>
  <c r="F10" i="1" s="1"/>
  <c r="G10" i="1" s="1"/>
  <c r="H10" i="1" s="1"/>
  <c r="I10" i="1" s="1"/>
  <c r="I9" i="1"/>
  <c r="H9" i="1"/>
  <c r="G9" i="1"/>
  <c r="F9" i="1"/>
  <c r="E9" i="1"/>
  <c r="D9" i="1"/>
  <c r="I8" i="1"/>
  <c r="H8" i="1"/>
  <c r="G8" i="1"/>
  <c r="F8" i="1"/>
  <c r="E8" i="1"/>
  <c r="C8" i="1"/>
</calcChain>
</file>

<file path=xl/sharedStrings.xml><?xml version="1.0" encoding="utf-8"?>
<sst xmlns="http://schemas.openxmlformats.org/spreadsheetml/2006/main" count="16" uniqueCount="14">
  <si>
    <t>Day</t>
  </si>
  <si>
    <t>Backlog Id</t>
  </si>
  <si>
    <t>User story Id</t>
  </si>
  <si>
    <t>Estimativa</t>
  </si>
  <si>
    <t>Instalação</t>
  </si>
  <si>
    <t>Encontrar code smells</t>
  </si>
  <si>
    <t>15 code smells</t>
  </si>
  <si>
    <t>Encontrar patterns</t>
  </si>
  <si>
    <t>15 patterns</t>
  </si>
  <si>
    <t>Rever code smells</t>
  </si>
  <si>
    <t>15 revisões</t>
  </si>
  <si>
    <t>Rever patterns</t>
  </si>
  <si>
    <t>Ideal missing effort</t>
  </si>
  <si>
    <t>Actual missing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</si>
</sst>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Ideal missing effort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Folha1!$C$8:$I$8</c:f>
              <c:numCache>
                <c:formatCode>General</c:formatCode>
                <c:ptCount val="7"/>
                <c:pt idx="0">
                  <c:v>61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Folha1!$C$9:$I$9</c:f>
              <c:numCache>
                <c:formatCode>General</c:formatCode>
                <c:ptCount val="7"/>
                <c:pt idx="0">
                  <c:v>61</c:v>
                </c:pt>
                <c:pt idx="1">
                  <c:v>50.833333333333329</c:v>
                </c:pt>
                <c:pt idx="2">
                  <c:v>40.666666666666664</c:v>
                </c:pt>
                <c:pt idx="3">
                  <c:v>30.5</c:v>
                </c:pt>
                <c:pt idx="4">
                  <c:v>20.333333333333332</c:v>
                </c:pt>
                <c:pt idx="5">
                  <c:v>10.166666666666666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7-4EDE-A5CC-EDAF21A88B7B}"/>
            </c:ext>
          </c:extLst>
        </c:ser>
        <c:ser>
          <c:idx val="1"/>
          <c:order val="1"/>
          <c:tx>
            <c:strRef>
              <c:f>Folha1!$B$10</c:f>
              <c:strCache>
                <c:ptCount val="1"/>
                <c:pt idx="0">
                  <c:v>Actual missing effort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Folha1!$C$8:$I$8</c:f>
              <c:numCache>
                <c:formatCode>General</c:formatCode>
                <c:ptCount val="7"/>
                <c:pt idx="0">
                  <c:v>61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Folha1!$C$10:$I$10</c:f>
              <c:numCache>
                <c:formatCode>General</c:formatCode>
                <c:ptCount val="7"/>
                <c:pt idx="0">
                  <c:v>61</c:v>
                </c:pt>
                <c:pt idx="1">
                  <c:v>57</c:v>
                </c:pt>
                <c:pt idx="2">
                  <c:v>55</c:v>
                </c:pt>
                <c:pt idx="3">
                  <c:v>42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7-4EDE-A5CC-EDAF21A8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48704"/>
        <c:axId val="827849688"/>
      </c:lineChart>
      <c:catAx>
        <c:axId val="8278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849688"/>
        <c:crosses val="autoZero"/>
        <c:auto val="1"/>
        <c:lblAlgn val="ctr"/>
        <c:lblOffset val="100"/>
        <c:noMultiLvlLbl val="0"/>
      </c:catAx>
      <c:valAx>
        <c:axId val="8278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78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0</xdr:rowOff>
    </xdr:from>
    <xdr:to>
      <xdr:col>15</xdr:col>
      <xdr:colOff>542925</xdr:colOff>
      <xdr:row>14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A1BBD4-1343-AB14-AEF3-F766D029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%20Master\Downloads\Burndown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12">
          <cell r="B12" t="str">
            <v>Ideal missing efort</v>
          </cell>
          <cell r="C12">
            <v>20</v>
          </cell>
          <cell r="D12">
            <v>18</v>
          </cell>
          <cell r="E12">
            <v>16</v>
          </cell>
          <cell r="F12">
            <v>14</v>
          </cell>
          <cell r="G12">
            <v>12</v>
          </cell>
          <cell r="H12">
            <v>10</v>
          </cell>
          <cell r="I12">
            <v>8</v>
          </cell>
          <cell r="J12">
            <v>6</v>
          </cell>
          <cell r="K12">
            <v>4</v>
          </cell>
          <cell r="L12">
            <v>2</v>
          </cell>
          <cell r="M12">
            <v>0</v>
          </cell>
        </row>
        <row r="13">
          <cell r="B13" t="str">
            <v>Actual missing effort</v>
          </cell>
          <cell r="C13">
            <v>20</v>
          </cell>
          <cell r="D13">
            <v>13</v>
          </cell>
          <cell r="E13">
            <v>7</v>
          </cell>
          <cell r="F13">
            <v>3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"/>
  <sheetViews>
    <sheetView tabSelected="1" workbookViewId="0">
      <selection activeCell="K16" sqref="K16"/>
    </sheetView>
  </sheetViews>
  <sheetFormatPr defaultColWidth="12.5703125" defaultRowHeight="15.75" customHeight="1" x14ac:dyDescent="0.2"/>
  <cols>
    <col min="2" max="2" width="14.140625" customWidth="1"/>
    <col min="3" max="3" width="14.85546875" customWidth="1"/>
  </cols>
  <sheetData>
    <row r="1" spans="1:17" ht="15.75" customHeight="1" x14ac:dyDescent="0.25">
      <c r="A1" s="1"/>
      <c r="B1" s="1"/>
      <c r="C1" s="1"/>
      <c r="D1" s="2" t="s">
        <v>0</v>
      </c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5">
      <c r="A2" s="9" t="s">
        <v>1</v>
      </c>
      <c r="B2" s="9" t="s">
        <v>2</v>
      </c>
      <c r="C2" s="9" t="s">
        <v>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1"/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4" t="s">
        <v>4</v>
      </c>
      <c r="B3" s="4" t="s">
        <v>4</v>
      </c>
      <c r="C3" s="6">
        <v>1</v>
      </c>
      <c r="D3" s="4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4"/>
      <c r="Q3" s="1"/>
    </row>
    <row r="4" spans="1:17" ht="15.75" customHeight="1" x14ac:dyDescent="0.25">
      <c r="A4" s="4" t="s">
        <v>5</v>
      </c>
      <c r="B4" s="6" t="s">
        <v>6</v>
      </c>
      <c r="C4" s="6">
        <v>15</v>
      </c>
      <c r="D4" s="4">
        <v>3</v>
      </c>
      <c r="E4" s="1"/>
      <c r="F4" s="4">
        <v>6</v>
      </c>
      <c r="G4" s="4">
        <v>6</v>
      </c>
      <c r="H4" s="1"/>
      <c r="I4" s="1"/>
      <c r="J4" s="1"/>
      <c r="K4" s="1"/>
      <c r="L4" s="1"/>
      <c r="M4" s="1"/>
      <c r="N4" s="1"/>
      <c r="O4" s="1"/>
      <c r="P4" s="4"/>
      <c r="Q4" s="1"/>
    </row>
    <row r="5" spans="1:17" ht="15.75" customHeight="1" x14ac:dyDescent="0.25">
      <c r="A5" s="4" t="s">
        <v>7</v>
      </c>
      <c r="B5" s="6" t="s">
        <v>8</v>
      </c>
      <c r="C5" s="6">
        <v>15</v>
      </c>
      <c r="D5" s="1"/>
      <c r="E5" s="4">
        <v>2</v>
      </c>
      <c r="F5" s="4">
        <v>7</v>
      </c>
      <c r="G5" s="4">
        <v>6</v>
      </c>
      <c r="H5" s="1"/>
      <c r="I5" s="1"/>
      <c r="J5" s="1"/>
      <c r="K5" s="1"/>
      <c r="L5" s="1"/>
      <c r="M5" s="1"/>
      <c r="N5" s="1"/>
      <c r="O5" s="1"/>
      <c r="P5" s="4"/>
      <c r="Q5" s="1"/>
    </row>
    <row r="6" spans="1:17" ht="15.75" customHeight="1" x14ac:dyDescent="0.25">
      <c r="A6" s="4" t="s">
        <v>9</v>
      </c>
      <c r="B6" s="6" t="s">
        <v>10</v>
      </c>
      <c r="C6" s="6">
        <v>15</v>
      </c>
      <c r="D6" s="1"/>
      <c r="E6" s="1"/>
      <c r="F6" s="1"/>
      <c r="G6" s="4">
        <v>1</v>
      </c>
      <c r="H6" s="1"/>
      <c r="I6" s="1"/>
      <c r="J6" s="1"/>
      <c r="K6" s="1"/>
      <c r="L6" s="1"/>
      <c r="M6" s="1"/>
      <c r="N6" s="1"/>
      <c r="O6" s="1"/>
      <c r="P6" s="7"/>
      <c r="Q6" s="8"/>
    </row>
    <row r="7" spans="1:17" ht="15.75" customHeight="1" x14ac:dyDescent="0.25">
      <c r="A7" s="4" t="s">
        <v>11</v>
      </c>
      <c r="B7" s="6" t="s">
        <v>10</v>
      </c>
      <c r="C7" s="6">
        <v>15</v>
      </c>
      <c r="D7" s="1"/>
      <c r="E7" s="1"/>
      <c r="F7" s="1"/>
      <c r="G7" s="4">
        <v>1</v>
      </c>
      <c r="H7" s="1"/>
      <c r="I7" s="1"/>
      <c r="J7" s="1"/>
      <c r="K7" s="1"/>
      <c r="L7" s="1"/>
      <c r="M7" s="1"/>
      <c r="N7" s="1"/>
      <c r="O7" s="1"/>
      <c r="P7" s="4"/>
      <c r="Q7" s="1"/>
    </row>
    <row r="8" spans="1:17" ht="15.75" customHeight="1" x14ac:dyDescent="0.25">
      <c r="A8" s="4"/>
      <c r="B8" s="1"/>
      <c r="C8" s="6">
        <f>SUM(C3:C7)</f>
        <v>61</v>
      </c>
      <c r="D8" s="6">
        <f>SUM(D3:D7)</f>
        <v>4</v>
      </c>
      <c r="E8" s="6">
        <f>SUM(E3:E7)</f>
        <v>2</v>
      </c>
      <c r="F8" s="6">
        <f>SUM(F3:F7)</f>
        <v>13</v>
      </c>
      <c r="G8" s="6">
        <f>SUM(G3:G7)</f>
        <v>14</v>
      </c>
      <c r="H8" s="6">
        <f>SUM(H3:H7)</f>
        <v>0</v>
      </c>
      <c r="I8" s="6">
        <f>SUM(I3:I7)</f>
        <v>0</v>
      </c>
      <c r="J8" s="1"/>
      <c r="K8" s="1"/>
      <c r="L8" s="1"/>
      <c r="M8" s="1"/>
      <c r="N8" s="1"/>
      <c r="O8" s="1"/>
      <c r="P8" s="4"/>
      <c r="Q8" s="1"/>
    </row>
    <row r="9" spans="1:17" ht="15.75" customHeight="1" x14ac:dyDescent="0.25">
      <c r="A9" s="4"/>
      <c r="B9" s="10" t="s">
        <v>12</v>
      </c>
      <c r="C9" s="6">
        <v>61</v>
      </c>
      <c r="D9" s="6">
        <f>(SUM(C3:C7)/6)*(6-D2)</f>
        <v>50.833333333333329</v>
      </c>
      <c r="E9" s="6">
        <f>(SUM(C3:C7)/6)*(6-E2)</f>
        <v>40.666666666666664</v>
      </c>
      <c r="F9" s="6">
        <f>(SUM(C3:C7)/6)*(6-F2)</f>
        <v>30.5</v>
      </c>
      <c r="G9" s="6">
        <f>(SUM(C3:C7)/6)*(6-G2)</f>
        <v>20.333333333333332</v>
      </c>
      <c r="H9" s="6">
        <f>(SUM(C3:C7)/6)*(6-H2)</f>
        <v>10.166666666666666</v>
      </c>
      <c r="I9" s="6">
        <f>(SUM(C3:C7)/6)*(6-I2)</f>
        <v>0</v>
      </c>
      <c r="J9" s="1"/>
      <c r="K9" s="1"/>
      <c r="L9" s="1"/>
      <c r="M9" s="1"/>
      <c r="N9" s="1"/>
      <c r="O9" s="1"/>
      <c r="P9" s="1"/>
      <c r="Q9" s="1"/>
    </row>
    <row r="10" spans="1:17" ht="15.75" customHeight="1" x14ac:dyDescent="0.25">
      <c r="A10" s="1"/>
      <c r="B10" s="10" t="s">
        <v>13</v>
      </c>
      <c r="C10" s="6">
        <v>61</v>
      </c>
      <c r="D10" s="6">
        <f t="shared" ref="D10:I10" si="0">C10-D8</f>
        <v>57</v>
      </c>
      <c r="E10" s="6">
        <f t="shared" si="0"/>
        <v>55</v>
      </c>
      <c r="F10" s="6">
        <f t="shared" si="0"/>
        <v>42</v>
      </c>
      <c r="G10" s="6">
        <f t="shared" si="0"/>
        <v>28</v>
      </c>
      <c r="H10" s="6">
        <f t="shared" si="0"/>
        <v>28</v>
      </c>
      <c r="I10" s="6">
        <f t="shared" si="0"/>
        <v>28</v>
      </c>
      <c r="J10" s="6"/>
      <c r="K10" s="6"/>
      <c r="L10" s="6"/>
      <c r="M10" s="6"/>
      <c r="N10" s="1"/>
      <c r="O10" s="1"/>
      <c r="P10" s="1"/>
      <c r="Q10" s="1"/>
    </row>
    <row r="11" spans="1:17" ht="15.75" customHeight="1" x14ac:dyDescent="0.25">
      <c r="A11" s="1"/>
      <c r="J11" s="6"/>
      <c r="K11" s="6"/>
      <c r="L11" s="6"/>
      <c r="M11" s="6"/>
      <c r="N11" s="1"/>
      <c r="O11" s="1"/>
      <c r="P11" s="1"/>
      <c r="Q11" s="1"/>
    </row>
    <row r="12" spans="1:17" ht="15.75" customHeight="1" x14ac:dyDescent="0.25">
      <c r="A12" s="1"/>
      <c r="J12" s="6"/>
      <c r="K12" s="6"/>
      <c r="L12" s="6"/>
      <c r="M12" s="6"/>
      <c r="N12" s="1"/>
      <c r="O12" s="1"/>
      <c r="P12" s="1"/>
      <c r="Q12" s="1"/>
    </row>
    <row r="16" spans="1:17" ht="15.75" customHeight="1" x14ac:dyDescent="0.2">
      <c r="K16" s="11"/>
    </row>
  </sheetData>
  <mergeCells count="1">
    <mergeCell ref="P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Master</cp:lastModifiedBy>
  <dcterms:modified xsi:type="dcterms:W3CDTF">2022-10-19T21:19:44Z</dcterms:modified>
</cp:coreProperties>
</file>