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_root\electronics\"/>
    </mc:Choice>
  </mc:AlternateContent>
  <xr:revisionPtr revIDLastSave="0" documentId="13_ncr:1_{EC2B51C3-8758-4330-A374-49167D5562D2}" xr6:coauthVersionLast="45" xr6:coauthVersionMax="45" xr10:uidLastSave="{00000000-0000-0000-0000-000000000000}"/>
  <bookViews>
    <workbookView xWindow="14330" yWindow="8490" windowWidth="16320" windowHeight="11400" xr2:uid="{885B4B72-4ECA-4B99-B0EF-2831714C899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3" i="1" l="1"/>
  <c r="A14" i="1" s="1"/>
  <c r="A15" i="1" s="1"/>
  <c r="A8" i="1"/>
  <c r="A9" i="1" s="1"/>
</calcChain>
</file>

<file path=xl/sharedStrings.xml><?xml version="1.0" encoding="utf-8"?>
<sst xmlns="http://schemas.openxmlformats.org/spreadsheetml/2006/main" count="21" uniqueCount="14">
  <si>
    <t>kohm</t>
  </si>
  <si>
    <t>V</t>
  </si>
  <si>
    <t>mA</t>
  </si>
  <si>
    <t>current</t>
  </si>
  <si>
    <t>Desired alert voltage</t>
  </si>
  <si>
    <t>Internal reference (2.5V for TL431)</t>
  </si>
  <si>
    <t>Alert voltage</t>
  </si>
  <si>
    <t>Low Battery Alert with TL431 Calculator</t>
  </si>
  <si>
    <t>Calculating for Alert Voltage</t>
  </si>
  <si>
    <t>Calculating for R1</t>
  </si>
  <si>
    <t>R2 resistance (e.g. 10k)</t>
  </si>
  <si>
    <t>R1 resistance</t>
  </si>
  <si>
    <t>R1 resistor value</t>
  </si>
  <si>
    <t>Voltage across 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</si>
</sst>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59999389629810485"/>
        <bgColor indexed="65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6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2" borderId="3" applyNumberFormat="0" applyAlignment="0" applyProtection="0"/>
    <xf numFmtId="0" fontId="5" fillId="3" borderId="4" applyNumberFormat="0" applyAlignment="0" applyProtection="0"/>
    <xf numFmtId="0" fontId="1" fillId="4" borderId="0" applyNumberFormat="0" applyBorder="0" applyAlignment="0" applyProtection="0"/>
  </cellStyleXfs>
  <cellXfs count="6">
    <xf numFmtId="0" fontId="0" fillId="0" borderId="0" xfId="0"/>
    <xf numFmtId="0" fontId="4" fillId="2" borderId="3" xfId="3"/>
    <xf numFmtId="0" fontId="1" fillId="4" borderId="0" xfId="5"/>
    <xf numFmtId="0" fontId="5" fillId="3" borderId="4" xfId="4"/>
    <xf numFmtId="0" fontId="3" fillId="0" borderId="2" xfId="2"/>
    <xf numFmtId="0" fontId="2" fillId="0" borderId="1" xfId="1"/>
  </cellXfs>
  <cellStyles count="6">
    <cellStyle name="40% - Accent1" xfId="5" builtinId="31"/>
    <cellStyle name="Heading 1" xfId="1" builtinId="16"/>
    <cellStyle name="Heading 2" xfId="2" builtinId="17"/>
    <cellStyle name="Input" xfId="3" builtinId="20"/>
    <cellStyle name="Normal" xfId="0" builtinId="0"/>
    <cellStyle name="Output" xfId="4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D5593-AE6E-4D3D-AB36-782D4C09C04E}">
  <dimension ref="A1:C15"/>
  <sheetViews>
    <sheetView tabSelected="1" workbookViewId="0">
      <selection activeCell="A16" sqref="A16"/>
    </sheetView>
  </sheetViews>
  <sheetFormatPr defaultRowHeight="14.5" x14ac:dyDescent="0.35"/>
  <sheetData>
    <row r="1" spans="1:3" s="5" customFormat="1" ht="20" thickBot="1" x14ac:dyDescent="0.5">
      <c r="A1" s="5" t="s">
        <v>7</v>
      </c>
    </row>
    <row r="2" spans="1:3" ht="15" thickTop="1" x14ac:dyDescent="0.35"/>
    <row r="4" spans="1:3" ht="17.5" thickBot="1" x14ac:dyDescent="0.45">
      <c r="A4" s="4" t="s">
        <v>9</v>
      </c>
    </row>
    <row r="5" spans="1:3" ht="15" thickTop="1" x14ac:dyDescent="0.35">
      <c r="A5" s="1">
        <v>4.5</v>
      </c>
      <c r="B5" t="s">
        <v>1</v>
      </c>
      <c r="C5" t="s">
        <v>4</v>
      </c>
    </row>
    <row r="6" spans="1:3" x14ac:dyDescent="0.35">
      <c r="A6" s="1">
        <v>2.5</v>
      </c>
      <c r="B6" t="s">
        <v>1</v>
      </c>
      <c r="C6" t="s">
        <v>5</v>
      </c>
    </row>
    <row r="7" spans="1:3" x14ac:dyDescent="0.35">
      <c r="A7" s="1">
        <v>10</v>
      </c>
      <c r="B7" t="s">
        <v>0</v>
      </c>
      <c r="C7" t="s">
        <v>10</v>
      </c>
    </row>
    <row r="8" spans="1:3" x14ac:dyDescent="0.35">
      <c r="A8" s="2">
        <f>(A5-A6)/A7</f>
        <v>0.2</v>
      </c>
      <c r="B8" t="s">
        <v>2</v>
      </c>
      <c r="C8" t="s">
        <v>3</v>
      </c>
    </row>
    <row r="9" spans="1:3" x14ac:dyDescent="0.35">
      <c r="A9" s="3">
        <f>A6/A8</f>
        <v>12.5</v>
      </c>
      <c r="B9" t="s">
        <v>0</v>
      </c>
      <c r="C9" t="s">
        <v>11</v>
      </c>
    </row>
    <row r="11" spans="1:3" ht="17.5" thickBot="1" x14ac:dyDescent="0.45">
      <c r="A11" s="4" t="s">
        <v>8</v>
      </c>
    </row>
    <row r="12" spans="1:3" ht="15" thickTop="1" x14ac:dyDescent="0.35">
      <c r="A12" s="1">
        <v>12</v>
      </c>
      <c r="B12" t="s">
        <v>0</v>
      </c>
      <c r="C12" t="s">
        <v>12</v>
      </c>
    </row>
    <row r="13" spans="1:3" x14ac:dyDescent="0.35">
      <c r="A13" s="2">
        <f>A6/A12</f>
        <v>0.20833333333333334</v>
      </c>
      <c r="B13" t="s">
        <v>2</v>
      </c>
      <c r="C13" t="s">
        <v>3</v>
      </c>
    </row>
    <row r="14" spans="1:3" x14ac:dyDescent="0.35">
      <c r="A14" s="2">
        <f>A13*A7</f>
        <v>2.0833333333333335</v>
      </c>
      <c r="B14" t="s">
        <v>1</v>
      </c>
      <c r="C14" t="s">
        <v>13</v>
      </c>
    </row>
    <row r="15" spans="1:3" x14ac:dyDescent="0.35">
      <c r="A15" s="3">
        <f>A14+A6</f>
        <v>4.5833333333333339</v>
      </c>
      <c r="B15" t="s">
        <v>1</v>
      </c>
      <c r="C15" t="s">
        <v>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shabaz</dc:creator>
  <cp:lastModifiedBy>shabaz</cp:lastModifiedBy>
  <dcterms:created xsi:type="dcterms:W3CDTF">2020-09-21T20:54:11Z</dcterms:created>
  <dcterms:modified xsi:type="dcterms:W3CDTF">2020-09-22T03:05:03Z</dcterms:modified>
</cp:coreProperties>
</file>