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38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c r="AK5" t="inlineStr">
        <is>
          <t>Врачей на сайте (подсчёт 25.09.2026)</t>
        </is>
      </c>
      <c r="AL5" t="inlineStr">
        <is>
          <t>Страница врачей (источник)</t>
        </is>
      </c>
      <c r="AM5" t="inlineStr">
        <is>
          <t>Выручка на врача 2025 ₽</t>
        </is>
      </c>
      <c r="AN5" t="inlineStr">
        <is>
          <t>Площадь клиники м² (сайт)</t>
        </is>
      </c>
      <c r="AO5" t="inlineStr">
        <is>
          <t>Кабинетов (сайт)</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c r="AK7" t="n">
        <v>33</v>
      </c>
      <c r="AL7" t="inlineStr">
        <is>
          <t>https://perm.a2med.ru/team/</t>
        </is>
      </c>
      <c r="AM7" t="n">
        <v>1552394</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c r="AK8" t="n">
        <v>200</v>
      </c>
      <c r="AL8" t="inlineStr">
        <is>
          <t>https://samara.a2med.ru/team/</t>
        </is>
      </c>
      <c r="AM8" t="n">
        <v>4265365</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c r="AK21" t="n">
        <v>4</v>
      </c>
      <c r="AL21" t="inlineStr">
        <is>
          <t>https://imedsvetliy.ru (главная)</t>
        </is>
      </c>
      <c r="AM21" t="n">
        <v>9006750</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c r="AK22" t="n">
        <v>15</v>
      </c>
      <c r="AL22" t="inlineStr">
        <is>
          <t>https://academieclinic.ru/staff/nazimova-karina-rinatovna/</t>
        </is>
      </c>
      <c r="AM22" t="n">
        <v>3371667</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c r="AK26" t="n">
        <v>5</v>
      </c>
      <c r="AL26" t="inlineStr">
        <is>
          <t>https://alleya-nsk.ru (главная)</t>
        </is>
      </c>
      <c r="AM26" t="n">
        <v>4599200</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c r="AK31" t="n">
        <v>16</v>
      </c>
      <c r="AL31" t="inlineStr">
        <is>
          <t>https://cosmetologist.ru/doctors</t>
        </is>
      </c>
      <c r="AM31" t="n">
        <v>6629750</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c r="AK41" t="n">
        <v>13</v>
      </c>
      <c r="AL41" t="inlineStr">
        <is>
          <t>https://krasnodar.skinerica-clinic.ru/vrachi/</t>
        </is>
      </c>
      <c r="AM41" t="n">
        <v>6195077</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P46" t="n">
        <v>53493000</v>
      </c>
      <c r="Q46" t="n">
        <v>3838000</v>
      </c>
      <c r="R46" t="n">
        <v>48548000</v>
      </c>
      <c r="S46" t="n">
        <v>44320000</v>
      </c>
      <c r="U46">
        <f>IF(OR(T46="",IF(OR(O46="",O46=0),P46,O46)=0,IF(OR(O46="",O46=0),P46,O46)=""),"",ROUND(T46/IF(OR(O46="",O46=0),P46,O46)*100,1))</f>
        <v/>
      </c>
      <c r="V46" t="inlineStr">
        <is>
          <t>упрощённая форма — стр. 2200 нет (ГИР БО)</t>
        </is>
      </c>
      <c r="X46" t="inlineStr">
        <is>
          <t>Не найдено: отчётности нет</t>
        </is>
      </c>
      <c r="Y46" t="n">
        <v>7.9</v>
      </c>
      <c r="Z46" t="inlineStr">
        <is>
          <t>ЧП/активы (ГИР БО 2025)</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c r="AK46" t="n">
        <v>24</v>
      </c>
      <c r="AL46" t="inlineStr">
        <is>
          <t>https://jeternel-lab.ru/about/doctors/</t>
        </is>
      </c>
      <c r="AM46" t="n">
        <v>2228875</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c r="AK49" t="n">
        <v>25</v>
      </c>
      <c r="AL49" t="inlineStr">
        <is>
          <t>https://dermaclinic23.ru (главная)</t>
        </is>
      </c>
      <c r="AM49" t="n">
        <v>830960</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P50" t="n">
        <v>25186000</v>
      </c>
      <c r="Q50" t="n">
        <v>32000</v>
      </c>
      <c r="R50" t="n">
        <v>9242000</v>
      </c>
      <c r="S50" t="n">
        <v>9229000</v>
      </c>
      <c r="T50" t="n">
        <v>1834000</v>
      </c>
      <c r="U50" t="n">
        <v>7.3</v>
      </c>
      <c r="V50" t="inlineStr">
        <is>
          <t>прибыль от продаж/выручка (ГИР БО 2025)</t>
        </is>
      </c>
      <c r="X50" t="inlineStr">
        <is>
          <t>Не найдено: отчётности нет</t>
        </is>
      </c>
      <c r="Y50" t="n">
        <v>0.3</v>
      </c>
      <c r="Z50" t="inlineStr">
        <is>
          <t>ЧП/активы (ГИР БО 2025)</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c r="AK50" t="n">
        <v>7</v>
      </c>
      <c r="AL50" t="inlineStr">
        <is>
          <t>https://vita-spa.ru (главная)</t>
        </is>
      </c>
      <c r="AM50" t="n">
        <v>3598000</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c r="AK52" t="n">
        <v>5</v>
      </c>
      <c r="AL52" t="inlineStr">
        <is>
          <t>https://3d-cosmetology.ru/specialists/jakubovskaja-julija-vladimirovna/</t>
        </is>
      </c>
      <c r="AM52" t="n">
        <v>5116200</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c r="AK68" t="n">
        <v>34</v>
      </c>
      <c r="AL68" t="inlineStr">
        <is>
          <t>https://ultramedbarnaul.ru/vrachi</t>
        </is>
      </c>
      <c r="AM68" t="n">
        <v>1467971</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c r="AK69" t="n">
        <v>46</v>
      </c>
      <c r="AL69" t="inlineStr">
        <is>
          <t>https://gormedosmotr.ru/company/staff/</t>
        </is>
      </c>
      <c r="AM69" t="n">
        <v>7407978</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c r="AK70" t="n">
        <v>11</v>
      </c>
      <c r="AL70" t="inlineStr">
        <is>
          <t>https://dvmed-clinic.ru (главная)</t>
        </is>
      </c>
      <c r="AM70" t="n">
        <v>1908909</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c r="AK71" t="n">
        <v>1</v>
      </c>
      <c r="AL71" t="inlineStr">
        <is>
          <t>https://dekatmed.ru (главная)</t>
        </is>
      </c>
      <c r="AM71" t="n">
        <v>33098000</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c r="AK79" t="n">
        <v>9</v>
      </c>
      <c r="AL79" t="inlineStr">
        <is>
          <t>https://dbormental.ru/specialist/</t>
        </is>
      </c>
      <c r="AM79" t="n">
        <v>5087667</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c r="AK88" t="n">
        <v>14</v>
      </c>
      <c r="AL88" t="inlineStr">
        <is>
          <t>https://eva-klinik.ru/nashi-vrachi</t>
        </is>
      </c>
      <c r="AM88" t="n">
        <v>11966429</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c r="AK90" t="n">
        <v>8</v>
      </c>
      <c r="AL90" t="inlineStr">
        <is>
          <t>https://iciclinic.ru/team/</t>
        </is>
      </c>
      <c r="AM90" t="n">
        <v>4584375</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c r="AK91" t="n">
        <v>57</v>
      </c>
      <c r="AL91" t="inlineStr">
        <is>
          <t>https://ilab-clinic.ru/specialisty-poliklinicheskogo-otdeleniya.html</t>
        </is>
      </c>
      <c r="AM91" t="n">
        <v>9586702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c r="AL96" t="inlineStr">
        <is>
          <t>подсчёт не удался: сайт на JavaScript</t>
        </is>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c r="AK101" t="n">
        <v>45</v>
      </c>
      <c r="AL101" t="inlineStr">
        <is>
          <t>https://nashdoktor.com/doctors</t>
        </is>
      </c>
      <c r="AM101" t="n">
        <v>776844</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c r="AK103" t="n">
        <v>18</v>
      </c>
      <c r="AL103" t="inlineStr">
        <is>
          <t>https://center-classic.ru (главная)</t>
        </is>
      </c>
      <c r="AM103" t="n">
        <v>2650389</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c r="AK108" t="n">
        <v>3</v>
      </c>
      <c r="AL108" t="inlineStr">
        <is>
          <t>https://clinicvk.ru (главная)</t>
        </is>
      </c>
      <c r="AM108" t="n">
        <v>7440333</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c r="AK110" t="n">
        <v>22</v>
      </c>
      <c r="AL110" t="inlineStr">
        <is>
          <t>https://xn----7sbnnakcdcvq.xn--p1ai/vrachi/ (карточки врачей)</t>
        </is>
      </c>
      <c r="AM110" t="n">
        <v>1227909</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c r="AK115" t="n">
        <v>6</v>
      </c>
      <c r="AL115" t="inlineStr">
        <is>
          <t>https://guzhavinaclinic.ru/company/staff/</t>
        </is>
      </c>
      <c r="AM115" t="n">
        <v>7164167</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c r="AK119" t="n">
        <v>23</v>
      </c>
      <c r="AL119" t="inlineStr">
        <is>
          <t>https://linline-clinic.ru/uslugi/konsultaciya-vracha-kosmetologa/</t>
        </is>
      </c>
      <c r="AM119" t="n">
        <v>6167522</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c r="AK120" t="n">
        <v>36</v>
      </c>
      <c r="AL120" t="inlineStr">
        <is>
          <t>https://mederus.ru/specialists/</t>
        </is>
      </c>
      <c r="AM120" t="n">
        <v>1590472</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c r="AK123" t="n">
        <v>6</v>
      </c>
      <c r="AL123" t="inlineStr">
        <is>
          <t>https://mir-cosmo.ru/vrachi/</t>
        </is>
      </c>
      <c r="AM123" t="n">
        <v>9339167</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c r="AK132" t="n">
        <v>7</v>
      </c>
      <c r="AL132" t="inlineStr">
        <is>
          <t>https://raclinic.ru/specialists</t>
        </is>
      </c>
      <c r="AM132" t="n">
        <v>4504571</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c r="AK135" t="n">
        <v>17</v>
      </c>
      <c r="AL135" t="inlineStr">
        <is>
          <t>https://elix.pro (главная)</t>
        </is>
      </c>
      <c r="AM135" t="n">
        <v>4629000</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c r="AK137" t="n">
        <v>8</v>
      </c>
      <c r="AL137" t="inlineStr">
        <is>
          <t>https://clinika-alfa.ru/category/vrachi/</t>
        </is>
      </c>
      <c r="AM137" t="n">
        <v>3048750</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c r="AK138" t="n">
        <v>7</v>
      </c>
      <c r="AL138" t="inlineStr">
        <is>
          <t>https://faces-clinic.ru/vrachi/</t>
        </is>
      </c>
      <c r="AM138" t="n">
        <v>20592857</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c r="AK139" t="n">
        <v>44</v>
      </c>
      <c r="AL139" t="inlineStr">
        <is>
          <t>https://trzdrav.ru/all-doctors-barnaul</t>
        </is>
      </c>
      <c r="AM139" t="n">
        <v>14982568</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c r="AK141" t="n">
        <v>5</v>
      </c>
      <c r="AL141" t="inlineStr">
        <is>
          <t>https://newyouclinic.ru/service/konsultacziya-vracha-kosmetologa/</t>
        </is>
      </c>
      <c r="AM141" t="n">
        <v>26861800</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c r="AK143" t="n">
        <v>9</v>
      </c>
      <c r="AL143" t="inlineStr">
        <is>
          <t>https://contourclinic.ru/komanda</t>
        </is>
      </c>
      <c r="AM143" t="n">
        <v>5170333</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c r="AK144" t="n">
        <v>2</v>
      </c>
      <c r="AL144" t="inlineStr">
        <is>
          <t>https://kord-klinika.ru (главная)</t>
        </is>
      </c>
      <c r="AM144" t="n">
        <v>132624500</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c r="AK145" t="n">
        <v>2</v>
      </c>
      <c r="AL145" t="inlineStr">
        <is>
          <t>https://medovclinic.ru (главная)</t>
        </is>
      </c>
      <c r="AM145" t="n">
        <v>29502000</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c r="AK146" t="n">
        <v>20</v>
      </c>
      <c r="AL146" t="inlineStr">
        <is>
          <t>https://dr-sadykova.ru/doctors</t>
        </is>
      </c>
      <c r="AM146" t="n">
        <v>10792400</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c r="AK147" t="n">
        <v>37</v>
      </c>
      <c r="AL147" t="inlineStr">
        <is>
          <t>https://xn--72-glchqjigrcb5ap1q.xn--p1ai/doctors/</t>
        </is>
      </c>
      <c r="AM147" t="n">
        <v>7672838</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c r="AK148" t="n">
        <v>12</v>
      </c>
      <c r="AL148" t="inlineStr">
        <is>
          <t>https://cosmetologia-ufa.ru (главная)</t>
        </is>
      </c>
      <c r="AM148" t="n">
        <v>4900833</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c r="AK150" t="n">
        <v>10</v>
      </c>
      <c r="AL150" t="inlineStr">
        <is>
          <t>http://kosmnn.ru/специалисты/</t>
        </is>
      </c>
      <c r="AM150" t="n">
        <v>5383800</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c r="AK152" t="n">
        <v>14</v>
      </c>
      <c r="AL152" t="inlineStr">
        <is>
          <t>https://leface.ru (главная)</t>
        </is>
      </c>
      <c r="AM152" t="n">
        <v>4399929</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c r="AK154" t="n">
        <v>7</v>
      </c>
      <c r="AL154" t="inlineStr">
        <is>
          <t>https://yourplace24.ru/doctors/ (карточки врачей)</t>
        </is>
      </c>
      <c r="AM154" t="n">
        <v>12724429</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c r="AK155" t="n">
        <v>14</v>
      </c>
      <c r="AL155" t="inlineStr">
        <is>
          <t>https://credomed.ru/vrachi/</t>
        </is>
      </c>
      <c r="AM155" t="n">
        <v>3088643</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c r="AK163" t="n">
        <v>2</v>
      </c>
      <c r="AL163" t="inlineStr">
        <is>
          <t>https://ginekologia-laser-medic.ru/company/staff/</t>
        </is>
      </c>
      <c r="AM163" t="n">
        <v>24747500</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c r="AK164" t="n">
        <v>17</v>
      </c>
      <c r="AL164" t="inlineStr">
        <is>
          <t>https://lancette-nn.ru/specialists/</t>
        </is>
      </c>
      <c r="AM164" t="n">
        <v>4016647</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c r="AK167" t="n">
        <v>3</v>
      </c>
      <c r="AL167" t="inlineStr">
        <is>
          <t>https://clinic-leto.ru (главная)</t>
        </is>
      </c>
      <c r="AM167" t="n">
        <v>23499333</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c r="AK168" t="n">
        <v>7</v>
      </c>
      <c r="AL168" t="inlineStr">
        <is>
          <t>https://troyanovaclinic.ru/services/vrachebnye-trikhologicheskie-uslugi/</t>
        </is>
      </c>
      <c r="AM168" t="n">
        <v>5548857</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c r="AK174" t="n">
        <v>11</v>
      </c>
      <c r="AL174" t="inlineStr">
        <is>
          <t>https://luchsveta.com/specialist</t>
        </is>
      </c>
      <c r="AM174" t="n">
        <v>3981091</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c r="AK175" t="n">
        <v>7</v>
      </c>
      <c r="AL175" t="inlineStr">
        <is>
          <t>https://xn--h1aaeccek.xn--p1ai (главная)</t>
        </is>
      </c>
      <c r="AM175" t="n">
        <v>9414857</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c r="AK176" t="n">
        <v>1</v>
      </c>
      <c r="AL176" t="inlineStr">
        <is>
          <t>https://moderm-clinik.ru/priyom_vracha/</t>
        </is>
      </c>
      <c r="AM176" t="n">
        <v>23347000</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c r="AK187" t="n">
        <v>36</v>
      </c>
      <c r="AL187" t="inlineStr">
        <is>
          <t>https://walchenmed.ru/vrachi/</t>
        </is>
      </c>
      <c r="AM187" t="n">
        <v>1589917</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c r="AK189" t="n">
        <v>18</v>
      </c>
      <c r="AL189" t="inlineStr">
        <is>
          <t>https://di-mobil.com/doctors/</t>
        </is>
      </c>
      <c r="AM189" t="n">
        <v>2146722</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c r="AK191" t="n">
        <v>15</v>
      </c>
      <c r="AL191" t="inlineStr">
        <is>
          <t>https://krasnodar.gippokrates.ru/vrachi-krasnodara/</t>
        </is>
      </c>
      <c r="AM191" t="n">
        <v>2690467</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c r="AK192" t="n">
        <v>11</v>
      </c>
      <c r="AL192" t="inlineStr">
        <is>
          <t>https://nadezhda-cosmetology.ru/about/specialists/</t>
        </is>
      </c>
      <c r="AM192" t="n">
        <v>2963091</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c r="AK197" t="n">
        <v>1</v>
      </c>
      <c r="AL197" t="inlineStr">
        <is>
          <t>https://dialine-lab.ru (главная)</t>
        </is>
      </c>
      <c r="AM197" t="n">
        <v>1638984000</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c r="AK199" t="n">
        <v>28</v>
      </c>
      <c r="AL199" t="inlineStr">
        <is>
          <t>https://gaspmedcenter.ru/doctors/</t>
        </is>
      </c>
      <c r="AM199" t="n">
        <v>767214</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c r="AK208" t="n">
        <v>7</v>
      </c>
      <c r="AL208" t="inlineStr">
        <is>
          <t>https://mis-med.ru/nashi-specialisty/</t>
        </is>
      </c>
      <c r="AM208" t="n">
        <v>3101571</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c r="AK214" t="n">
        <v>2</v>
      </c>
      <c r="AL214" t="inlineStr">
        <is>
          <t>https://морель.рф/vrachi</t>
        </is>
      </c>
      <c r="AM214" t="n">
        <v>15655500</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c r="AL215" t="inlineStr">
        <is>
          <t>подсчёт не удался: сайт на JavaScript</t>
        </is>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c r="AK223" t="n">
        <v>3</v>
      </c>
      <c r="AL223" t="inlineStr">
        <is>
          <t>https://optikrs.ru (главная)</t>
        </is>
      </c>
      <c r="AM223" t="n">
        <v>21902000</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c r="AK225" t="n">
        <v>3</v>
      </c>
      <c r="AL225" t="inlineStr">
        <is>
          <t>https://optimedkrs.ru (главная)</t>
        </is>
      </c>
      <c r="AM225" t="n">
        <v>38561667</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c r="AK227" t="n">
        <v>2</v>
      </c>
      <c r="AL227" t="inlineStr">
        <is>
          <t>https://xn----7sbckhcwngejxcb4bs8sma.xn--p1ai (главная)</t>
        </is>
      </c>
      <c r="AM227" t="n">
        <v>16891500</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c r="AK232" t="n">
        <v>95</v>
      </c>
      <c r="AL232" t="inlineStr">
        <is>
          <t>https://mc-paracels.ru/specialists/</t>
        </is>
      </c>
      <c r="AM232" t="n">
        <v>7148958</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c r="AK238" t="n">
        <v>24</v>
      </c>
      <c r="AL238" t="inlineStr">
        <is>
          <t>https://novomed61.ru/doctors</t>
        </is>
      </c>
      <c r="AM238" t="n">
        <v>956542</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c r="AK240" t="n">
        <v>2</v>
      </c>
      <c r="AL240" t="inlineStr">
        <is>
          <t>https://oxy-center.ru/uslugi/uzkie-specialisty/genetik/</t>
        </is>
      </c>
      <c r="AM240" t="n">
        <v>149846000</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c r="AK245" t="n">
        <v>13</v>
      </c>
      <c r="AL245" t="inlineStr">
        <is>
          <t>https://pan74.ru/specialists.html</t>
        </is>
      </c>
      <c r="AM245" t="n">
        <v>1908615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c r="AK251" t="n">
        <v>12</v>
      </c>
      <c r="AL251" t="inlineStr">
        <is>
          <t>https://posolstvo-krasoty.ru (главная)</t>
        </is>
      </c>
      <c r="AM251" t="n">
        <v>5753917</v>
      </c>
      <c r="AO251" t="n">
        <v>5</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c r="AK256" t="n">
        <v>23</v>
      </c>
      <c r="AL256" t="inlineStr">
        <is>
          <t>https://prof-spravka.ru/about/staff/</t>
        </is>
      </c>
      <c r="AM256" t="n">
        <v>10402261</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c r="AK259" t="n">
        <v>5</v>
      </c>
      <c r="AL259" t="inlineStr">
        <is>
          <t>https://indelica.ru/services/konsultatsiya-vracha-kosmetologa/</t>
        </is>
      </c>
      <c r="AM259" t="n">
        <v>10163400</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c r="AK261" t="n">
        <v>20</v>
      </c>
      <c r="AL261" t="inlineStr">
        <is>
          <t>https://renessanssamara.ru/vrachi/</t>
        </is>
      </c>
      <c r="AM261" t="n">
        <v>2095550</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c r="AK263" t="n">
        <v>18</v>
      </c>
      <c r="AL263" t="inlineStr">
        <is>
          <t>https://reline72.ru/specialists</t>
        </is>
      </c>
      <c r="AM263" t="n">
        <v>1771833</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c r="AK270" t="n">
        <v>11</v>
      </c>
      <c r="AL270" t="inlineStr">
        <is>
          <t>https://clinicred.ru (главная)</t>
        </is>
      </c>
      <c r="AM270" t="n">
        <v>7233909</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c r="AK271" t="n">
        <v>2</v>
      </c>
      <c r="AL271" t="inlineStr">
        <is>
          <t>https://dolcevita55.ru/specialisty/kozyreva-natalya-ivanovna/</t>
        </is>
      </c>
      <c r="AM271" t="n">
        <v>34479500</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c r="AK274" t="n">
        <v>12</v>
      </c>
      <c r="AL274" t="inlineStr">
        <is>
          <t>https://sbclinica.ru (главная)</t>
        </is>
      </c>
      <c r="AM274" t="n">
        <v>3393167</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c r="AK281" t="n">
        <v>10</v>
      </c>
      <c r="AL281" t="inlineStr">
        <is>
          <t>https://venartkzn.ru/vrachi/</t>
        </is>
      </c>
      <c r="AM281" t="n">
        <v>3013400</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c r="AK284" t="n">
        <v>7</v>
      </c>
      <c r="AL284" t="inlineStr">
        <is>
          <t>https://matvietsclinic.ru/specialists/matviecz-elena-mihajlovna/ (карточки врачей)</t>
        </is>
      </c>
      <c r="AM284" t="n">
        <v>3738714</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c r="AK296" t="n">
        <v>10</v>
      </c>
      <c r="AL296" t="inlineStr">
        <is>
          <t>https://bc.clinic/about/team_o_professionals/</t>
        </is>
      </c>
      <c r="AM296" t="n">
        <v>3639600</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c r="AK297" t="n">
        <v>6</v>
      </c>
      <c r="AL297" t="inlineStr">
        <is>
          <t>https://tlsclinic.ru/врачи</t>
        </is>
      </c>
      <c r="AM297" t="n">
        <v>9487333</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c r="AK298" t="n">
        <v>10</v>
      </c>
      <c r="AL298" t="inlineStr">
        <is>
          <t>https://naukatmn.com/o-klinike/vrachi/</t>
        </is>
      </c>
      <c r="AM298" t="n">
        <v>5374500</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c r="AK304" t="n">
        <v>8</v>
      </c>
      <c r="AL304" t="inlineStr">
        <is>
          <t>https://smartaesthetics.ru (главная)</t>
        </is>
      </c>
      <c r="AM304" t="n">
        <v>8239875</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c r="AK310" t="n">
        <v>16</v>
      </c>
      <c r="AL310" t="inlineStr">
        <is>
          <t>https://formula-zdrav.ru/doctors/</t>
        </is>
      </c>
      <c r="AM310" t="n">
        <v>10232438</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c r="AK313" t="n">
        <v>21</v>
      </c>
      <c r="AL313" t="inlineStr">
        <is>
          <t>https://hideclinic.ru/team/</t>
        </is>
      </c>
      <c r="AM313" t="n">
        <v>6662571</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c r="AK315" t="n">
        <v>7</v>
      </c>
      <c r="AL315" t="inlineStr">
        <is>
          <t>https://kosmetologiya-kazan.ru/services/konsultacziya-vracha-dermatologa/</t>
        </is>
      </c>
      <c r="AM315" t="n">
        <v>12124857</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c r="AK328" t="n">
        <v>28</v>
      </c>
      <c r="AL328" t="inlineStr">
        <is>
          <t>https://centrcosmet.ru/staff/index.php</t>
        </is>
      </c>
      <c r="AM328" t="n">
        <v>2281893</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c r="AK334" t="n">
        <v>6</v>
      </c>
      <c r="AL334" t="inlineStr">
        <is>
          <t>https://hairdemetra.ru/vrachi/</t>
        </is>
      </c>
      <c r="AM334" t="n">
        <v>3529667</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c r="AK335" t="n">
        <v>8</v>
      </c>
      <c r="AL335" t="inlineStr">
        <is>
          <t>https://medica72.ru/vse-specialisty</t>
        </is>
      </c>
      <c r="AM335" t="n">
        <v>5362375</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c r="AK339" t="n">
        <v>8</v>
      </c>
      <c r="AL339" t="inlineStr">
        <is>
          <t>https://costa-kzn.ru/specialisty/</t>
        </is>
      </c>
      <c r="AM339" t="n">
        <v>4190500</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c r="AK359" t="n">
        <v>4</v>
      </c>
      <c r="AL359" t="inlineStr">
        <is>
          <t>https://lichno.me/services/priem-vracha/priem-ginekologa/</t>
        </is>
      </c>
      <c r="AM359" t="n">
        <v>14580250</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c r="AK360" t="n">
        <v>11</v>
      </c>
      <c r="AL360" t="inlineStr">
        <is>
          <t>https://saint-clinic.ru/blog/specialists/</t>
        </is>
      </c>
      <c r="AM360" t="n">
        <v>2237455</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c r="AK361" t="n">
        <v>22</v>
      </c>
      <c r="AL361" t="inlineStr">
        <is>
          <t>https://u-clinic.ru/specialists/</t>
        </is>
      </c>
      <c r="AM361" t="n">
        <v>7076045</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row r="365">
      <c r="A365" t="inlineStr">
        <is>
          <t>СВОДКА ПО ГРУППАМ (обход сайтов 25.09, перепроверка карточек 28.09). Рентабельность (осн.): прибыль от продаж/выручка; справочно ЧП-маржа. Варианты: вся группа / рентабельность продаж &gt;25%</t>
        </is>
      </c>
    </row>
    <row r="366">
      <c r="A366" t="inlineStr">
        <is>
          <t>Группа</t>
        </is>
      </c>
      <c r="B366" t="inlineStr">
        <is>
          <t>Вариант</t>
        </is>
      </c>
      <c r="C366" t="inlineStr">
        <is>
          <t>Компаний</t>
        </is>
      </c>
      <c r="D366" t="inlineStr">
        <is>
          <t>С врачами</t>
        </is>
      </c>
      <c r="E366" t="inlineStr">
        <is>
          <t>Выручка ср ₽</t>
        </is>
      </c>
      <c r="F366" t="inlineStr">
        <is>
          <t>Выручка мед ₽</t>
        </is>
      </c>
      <c r="G366" t="inlineStr">
        <is>
          <t>Рент.продаж ср %</t>
        </is>
      </c>
      <c r="H366" t="inlineStr">
        <is>
          <t>Рент.продаж мед %</t>
        </is>
      </c>
      <c r="I366" t="inlineStr">
        <is>
          <t>ЧП-маржа ср %</t>
        </is>
      </c>
      <c r="J366" t="inlineStr">
        <is>
          <t>ЧП-маржа мед %</t>
        </is>
      </c>
      <c r="K366" t="inlineStr">
        <is>
          <t>Чек ср ₽</t>
        </is>
      </c>
      <c r="L366" t="inlineStr">
        <is>
          <t>Чек мед ₽</t>
        </is>
      </c>
      <c r="M366" t="inlineStr">
        <is>
          <t>Врачей ср</t>
        </is>
      </c>
      <c r="N366" t="inlineStr">
        <is>
          <t>Врачей мед</t>
        </is>
      </c>
      <c r="O366" t="inlineStr">
        <is>
          <t>Выр/врача ср ₽</t>
        </is>
      </c>
      <c r="P366" t="inlineStr">
        <is>
          <t>Выр/врача мед ₽</t>
        </is>
      </c>
    </row>
    <row r="367">
      <c r="A367" t="inlineStr">
        <is>
          <t>КОГОРТА: олиго + Дерматов и Косметолог в долях прайса</t>
        </is>
      </c>
      <c r="B367" t="inlineStr">
        <is>
          <t>вся группа</t>
        </is>
      </c>
      <c r="C367" t="n">
        <v>65</v>
      </c>
      <c r="D367" t="n">
        <v>57</v>
      </c>
      <c r="E367" t="n">
        <v>75657076.90000001</v>
      </c>
      <c r="F367" t="n">
        <v>50817000</v>
      </c>
      <c r="G367" t="n">
        <v>15</v>
      </c>
      <c r="H367" t="n">
        <v>10.9</v>
      </c>
      <c r="I367" t="n">
        <v>10.4</v>
      </c>
      <c r="J367" t="n">
        <v>7.9</v>
      </c>
      <c r="K367" t="n">
        <v>7015.6</v>
      </c>
      <c r="L367" t="n">
        <v>6000</v>
      </c>
      <c r="M367" t="n">
        <v>11.6</v>
      </c>
      <c r="N367" t="n">
        <v>9</v>
      </c>
      <c r="O367" t="n">
        <v>10824927.2</v>
      </c>
      <c r="P367" t="n">
        <v>6167521.7</v>
      </c>
    </row>
    <row r="368">
      <c r="A368" t="inlineStr">
        <is>
          <t>КОГОРТА: олиго + Дерматов и Косметолог в долях прайса</t>
        </is>
      </c>
      <c r="B368" t="inlineStr">
        <is>
          <t>рент. продаж &gt;25%</t>
        </is>
      </c>
      <c r="C368" t="n">
        <v>13</v>
      </c>
      <c r="D368" t="n">
        <v>9</v>
      </c>
      <c r="E368" t="n">
        <v>70945000</v>
      </c>
      <c r="F368" t="n">
        <v>45114000</v>
      </c>
      <c r="G368" t="n">
        <v>36.9</v>
      </c>
      <c r="H368" t="n">
        <v>32.4</v>
      </c>
      <c r="I368" t="n">
        <v>24.2</v>
      </c>
      <c r="J368" t="n">
        <v>26.1</v>
      </c>
      <c r="K368" t="n">
        <v>6919.2</v>
      </c>
      <c r="L368" t="n">
        <v>7080</v>
      </c>
      <c r="M368" t="n">
        <v>13.1</v>
      </c>
      <c r="N368" t="n">
        <v>9</v>
      </c>
      <c r="O368" t="n">
        <v>6372873.2</v>
      </c>
      <c r="P368" t="n">
        <v>5374500</v>
      </c>
    </row>
    <row r="369">
      <c r="A369" t="inlineStr">
        <is>
          <t>М0-аналоги (моно-дерм) — ГРУППА ОТМЕНЕНА 28.09: колонка «Олиго/моно» считает только профильные направления нашего словаря в прайсе и не видит остальной профиль клиники (А2МЕД: дерм 2% прайса, Парацельс: многопрофильный). As-is = сама «Чистая кожа»</t>
        </is>
      </c>
      <c r="P369" t="n">
        <v>3087137</v>
      </c>
    </row>
    <row r="370">
      <c r="A370" t="inlineStr">
        <is>
          <t>ЧИСТАЯ КОЖА (as-is, факт): ООО МЦ ЧК, ИНН 5249178231, ГИР БО 2025</t>
        </is>
      </c>
      <c r="B370" t="inlineStr">
        <is>
          <t>факт сети</t>
        </is>
      </c>
      <c r="C370" t="n">
        <v>1</v>
      </c>
      <c r="E370" t="n">
        <v>172092000</v>
      </c>
      <c r="F370" t="n">
        <v>172092000</v>
      </c>
      <c r="G370" t="n">
        <v>17.1</v>
      </c>
      <c r="H370" t="n">
        <v>17.1</v>
      </c>
      <c r="I370" t="n">
        <v>14.1</v>
      </c>
      <c r="J370" t="n">
        <v>14.1</v>
      </c>
      <c r="K370" t="n">
        <v>1700</v>
      </c>
      <c r="L370" t="n">
        <v>1700</v>
      </c>
      <c r="P370" t="n">
        <v>830960</v>
      </c>
    </row>
    <row r="371">
      <c r="A371" t="inlineStr">
        <is>
          <t>М1 — превентивная дерматоонкология</t>
        </is>
      </c>
      <c r="B371" t="inlineStr">
        <is>
          <t>вся группа</t>
        </is>
      </c>
      <c r="C371" t="n">
        <v>1</v>
      </c>
      <c r="D371" t="n">
        <v>1</v>
      </c>
      <c r="E371" t="n">
        <v>27014000</v>
      </c>
      <c r="F371" t="n">
        <v>27014000</v>
      </c>
      <c r="G371" t="n">
        <v>6.2</v>
      </c>
      <c r="H371" t="n">
        <v>6.2</v>
      </c>
      <c r="I371" t="n">
        <v>5.4</v>
      </c>
      <c r="J371" t="n">
        <v>5.4</v>
      </c>
      <c r="K371" t="n">
        <v>1880</v>
      </c>
      <c r="L371" t="n">
        <v>1880</v>
      </c>
      <c r="M371" t="n">
        <v>22</v>
      </c>
      <c r="N371" t="n">
        <v>22</v>
      </c>
      <c r="O371" t="n">
        <v>1227909</v>
      </c>
      <c r="P371" t="n">
        <v>1174521.7</v>
      </c>
    </row>
    <row r="372">
      <c r="A372" t="inlineStr">
        <is>
          <t>М2 — трихология и здоровье волос</t>
        </is>
      </c>
      <c r="B372" t="inlineStr">
        <is>
          <t>вся группа</t>
        </is>
      </c>
      <c r="C372" t="n">
        <v>2</v>
      </c>
      <c r="D372" t="n">
        <v>2</v>
      </c>
      <c r="E372" t="n">
        <v>30010000</v>
      </c>
      <c r="F372" t="n">
        <v>30010000</v>
      </c>
      <c r="G372" t="n">
        <v>20.6</v>
      </c>
      <c r="H372" t="n">
        <v>20.6</v>
      </c>
      <c r="I372" t="n">
        <v>16</v>
      </c>
      <c r="J372" t="n">
        <v>16</v>
      </c>
      <c r="K372" t="n">
        <v>7040</v>
      </c>
      <c r="L372" t="n">
        <v>7040</v>
      </c>
      <c r="M372" t="n">
        <v>6.5</v>
      </c>
      <c r="N372" t="n">
        <v>6.5</v>
      </c>
      <c r="O372" t="n">
        <v>4539261.9</v>
      </c>
      <c r="P372" t="n">
        <v>4539261.9</v>
      </c>
    </row>
    <row r="373">
      <c r="A373" t="inlineStr">
        <is>
          <t>М2 — трихология и здоровье волос</t>
        </is>
      </c>
      <c r="B373" t="inlineStr">
        <is>
          <t>рент. продаж &gt;25%</t>
        </is>
      </c>
      <c r="C373" t="n">
        <v>1</v>
      </c>
      <c r="D373" t="n">
        <v>1</v>
      </c>
      <c r="E373" t="n">
        <v>21178000</v>
      </c>
      <c r="F373" t="n">
        <v>21178000</v>
      </c>
      <c r="G373" t="n">
        <v>25.2</v>
      </c>
      <c r="H373" t="n">
        <v>25.2</v>
      </c>
      <c r="I373" t="n">
        <v>18.4</v>
      </c>
      <c r="J373" t="n">
        <v>18.4</v>
      </c>
      <c r="K373" t="n">
        <v>7080</v>
      </c>
      <c r="L373" t="n">
        <v>7080</v>
      </c>
      <c r="M373" t="n">
        <v>6</v>
      </c>
      <c r="N373" t="n">
        <v>6</v>
      </c>
      <c r="O373" t="n">
        <v>3529666.7</v>
      </c>
      <c r="P373" t="n">
        <v>3529666.7</v>
      </c>
    </row>
    <row r="374">
      <c r="A374" t="inlineStr">
        <is>
          <t>М3 — Clinical Skin Health</t>
        </is>
      </c>
      <c r="B374" t="inlineStr">
        <is>
          <t>вся группа</t>
        </is>
      </c>
      <c r="C374" t="n">
        <v>11</v>
      </c>
      <c r="D374" t="n">
        <v>11</v>
      </c>
      <c r="E374" t="n">
        <v>44567272.7</v>
      </c>
      <c r="F374" t="n">
        <v>36396000</v>
      </c>
      <c r="G374" t="n">
        <v>11.6</v>
      </c>
      <c r="H374" t="n">
        <v>7.8</v>
      </c>
      <c r="I374" t="n">
        <v>10.8</v>
      </c>
      <c r="J374" t="n">
        <v>6</v>
      </c>
      <c r="K374" t="n">
        <v>6409.1</v>
      </c>
      <c r="L374" t="n">
        <v>5450</v>
      </c>
      <c r="M374" t="n">
        <v>8.5</v>
      </c>
      <c r="N374" t="n">
        <v>8</v>
      </c>
      <c r="O374" t="n">
        <v>6245594.2</v>
      </c>
      <c r="P374" t="n">
        <v>4900833.3</v>
      </c>
    </row>
    <row r="375">
      <c r="A375" t="inlineStr">
        <is>
          <t>М3 — Clinical Skin Health</t>
        </is>
      </c>
      <c r="B375" t="inlineStr">
        <is>
          <t>рент. продаж &gt;25%</t>
        </is>
      </c>
      <c r="C375" t="n">
        <v>2</v>
      </c>
      <c r="D375" t="n">
        <v>2</v>
      </c>
      <c r="E375" t="n">
        <v>24246000</v>
      </c>
      <c r="F375" t="n">
        <v>24246000</v>
      </c>
      <c r="G375" t="n">
        <v>30.1</v>
      </c>
      <c r="H375" t="n">
        <v>30.1</v>
      </c>
      <c r="I375" t="n">
        <v>24.6</v>
      </c>
      <c r="J375" t="n">
        <v>24.6</v>
      </c>
      <c r="K375" t="n">
        <v>6775</v>
      </c>
      <c r="L375" t="n">
        <v>6775</v>
      </c>
      <c r="M375" t="n">
        <v>5</v>
      </c>
      <c r="N375" t="n">
        <v>5</v>
      </c>
      <c r="O375" t="n">
        <v>5589523.8</v>
      </c>
      <c r="P375" t="n">
        <v>5589523.8</v>
      </c>
    </row>
    <row r="376">
      <c r="A376" t="inlineStr">
        <is>
          <t>М5 — подология и здоровье стоп</t>
        </is>
      </c>
      <c r="B376" t="inlineStr">
        <is>
          <t>вся группа</t>
        </is>
      </c>
      <c r="C376" t="n">
        <v>1</v>
      </c>
      <c r="D376" t="n">
        <v>0</v>
      </c>
      <c r="E376" t="n">
        <v>35559000</v>
      </c>
      <c r="F376" t="n">
        <v>35559000</v>
      </c>
      <c r="G376" t="n">
        <v>3.3</v>
      </c>
      <c r="H376" t="n">
        <v>3.3</v>
      </c>
      <c r="I376" t="n">
        <v>-1.1</v>
      </c>
      <c r="J376" t="n">
        <v>-1.1</v>
      </c>
      <c r="K376" t="n">
        <v>1900</v>
      </c>
      <c r="L376" t="n">
        <v>1900</v>
      </c>
    </row>
    <row r="377">
      <c r="A377" t="inlineStr">
        <is>
          <t>М7 — эстетическая косметология</t>
        </is>
      </c>
      <c r="B377" t="inlineStr">
        <is>
          <t>вся группа</t>
        </is>
      </c>
      <c r="C377" t="n">
        <v>45</v>
      </c>
      <c r="D377" t="n">
        <v>38</v>
      </c>
      <c r="E377" t="n">
        <v>71239711.09999999</v>
      </c>
      <c r="F377" t="n">
        <v>53745000</v>
      </c>
      <c r="G377" t="n">
        <v>15.6</v>
      </c>
      <c r="H377" t="n">
        <v>10.5</v>
      </c>
      <c r="I377" t="n">
        <v>9.6</v>
      </c>
      <c r="J377" t="n">
        <v>7.8</v>
      </c>
      <c r="K377" t="n">
        <v>7724.7</v>
      </c>
      <c r="L377" t="n">
        <v>7000</v>
      </c>
      <c r="M377" t="n">
        <v>11.7</v>
      </c>
      <c r="N377" t="n">
        <v>10</v>
      </c>
      <c r="O377" t="n">
        <v>9197056.4</v>
      </c>
      <c r="P377" t="n">
        <v>6428824.2</v>
      </c>
    </row>
    <row r="378">
      <c r="A378" t="inlineStr">
        <is>
          <t>М7 — эстетическая косметология</t>
        </is>
      </c>
      <c r="B378" t="inlineStr">
        <is>
          <t>рент. продаж &gt;25%</t>
        </is>
      </c>
      <c r="C378" t="n">
        <v>9</v>
      </c>
      <c r="D378" t="n">
        <v>6</v>
      </c>
      <c r="E378" t="n">
        <v>89722333.3</v>
      </c>
      <c r="F378" t="n">
        <v>53745000</v>
      </c>
      <c r="G378" t="n">
        <v>39.9</v>
      </c>
      <c r="H378" t="n">
        <v>32.6</v>
      </c>
      <c r="I378" t="n">
        <v>23.8</v>
      </c>
      <c r="J378" t="n">
        <v>26.1</v>
      </c>
      <c r="K378" t="n">
        <v>7336.1</v>
      </c>
      <c r="L378" t="n">
        <v>8275</v>
      </c>
      <c r="M378" t="n">
        <v>17</v>
      </c>
      <c r="N378" t="n">
        <v>13.5</v>
      </c>
      <c r="O378" t="n">
        <v>7107857.5</v>
      </c>
      <c r="P378" t="n">
        <v>6225272.7</v>
      </c>
    </row>
    <row r="379">
      <c r="A379" t="inlineStr">
        <is>
          <t>вне типологии: медосмотры/справки</t>
        </is>
      </c>
      <c r="B379" t="inlineStr">
        <is>
          <t>вся группа</t>
        </is>
      </c>
      <c r="C379" t="n">
        <v>9</v>
      </c>
      <c r="D379" t="n">
        <v>6</v>
      </c>
      <c r="E379" t="n">
        <v>124892666.7</v>
      </c>
      <c r="F379" t="n">
        <v>65706000</v>
      </c>
      <c r="G379" t="n">
        <v>8.9</v>
      </c>
      <c r="H379" t="n">
        <v>7.3</v>
      </c>
      <c r="I379" t="n">
        <v>7.4</v>
      </c>
      <c r="J379" t="n">
        <v>7.7</v>
      </c>
      <c r="K379" t="n">
        <v>660</v>
      </c>
      <c r="L379" t="n">
        <v>587</v>
      </c>
      <c r="M379" t="n">
        <v>15.7</v>
      </c>
      <c r="N379" t="n">
        <v>10.5</v>
      </c>
      <c r="O379" t="n">
        <v>18919771.3</v>
      </c>
      <c r="P379" t="n">
        <v>16152130.4</v>
      </c>
    </row>
    <row r="380">
      <c r="A380" t="inlineStr">
        <is>
          <t>вне типологии: профильная немодельная</t>
        </is>
      </c>
      <c r="B380" t="inlineStr">
        <is>
          <t>вся группа</t>
        </is>
      </c>
      <c r="C380" t="n">
        <v>22</v>
      </c>
      <c r="D380" t="n">
        <v>21</v>
      </c>
      <c r="E380" t="n">
        <v>194279863.6</v>
      </c>
      <c r="F380" t="n">
        <v>49703000</v>
      </c>
      <c r="G380" t="n">
        <v>14.4</v>
      </c>
      <c r="H380" t="n">
        <v>9.699999999999999</v>
      </c>
      <c r="I380" t="n">
        <v>12.4</v>
      </c>
      <c r="J380" t="n">
        <v>8.699999999999999</v>
      </c>
      <c r="K380" t="n">
        <v>2060.1</v>
      </c>
      <c r="L380" t="n">
        <v>1400</v>
      </c>
      <c r="M380" t="n">
        <v>19.8</v>
      </c>
      <c r="N380" t="n">
        <v>15</v>
      </c>
      <c r="O380" t="n">
        <v>96608600.59999999</v>
      </c>
      <c r="P380" t="n">
        <v>4190500</v>
      </c>
    </row>
    <row r="381">
      <c r="A381" t="inlineStr">
        <is>
          <t>вне типологии: профильная немодельная</t>
        </is>
      </c>
      <c r="B381" t="inlineStr">
        <is>
          <t>рент. продаж &gt;25%</t>
        </is>
      </c>
      <c r="C381" t="n">
        <v>4</v>
      </c>
      <c r="D381" t="n">
        <v>3</v>
      </c>
      <c r="E381" t="n">
        <v>39469250</v>
      </c>
      <c r="F381" t="n">
        <v>39319000</v>
      </c>
      <c r="G381" t="n">
        <v>57.8</v>
      </c>
      <c r="H381" t="n">
        <v>62.6</v>
      </c>
      <c r="I381" t="n">
        <v>54.5</v>
      </c>
      <c r="J381" t="n">
        <v>59</v>
      </c>
      <c r="K381" t="n">
        <v>2533.8</v>
      </c>
      <c r="L381" t="n">
        <v>2872.5</v>
      </c>
      <c r="M381" t="n">
        <v>11</v>
      </c>
      <c r="N381" t="n">
        <v>8</v>
      </c>
      <c r="O381" t="n">
        <v>3781820.1</v>
      </c>
      <c r="P381" t="n">
        <v>4190500</v>
      </c>
    </row>
    <row r="382">
      <c r="A382" t="inlineStr">
        <is>
          <t>Онкодерматология в комбинации (срез)</t>
        </is>
      </c>
      <c r="B382" t="inlineStr">
        <is>
          <t>вся группа</t>
        </is>
      </c>
      <c r="C382" t="n">
        <v>4</v>
      </c>
      <c r="D382" t="n">
        <v>3</v>
      </c>
      <c r="E382" t="n">
        <v>41770250</v>
      </c>
      <c r="F382" t="n">
        <v>38087000</v>
      </c>
      <c r="G382" t="n">
        <v>12.4</v>
      </c>
      <c r="H382" t="n">
        <v>7.3</v>
      </c>
      <c r="I382" t="n">
        <v>9.699999999999999</v>
      </c>
      <c r="J382" t="n">
        <v>5.5</v>
      </c>
      <c r="K382" t="n">
        <v>2690</v>
      </c>
      <c r="L382" t="n">
        <v>2140</v>
      </c>
      <c r="M382" t="n">
        <v>21.3</v>
      </c>
      <c r="N382" t="n">
        <v>22</v>
      </c>
      <c r="O382" t="n">
        <v>2199481.7</v>
      </c>
      <c r="P382" t="n">
        <v>2281892.9</v>
      </c>
    </row>
    <row r="383">
      <c r="A383" t="inlineStr">
        <is>
          <t>Онкодерматология в комбинации (срез)</t>
        </is>
      </c>
      <c r="B383" t="inlineStr">
        <is>
          <t>рент. продаж &gt;25%</t>
        </is>
      </c>
      <c r="C383" t="n">
        <v>1</v>
      </c>
      <c r="D383" t="n">
        <v>0</v>
      </c>
      <c r="E383" t="n">
        <v>32933000</v>
      </c>
      <c r="F383" t="n">
        <v>32933000</v>
      </c>
      <c r="G383" t="n">
        <v>29.4</v>
      </c>
      <c r="H383" t="n">
        <v>29.4</v>
      </c>
      <c r="I383" t="n">
        <v>25.2</v>
      </c>
      <c r="J383" t="n">
        <v>25.2</v>
      </c>
      <c r="K383" t="n">
        <v>5500</v>
      </c>
      <c r="L383" t="n">
        <v>5500</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2026-09-28T12:44:51Z</dcterms:modified>
</cp:coreProperties>
</file>