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low/Desktop/cochlear_project/"/>
    </mc:Choice>
  </mc:AlternateContent>
  <xr:revisionPtr revIDLastSave="0" documentId="13_ncr:1_{AF738A71-01EC-F943-8E56-6082045C8A53}" xr6:coauthVersionLast="46" xr6:coauthVersionMax="46" xr10:uidLastSave="{00000000-0000-0000-0000-000000000000}"/>
  <bookViews>
    <workbookView xWindow="0" yWindow="0" windowWidth="28800" windowHeight="18000" xr2:uid="{27DDF320-F610-9340-8EDE-E796B44483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6" i="1" s="1"/>
  <c r="I17" i="1" l="1"/>
  <c r="I14" i="1"/>
  <c r="I13" i="1"/>
  <c r="I16" i="1"/>
  <c r="I15" i="1"/>
  <c r="I12" i="1"/>
  <c r="I11" i="1"/>
  <c r="I5" i="1"/>
  <c r="I10" i="1"/>
  <c r="I9" i="1"/>
  <c r="I8" i="1"/>
  <c r="I7" i="1"/>
</calcChain>
</file>

<file path=xl/sharedStrings.xml><?xml version="1.0" encoding="utf-8"?>
<sst xmlns="http://schemas.openxmlformats.org/spreadsheetml/2006/main" count="14" uniqueCount="14">
  <si>
    <t>None</t>
  </si>
  <si>
    <t>Social Outcast </t>
  </si>
  <si>
    <t>Other Languages </t>
  </si>
  <si>
    <t>Choosing right product /company </t>
  </si>
  <si>
    <t xml:space="preserve">Fear of the unknown </t>
  </si>
  <si>
    <t>Implant not working</t>
  </si>
  <si>
    <t>Side effects</t>
  </si>
  <si>
    <t>Operation &amp; Surgery</t>
  </si>
  <si>
    <t>Financial Strain</t>
  </si>
  <si>
    <t xml:space="preserve">Lifestyle </t>
  </si>
  <si>
    <t>Hearing Music </t>
  </si>
  <si>
    <t xml:space="preserve">Physical Appearance </t>
  </si>
  <si>
    <t xml:space="preserve">Worsened Hearing </t>
  </si>
  <si>
    <t>Not living up to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</si>
</sst>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1" fontId="0" fillId="0" borderId="0" xfId="0" applyNumberFormat="1"/>
    <xf numFmtId="2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Psycosocial</a:t>
            </a:r>
            <a:r>
              <a:rPr lang="en-GB" baseline="0"/>
              <a:t> Barriers to Cochlear Impant Uptake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shade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4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Sheet1!$E$5:$E$17</c:f>
              <c:strCache>
                <c:ptCount val="13"/>
                <c:pt idx="0">
                  <c:v>Fear of the unknown </c:v>
                </c:pt>
                <c:pt idx="1">
                  <c:v>Operation &amp; Surgery</c:v>
                </c:pt>
                <c:pt idx="2">
                  <c:v>Side effects</c:v>
                </c:pt>
                <c:pt idx="3">
                  <c:v>Not living up to expectations</c:v>
                </c:pt>
                <c:pt idx="4">
                  <c:v>Implant not working</c:v>
                </c:pt>
                <c:pt idx="5">
                  <c:v>Worsened Hearing </c:v>
                </c:pt>
                <c:pt idx="6">
                  <c:v>Social Outcast </c:v>
                </c:pt>
                <c:pt idx="7">
                  <c:v>Physical Appearance </c:v>
                </c:pt>
                <c:pt idx="8">
                  <c:v>Lifestyle </c:v>
                </c:pt>
                <c:pt idx="9">
                  <c:v>Hearing Music </c:v>
                </c:pt>
                <c:pt idx="10">
                  <c:v>Other Languages </c:v>
                </c:pt>
                <c:pt idx="11">
                  <c:v>Choosing right product /company </c:v>
                </c:pt>
                <c:pt idx="12">
                  <c:v>Financial Strain</c:v>
                </c:pt>
              </c:strCache>
            </c:strRef>
          </c:cat>
          <c:val>
            <c:numRef>
              <c:f>Sheet1!$F$5:$F$17</c:f>
              <c:numCache>
                <c:formatCode>0.00</c:formatCode>
                <c:ptCount val="13"/>
                <c:pt idx="0">
                  <c:v>7.8571428571428568</c:v>
                </c:pt>
                <c:pt idx="1">
                  <c:v>20</c:v>
                </c:pt>
                <c:pt idx="2">
                  <c:v>13.571428571428571</c:v>
                </c:pt>
                <c:pt idx="3">
                  <c:v>2.1428571428571428</c:v>
                </c:pt>
                <c:pt idx="4">
                  <c:v>24.285714285714285</c:v>
                </c:pt>
                <c:pt idx="5">
                  <c:v>19.285714285714288</c:v>
                </c:pt>
                <c:pt idx="6">
                  <c:v>1.4285714285714286</c:v>
                </c:pt>
                <c:pt idx="7">
                  <c:v>0.7142857142857143</c:v>
                </c:pt>
                <c:pt idx="8">
                  <c:v>2.8571428571428572</c:v>
                </c:pt>
                <c:pt idx="9">
                  <c:v>2.8571428571428572</c:v>
                </c:pt>
                <c:pt idx="10">
                  <c:v>0.7142857142857143</c:v>
                </c:pt>
                <c:pt idx="11">
                  <c:v>2.8571428571428572</c:v>
                </c:pt>
                <c:pt idx="12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8-C241-A858-94E9F3CD8E7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Psychosocial Barriers to Cochlear Impant Uptake (%)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93-5E47-B943-3AD38E3E13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93-5E47-B943-3AD38E3E13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193-5E47-B943-3AD38E3E13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3-5E47-B943-3AD38E3E13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193-5E47-B943-3AD38E3E13D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93-5E47-B943-3AD38E3E13DF}"/>
              </c:ext>
            </c:extLst>
          </c:dPt>
          <c:cat>
            <c:strRef>
              <c:f>Sheet1!$E$5:$E$17</c:f>
              <c:strCache>
                <c:ptCount val="13"/>
                <c:pt idx="0">
                  <c:v>Fear of the unknown </c:v>
                </c:pt>
                <c:pt idx="1">
                  <c:v>Operation &amp; Surgery</c:v>
                </c:pt>
                <c:pt idx="2">
                  <c:v>Side effects</c:v>
                </c:pt>
                <c:pt idx="3">
                  <c:v>Not living up to expectations</c:v>
                </c:pt>
                <c:pt idx="4">
                  <c:v>Implant not working</c:v>
                </c:pt>
                <c:pt idx="5">
                  <c:v>Worsened Hearing </c:v>
                </c:pt>
                <c:pt idx="6">
                  <c:v>Social Outcast </c:v>
                </c:pt>
                <c:pt idx="7">
                  <c:v>Physical Appearance </c:v>
                </c:pt>
                <c:pt idx="8">
                  <c:v>Lifestyle </c:v>
                </c:pt>
                <c:pt idx="9">
                  <c:v>Hearing Music </c:v>
                </c:pt>
                <c:pt idx="10">
                  <c:v>Other Languages </c:v>
                </c:pt>
                <c:pt idx="11">
                  <c:v>Choosing right product /company </c:v>
                </c:pt>
                <c:pt idx="12">
                  <c:v>Financial Strain</c:v>
                </c:pt>
              </c:strCache>
            </c:strRef>
          </c:cat>
          <c:val>
            <c:numRef>
              <c:f>Sheet1!$F$5:$F$17</c:f>
              <c:numCache>
                <c:formatCode>0.00</c:formatCode>
                <c:ptCount val="13"/>
                <c:pt idx="0">
                  <c:v>7.8571428571428568</c:v>
                </c:pt>
                <c:pt idx="1">
                  <c:v>20</c:v>
                </c:pt>
                <c:pt idx="2">
                  <c:v>13.571428571428571</c:v>
                </c:pt>
                <c:pt idx="3">
                  <c:v>2.1428571428571428</c:v>
                </c:pt>
                <c:pt idx="4">
                  <c:v>24.285714285714285</c:v>
                </c:pt>
                <c:pt idx="5">
                  <c:v>19.285714285714288</c:v>
                </c:pt>
                <c:pt idx="6">
                  <c:v>1.4285714285714286</c:v>
                </c:pt>
                <c:pt idx="7">
                  <c:v>0.7142857142857143</c:v>
                </c:pt>
                <c:pt idx="8">
                  <c:v>2.8571428571428572</c:v>
                </c:pt>
                <c:pt idx="9">
                  <c:v>2.8571428571428572</c:v>
                </c:pt>
                <c:pt idx="10">
                  <c:v>0.7142857142857143</c:v>
                </c:pt>
                <c:pt idx="11">
                  <c:v>2.8571428571428572</c:v>
                </c:pt>
                <c:pt idx="12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3-5E47-B943-3AD38E3E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877615"/>
        <c:axId val="530515743"/>
      </c:barChart>
      <c:catAx>
        <c:axId val="51787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15743"/>
        <c:crosses val="autoZero"/>
        <c:auto val="1"/>
        <c:lblAlgn val="ctr"/>
        <c:lblOffset val="100"/>
        <c:noMultiLvlLbl val="0"/>
      </c:catAx>
      <c:valAx>
        <c:axId val="5305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18</xdr:row>
      <xdr:rowOff>19050</xdr:rowOff>
    </xdr:from>
    <xdr:to>
      <xdr:col>7</xdr:col>
      <xdr:colOff>520700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20432-17BB-844A-9A46-63C84683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672389</xdr:colOff>
      <xdr:row>19</xdr:row>
      <xdr:rowOff>67449</xdr:rowOff>
    </xdr:from>
    <xdr:to>
      <xdr:col>19</xdr:col>
      <xdr:colOff>663922</xdr:colOff>
      <xdr:row>44</xdr:row>
      <xdr:rowOff>58982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B22D4-F9C0-0A47-9923-469B4610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51B5-C77E-3D43-A901-494DB99D397F}">
  <dimension ref="E4:I18"/>
  <sheetViews>
    <sheetView tabSelected="1" topLeftCell="H20" zoomScale="125" workbookViewId="0">
      <selection activeCell="O47" sqref="O47"/>
    </sheetView>
  </sheetViews>
  <sheetFormatPr baseColWidth="10" defaultRowHeight="16" x14ac:dyDescent="0.2"/>
  <cols>
    <col min="5" max="5" width="71.33203125" bestFit="1" customWidth="1"/>
    <col min="6" max="7" width="16.83203125" customWidth="1"/>
  </cols>
  <sheetData>
    <row r="4" spans="5:9" x14ac:dyDescent="0.2">
      <c r="E4" s="1" t="s">
        <v>0</v>
      </c>
      <c r="F4" s="1"/>
      <c r="G4" s="1"/>
      <c r="H4" s="1">
        <v>42</v>
      </c>
    </row>
    <row r="5" spans="5:9" x14ac:dyDescent="0.2">
      <c r="E5" s="1" t="s">
        <v>4</v>
      </c>
      <c r="F5" s="3">
        <v>7.8571428571428568</v>
      </c>
      <c r="G5" s="4">
        <v>1</v>
      </c>
      <c r="H5" s="1">
        <v>11</v>
      </c>
      <c r="I5" s="2">
        <f xml:space="preserve"> (H5/$H$18)*100</f>
        <v>7.8571428571428568</v>
      </c>
    </row>
    <row r="6" spans="5:9" x14ac:dyDescent="0.2">
      <c r="E6" s="1" t="s">
        <v>7</v>
      </c>
      <c r="F6" s="3">
        <v>20</v>
      </c>
      <c r="G6" s="4">
        <v>1</v>
      </c>
      <c r="H6" s="1">
        <v>28</v>
      </c>
      <c r="I6" s="2">
        <f xml:space="preserve"> (H6/$H$18)*100</f>
        <v>20</v>
      </c>
    </row>
    <row r="7" spans="5:9" x14ac:dyDescent="0.2">
      <c r="E7" s="1" t="s">
        <v>6</v>
      </c>
      <c r="F7" s="3">
        <v>13.571428571428571</v>
      </c>
      <c r="G7" s="4">
        <v>1</v>
      </c>
      <c r="H7" s="1">
        <v>19</v>
      </c>
      <c r="I7" s="2">
        <f xml:space="preserve"> (H7/$H$18)*100</f>
        <v>13.571428571428571</v>
      </c>
    </row>
    <row r="8" spans="5:9" x14ac:dyDescent="0.2">
      <c r="E8" s="1" t="s">
        <v>13</v>
      </c>
      <c r="F8" s="3">
        <v>2.1428571428571428</v>
      </c>
      <c r="G8" s="4">
        <v>1</v>
      </c>
      <c r="H8" s="1">
        <v>3</v>
      </c>
      <c r="I8" s="2">
        <f xml:space="preserve"> (H8/$H$18)*100</f>
        <v>2.1428571428571428</v>
      </c>
    </row>
    <row r="9" spans="5:9" x14ac:dyDescent="0.2">
      <c r="E9" s="1" t="s">
        <v>5</v>
      </c>
      <c r="F9" s="3">
        <v>24.285714285714285</v>
      </c>
      <c r="G9" s="4">
        <v>1</v>
      </c>
      <c r="H9" s="1">
        <v>34</v>
      </c>
      <c r="I9" s="2">
        <f xml:space="preserve"> (H9/$H$18)*100</f>
        <v>24.285714285714285</v>
      </c>
    </row>
    <row r="10" spans="5:9" x14ac:dyDescent="0.2">
      <c r="E10" s="1" t="s">
        <v>12</v>
      </c>
      <c r="F10" s="3">
        <v>19.285714285714288</v>
      </c>
      <c r="G10" s="4">
        <v>2</v>
      </c>
      <c r="H10" s="1">
        <v>27</v>
      </c>
      <c r="I10" s="2">
        <f xml:space="preserve"> (H10/$H$18)*100</f>
        <v>19.285714285714288</v>
      </c>
    </row>
    <row r="11" spans="5:9" x14ac:dyDescent="0.2">
      <c r="E11" s="1" t="s">
        <v>1</v>
      </c>
      <c r="F11" s="3">
        <v>1.4285714285714286</v>
      </c>
      <c r="G11" s="4">
        <v>2</v>
      </c>
      <c r="H11" s="1">
        <v>2</v>
      </c>
      <c r="I11" s="2">
        <f xml:space="preserve"> (H11/$H$18)*100</f>
        <v>1.4285714285714286</v>
      </c>
    </row>
    <row r="12" spans="5:9" x14ac:dyDescent="0.2">
      <c r="E12" s="1" t="s">
        <v>11</v>
      </c>
      <c r="F12" s="3">
        <v>0.7142857142857143</v>
      </c>
      <c r="G12" s="4">
        <v>2</v>
      </c>
      <c r="H12" s="1">
        <v>1</v>
      </c>
      <c r="I12" s="2">
        <f xml:space="preserve"> (H12/$H$18)*100</f>
        <v>0.7142857142857143</v>
      </c>
    </row>
    <row r="13" spans="5:9" x14ac:dyDescent="0.2">
      <c r="E13" s="1" t="s">
        <v>9</v>
      </c>
      <c r="F13" s="3">
        <v>2.8571428571428572</v>
      </c>
      <c r="G13" s="4">
        <v>2</v>
      </c>
      <c r="H13" s="1">
        <v>4</v>
      </c>
      <c r="I13" s="2">
        <f xml:space="preserve"> (H13/$H$18)*100</f>
        <v>2.8571428571428572</v>
      </c>
    </row>
    <row r="14" spans="5:9" x14ac:dyDescent="0.2">
      <c r="E14" s="1" t="s">
        <v>10</v>
      </c>
      <c r="F14" s="3">
        <v>2.8571428571428572</v>
      </c>
      <c r="G14" s="4">
        <v>3</v>
      </c>
      <c r="H14" s="1">
        <v>4</v>
      </c>
      <c r="I14" s="2">
        <f xml:space="preserve"> (H14/$H$18)*100</f>
        <v>2.8571428571428572</v>
      </c>
    </row>
    <row r="15" spans="5:9" x14ac:dyDescent="0.2">
      <c r="E15" s="1" t="s">
        <v>2</v>
      </c>
      <c r="F15" s="3">
        <v>0.7142857142857143</v>
      </c>
      <c r="G15" s="4">
        <v>3</v>
      </c>
      <c r="H15" s="1">
        <v>1</v>
      </c>
      <c r="I15" s="2">
        <f xml:space="preserve"> (H15/$H$18)*100</f>
        <v>0.7142857142857143</v>
      </c>
    </row>
    <row r="16" spans="5:9" x14ac:dyDescent="0.2">
      <c r="E16" s="1" t="s">
        <v>3</v>
      </c>
      <c r="F16" s="3">
        <v>2.8571428571428572</v>
      </c>
      <c r="G16" s="4">
        <v>3</v>
      </c>
      <c r="H16" s="1">
        <v>4</v>
      </c>
      <c r="I16" s="2">
        <f xml:space="preserve"> (H16/$H$18)*100</f>
        <v>2.8571428571428572</v>
      </c>
    </row>
    <row r="17" spans="5:9" x14ac:dyDescent="0.2">
      <c r="E17" s="1" t="s">
        <v>8</v>
      </c>
      <c r="F17" s="3">
        <v>1.4285714285714286</v>
      </c>
      <c r="G17" s="4">
        <v>3</v>
      </c>
      <c r="H17" s="1">
        <v>2</v>
      </c>
      <c r="I17" s="2">
        <f xml:space="preserve"> (H17/$H$18)*100</f>
        <v>1.4285714285714286</v>
      </c>
    </row>
    <row r="18" spans="5:9" x14ac:dyDescent="0.2">
      <c r="H18">
        <f xml:space="preserve"> SUM(H5:H17)</f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Anitra Gollings</dc:creator>
  <cp:lastModifiedBy>Anitra Gollings</cp:lastModifiedBy>
  <dcterms:created xsi:type="dcterms:W3CDTF">2021-05-10T06:02:13Z</dcterms:created>
  <dcterms:modified xsi:type="dcterms:W3CDTF">2021-05-10T07:06:19Z</dcterms:modified>
</cp:coreProperties>
</file>