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law\Dropbox (ASU)\Research\Treestand-Grassland Study\Data\2017\Locust Abundance\"/>
    </mc:Choice>
  </mc:AlternateContent>
  <bookViews>
    <workbookView xWindow="0" yWindow="0" windowWidth="19200" windowHeight="6650" xr2:uid="{1A4D46E8-AF35-42C7-9E2B-73CFC1E252B0}"/>
  </bookViews>
  <sheets>
    <sheet name="Sheet1" sheetId="1" r:id="rId1"/>
  </sheets>
  <definedNames>
    <definedName name="_xlnm._FilterDatabase" localSheetId="0" hidden="1">Sheet1!$A$3:$AO$3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7" i="1" l="1"/>
  <c r="AJ26" i="1"/>
  <c r="AJ25" i="1"/>
  <c r="AJ24" i="1"/>
  <c r="AJ19" i="1" l="1"/>
  <c r="AJ18" i="1"/>
  <c r="AJ17" i="1"/>
  <c r="AJ16" i="1"/>
  <c r="AJ23" i="1" l="1"/>
  <c r="AJ22" i="1"/>
  <c r="AJ21" i="1"/>
  <c r="AJ20" i="1"/>
  <c r="Z20" i="1"/>
  <c r="Z5" i="1" l="1"/>
  <c r="Z6" i="1"/>
  <c r="Z7" i="1"/>
  <c r="Z8" i="1"/>
  <c r="Z9" i="1"/>
  <c r="Z10" i="1"/>
  <c r="Z11" i="1"/>
  <c r="Z12" i="1"/>
  <c r="Z13" i="1"/>
  <c r="Z14" i="1"/>
  <c r="Z15" i="1"/>
  <c r="Z4" i="1"/>
  <c r="AJ5" i="1"/>
  <c r="AJ6" i="1"/>
  <c r="AJ7" i="1"/>
  <c r="AJ8" i="1"/>
  <c r="AJ9" i="1"/>
  <c r="AJ10" i="1"/>
  <c r="AJ11" i="1"/>
  <c r="AJ12" i="1"/>
  <c r="AJ13" i="1"/>
  <c r="AJ14" i="1"/>
  <c r="AJ15" i="1"/>
  <c r="AJ4" i="1"/>
</calcChain>
</file>

<file path=xl/sharedStrings.xml><?xml version="1.0" encoding="utf-8"?>
<sst xmlns="http://schemas.openxmlformats.org/spreadsheetml/2006/main" count="45" uniqueCount="21">
  <si>
    <t>Field</t>
  </si>
  <si>
    <t>Transect</t>
  </si>
  <si>
    <t>Australian Plague Locust</t>
  </si>
  <si>
    <t>Other Grasshoppers</t>
  </si>
  <si>
    <t>APL Adult</t>
  </si>
  <si>
    <t>APL 5th</t>
  </si>
  <si>
    <t>APL 4th</t>
  </si>
  <si>
    <t>APL 1-3rd</t>
  </si>
  <si>
    <t>Adult</t>
  </si>
  <si>
    <t>Nymphs</t>
  </si>
  <si>
    <t>Notes</t>
  </si>
  <si>
    <t>Male #</t>
  </si>
  <si>
    <t>Wet Total mass (mg)</t>
  </si>
  <si>
    <t>Dry Total mass (mg)</t>
  </si>
  <si>
    <t>Female #</t>
  </si>
  <si>
    <t>male #</t>
  </si>
  <si>
    <t>#</t>
  </si>
  <si>
    <t>Date</t>
  </si>
  <si>
    <t>Total APL</t>
  </si>
  <si>
    <t>total OG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</si>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</sst>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1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3" fillId="0" borderId="0" xfId="0" applyFont="1" applyBorder="1" applyAlignment="1">
      <alignment horizontal="center"/>
    </xf>
    <xf numFmtId="0" fontId="2" fillId="2" borderId="4" xfId="0" applyFont="1" applyFill="1" applyBorder="1"/>
    <xf numFmtId="0" fontId="2" fillId="2" borderId="15" xfId="0" applyFont="1" applyFill="1" applyBorder="1" applyAlignment="1"/>
    <xf numFmtId="0" fontId="2" fillId="0" borderId="15" xfId="0" applyFont="1" applyBorder="1"/>
    <xf numFmtId="0" fontId="2" fillId="0" borderId="15" xfId="0" applyFont="1" applyBorder="1" applyAlignment="1"/>
    <xf numFmtId="0" fontId="2" fillId="0" borderId="2" xfId="0" applyFont="1" applyBorder="1" applyAlignment="1"/>
    <xf numFmtId="0" fontId="2" fillId="2" borderId="16" xfId="0" applyFont="1" applyFill="1" applyBorder="1"/>
    <xf numFmtId="0" fontId="2" fillId="2" borderId="2" xfId="0" applyFont="1" applyFill="1" applyBorder="1" applyAlignment="1"/>
    <xf numFmtId="0" fontId="2" fillId="3" borderId="11" xfId="0" applyFont="1" applyFill="1" applyBorder="1"/>
    <xf numFmtId="0" fontId="2" fillId="3" borderId="12" xfId="0" applyFont="1" applyFill="1" applyBorder="1" applyAlignment="1"/>
    <xf numFmtId="0" fontId="2" fillId="4" borderId="12" xfId="0" applyFont="1" applyFill="1" applyBorder="1"/>
    <xf numFmtId="0" fontId="2" fillId="4" borderId="12" xfId="0" applyFont="1" applyFill="1" applyBorder="1" applyAlignment="1"/>
    <xf numFmtId="0" fontId="2" fillId="0" borderId="12" xfId="0" applyFont="1" applyBorder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0" xfId="0" applyFont="1" applyBorder="1" applyAlignment="1"/>
    <xf numFmtId="14" fontId="1" fillId="0" borderId="0" xfId="0" applyNumberFormat="1" applyFont="1"/>
    <xf numFmtId="0" fontId="1" fillId="0" borderId="0" xfId="0" applyFont="1"/>
    <xf numFmtId="0" fontId="3" fillId="0" borderId="0" xfId="0" applyFont="1" applyBorder="1"/>
    <xf numFmtId="0" fontId="2" fillId="2" borderId="0" xfId="0" applyFont="1" applyFill="1" applyBorder="1" applyAlignment="1"/>
    <xf numFmtId="0" fontId="0" fillId="0" borderId="0" xfId="0" applyFont="1"/>
    <xf numFmtId="0" fontId="0" fillId="0" borderId="0" xfId="0" applyFont="1" applyFill="1" applyBorder="1"/>
    <xf numFmtId="0" fontId="1" fillId="0" borderId="0" xfId="0" applyNumberFormat="1" applyFont="1"/>
    <xf numFmtId="0" fontId="0" fillId="0" borderId="0" xfId="0" applyNumberFormat="1" applyFont="1"/>
    <xf numFmtId="0" fontId="4" fillId="0" borderId="17" xfId="0" applyFont="1" applyBorder="1" applyAlignment="1">
      <alignment wrapText="1"/>
    </xf>
    <xf numFmtId="0" fontId="3" fillId="0" borderId="18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1" fillId="0" borderId="1" xfId="0" applyNumberFormat="1" applyFont="1" applyBorder="1"/>
    <xf numFmtId="14" fontId="3" fillId="0" borderId="8" xfId="0" applyNumberFormat="1" applyFont="1" applyBorder="1"/>
    <xf numFmtId="14" fontId="3" fillId="0" borderId="14" xfId="0" applyNumberFormat="1" applyFont="1" applyBorder="1"/>
    <xf numFmtId="0" fontId="1" fillId="0" borderId="1" xfId="0" applyFont="1" applyBorder="1"/>
    <xf numFmtId="0" fontId="3" fillId="0" borderId="8" xfId="0" applyFont="1" applyBorder="1"/>
    <xf numFmtId="0" fontId="3" fillId="0" borderId="14" xfId="0" applyFont="1" applyBorder="1"/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2" fillId="0" borderId="17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FDB0-CCEB-4F42-A853-AC8FFA9416CB}">
  <dimension ref="A1:AO27"/>
  <sheetViews>
    <sheetView tabSelected="1" zoomScale="90" workbookViewId="0">
      <selection activeCell="A27" sqref="A27"/>
    </sheetView>
  </sheetViews>
  <sheetFormatPr defaultRowHeight="14.5" x14ac:dyDescent="0.35"/>
  <cols>
    <col min="1" max="1" width="10.453125" style="20" bestFit="1" customWidth="1"/>
    <col min="2" max="2" width="10.453125" style="26" customWidth="1"/>
    <col min="3" max="16384" width="8.7265625" style="21"/>
  </cols>
  <sheetData>
    <row r="1" spans="1:41" s="3" customFormat="1" ht="15.75" customHeight="1" x14ac:dyDescent="0.35">
      <c r="A1" s="39" t="s">
        <v>17</v>
      </c>
      <c r="B1" s="48" t="s">
        <v>20</v>
      </c>
      <c r="C1" s="42" t="s">
        <v>0</v>
      </c>
      <c r="D1" s="42" t="s">
        <v>1</v>
      </c>
      <c r="E1" s="45" t="s">
        <v>2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46"/>
      <c r="Z1" s="22"/>
      <c r="AA1" s="30" t="s">
        <v>3</v>
      </c>
      <c r="AB1" s="31"/>
      <c r="AC1" s="31"/>
      <c r="AD1" s="31"/>
      <c r="AE1" s="31"/>
      <c r="AF1" s="31"/>
      <c r="AG1" s="31"/>
      <c r="AH1" s="31"/>
      <c r="AI1" s="1"/>
      <c r="AJ1" s="2"/>
      <c r="AK1" s="2"/>
    </row>
    <row r="2" spans="1:41" s="3" customFormat="1" ht="16.5" customHeight="1" thickBot="1" x14ac:dyDescent="0.4">
      <c r="A2" s="40"/>
      <c r="B2" s="49"/>
      <c r="C2" s="43"/>
      <c r="D2" s="43"/>
      <c r="E2" s="32" t="s">
        <v>4</v>
      </c>
      <c r="F2" s="33"/>
      <c r="G2" s="33"/>
      <c r="H2" s="33"/>
      <c r="I2" s="33"/>
      <c r="J2" s="34"/>
      <c r="K2" s="35" t="s">
        <v>5</v>
      </c>
      <c r="L2" s="33"/>
      <c r="M2" s="33"/>
      <c r="N2" s="33"/>
      <c r="O2" s="33"/>
      <c r="P2" s="34"/>
      <c r="Q2" s="35" t="s">
        <v>6</v>
      </c>
      <c r="R2" s="33"/>
      <c r="S2" s="33"/>
      <c r="T2" s="33"/>
      <c r="U2" s="33"/>
      <c r="V2" s="34"/>
      <c r="W2" s="35" t="s">
        <v>7</v>
      </c>
      <c r="X2" s="33"/>
      <c r="Y2" s="34"/>
      <c r="Z2" s="22" t="s">
        <v>18</v>
      </c>
      <c r="AA2" s="36" t="s">
        <v>8</v>
      </c>
      <c r="AB2" s="37"/>
      <c r="AC2" s="37"/>
      <c r="AD2" s="37"/>
      <c r="AE2" s="37"/>
      <c r="AF2" s="37"/>
      <c r="AG2" s="37" t="s">
        <v>9</v>
      </c>
      <c r="AH2" s="37"/>
      <c r="AI2" s="38"/>
      <c r="AJ2" s="4" t="s">
        <v>19</v>
      </c>
      <c r="AK2" s="4" t="s">
        <v>10</v>
      </c>
    </row>
    <row r="3" spans="1:41" s="3" customFormat="1" ht="16.5" customHeight="1" thickBot="1" x14ac:dyDescent="0.4">
      <c r="A3" s="41"/>
      <c r="B3" s="50"/>
      <c r="C3" s="44"/>
      <c r="D3" s="44"/>
      <c r="E3" s="5" t="s">
        <v>11</v>
      </c>
      <c r="F3" s="6" t="s">
        <v>12</v>
      </c>
      <c r="G3" s="6" t="s">
        <v>13</v>
      </c>
      <c r="H3" s="7" t="s">
        <v>14</v>
      </c>
      <c r="I3" s="8" t="s">
        <v>12</v>
      </c>
      <c r="J3" s="9" t="s">
        <v>13</v>
      </c>
      <c r="K3" s="10" t="s">
        <v>11</v>
      </c>
      <c r="L3" s="6" t="s">
        <v>12</v>
      </c>
      <c r="M3" s="6" t="s">
        <v>13</v>
      </c>
      <c r="N3" s="7" t="s">
        <v>14</v>
      </c>
      <c r="O3" s="8" t="s">
        <v>12</v>
      </c>
      <c r="P3" s="9" t="s">
        <v>13</v>
      </c>
      <c r="Q3" s="10" t="s">
        <v>15</v>
      </c>
      <c r="R3" s="6" t="s">
        <v>12</v>
      </c>
      <c r="S3" s="6" t="s">
        <v>13</v>
      </c>
      <c r="T3" s="7" t="s">
        <v>14</v>
      </c>
      <c r="U3" s="8" t="s">
        <v>12</v>
      </c>
      <c r="V3" s="9" t="s">
        <v>13</v>
      </c>
      <c r="W3" s="10" t="s">
        <v>16</v>
      </c>
      <c r="X3" s="6" t="s">
        <v>12</v>
      </c>
      <c r="Y3" s="11" t="s">
        <v>13</v>
      </c>
      <c r="Z3" s="23"/>
      <c r="AA3" s="12" t="s">
        <v>15</v>
      </c>
      <c r="AB3" s="13" t="s">
        <v>12</v>
      </c>
      <c r="AC3" s="13" t="s">
        <v>13</v>
      </c>
      <c r="AD3" s="14" t="s">
        <v>14</v>
      </c>
      <c r="AE3" s="15" t="s">
        <v>12</v>
      </c>
      <c r="AF3" s="15" t="s">
        <v>13</v>
      </c>
      <c r="AG3" s="16" t="s">
        <v>16</v>
      </c>
      <c r="AH3" s="17" t="s">
        <v>12</v>
      </c>
      <c r="AI3" s="18" t="s">
        <v>13</v>
      </c>
      <c r="AJ3" s="19"/>
      <c r="AK3" s="19"/>
      <c r="AL3" s="47"/>
      <c r="AM3" s="29"/>
      <c r="AN3" s="28"/>
      <c r="AO3" s="29"/>
    </row>
    <row r="4" spans="1:41" hidden="1" x14ac:dyDescent="0.35">
      <c r="A4" s="20">
        <v>43019</v>
      </c>
      <c r="B4" s="26">
        <v>1</v>
      </c>
      <c r="C4" s="21">
        <v>1</v>
      </c>
      <c r="D4" s="21">
        <v>1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f t="shared" ref="Z4:Z15" si="0">SUM(E4,H4,K4,N4,Q4,T4,W4)</f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3</v>
      </c>
      <c r="AH4" s="21">
        <v>0.21299999999999999</v>
      </c>
      <c r="AI4" s="24">
        <v>7.0000000000000007E-2</v>
      </c>
      <c r="AJ4" s="21">
        <f t="shared" ref="AJ4:AJ27" si="1">SUM(AA4,AD4,AG4)</f>
        <v>3</v>
      </c>
    </row>
    <row r="5" spans="1:41" hidden="1" x14ac:dyDescent="0.35">
      <c r="A5" s="20">
        <v>43019</v>
      </c>
      <c r="B5" s="26">
        <v>1</v>
      </c>
      <c r="C5" s="21">
        <v>1</v>
      </c>
      <c r="D5" s="21">
        <v>2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f t="shared" si="0"/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1</v>
      </c>
      <c r="AH5" s="21">
        <v>0.1</v>
      </c>
      <c r="AI5" s="24">
        <v>4.4999999999999998E-2</v>
      </c>
      <c r="AJ5" s="21">
        <f t="shared" si="1"/>
        <v>1</v>
      </c>
    </row>
    <row r="6" spans="1:41" hidden="1" x14ac:dyDescent="0.35">
      <c r="A6" s="20">
        <v>43019</v>
      </c>
      <c r="B6" s="26">
        <v>1</v>
      </c>
      <c r="C6" s="21">
        <v>1</v>
      </c>
      <c r="D6" s="21">
        <v>3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1</v>
      </c>
      <c r="X6" s="21">
        <v>2.3E-2</v>
      </c>
      <c r="Y6" s="24">
        <v>1.2999999999999999E-2</v>
      </c>
      <c r="Z6" s="21">
        <f t="shared" si="0"/>
        <v>1</v>
      </c>
      <c r="AA6" s="21">
        <v>2</v>
      </c>
      <c r="AB6" s="21">
        <v>1.155</v>
      </c>
      <c r="AC6" s="24"/>
      <c r="AD6" s="21">
        <v>2</v>
      </c>
      <c r="AE6" s="21">
        <v>0.59</v>
      </c>
      <c r="AF6" s="24">
        <v>4.7E-2</v>
      </c>
      <c r="AG6" s="21">
        <v>42</v>
      </c>
      <c r="AH6" s="21">
        <v>0.35</v>
      </c>
      <c r="AI6" s="24">
        <v>0.192</v>
      </c>
      <c r="AJ6" s="21">
        <f t="shared" si="1"/>
        <v>46</v>
      </c>
    </row>
    <row r="7" spans="1:41" hidden="1" x14ac:dyDescent="0.35">
      <c r="A7" s="20">
        <v>43019</v>
      </c>
      <c r="B7" s="26">
        <v>1</v>
      </c>
      <c r="C7" s="21">
        <v>1</v>
      </c>
      <c r="D7" s="21">
        <v>4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f t="shared" si="0"/>
        <v>0</v>
      </c>
      <c r="AA7" s="21">
        <v>1</v>
      </c>
      <c r="AB7" s="21">
        <v>8.2000000000000003E-2</v>
      </c>
      <c r="AC7" s="24">
        <v>5.8999999999999997E-2</v>
      </c>
      <c r="AD7" s="21">
        <v>0</v>
      </c>
      <c r="AE7" s="21">
        <v>0</v>
      </c>
      <c r="AF7" s="21">
        <v>0</v>
      </c>
      <c r="AG7" s="21">
        <v>12</v>
      </c>
      <c r="AH7" s="21">
        <v>2.46E-2</v>
      </c>
      <c r="AI7" s="25">
        <v>0.11700000000000001</v>
      </c>
      <c r="AJ7" s="21">
        <f t="shared" si="1"/>
        <v>13</v>
      </c>
    </row>
    <row r="8" spans="1:41" hidden="1" x14ac:dyDescent="0.35">
      <c r="A8" s="20">
        <v>43018</v>
      </c>
      <c r="B8" s="26">
        <v>1</v>
      </c>
      <c r="C8" s="21">
        <v>2</v>
      </c>
      <c r="D8" s="21">
        <v>5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f t="shared" si="0"/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2</v>
      </c>
      <c r="AH8" s="21">
        <v>5.8999999999999997E-2</v>
      </c>
      <c r="AI8" s="25">
        <v>2.3E-2</v>
      </c>
      <c r="AJ8" s="21">
        <f t="shared" si="1"/>
        <v>2</v>
      </c>
    </row>
    <row r="9" spans="1:41" hidden="1" x14ac:dyDescent="0.35">
      <c r="A9" s="20">
        <v>43018</v>
      </c>
      <c r="B9" s="26">
        <v>1</v>
      </c>
      <c r="C9" s="21">
        <v>2</v>
      </c>
      <c r="D9" s="21">
        <v>6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f t="shared" si="0"/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4</v>
      </c>
      <c r="AH9" s="21">
        <v>0.159</v>
      </c>
      <c r="AI9" s="25">
        <v>0.09</v>
      </c>
      <c r="AJ9" s="21">
        <f t="shared" si="1"/>
        <v>4</v>
      </c>
    </row>
    <row r="10" spans="1:41" hidden="1" x14ac:dyDescent="0.35">
      <c r="A10" s="20">
        <v>43018</v>
      </c>
      <c r="B10" s="26">
        <v>1</v>
      </c>
      <c r="C10" s="21">
        <v>2</v>
      </c>
      <c r="D10" s="21">
        <v>7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4</v>
      </c>
      <c r="X10" s="21">
        <v>4.9000000000000002E-2</v>
      </c>
      <c r="Z10" s="21">
        <f t="shared" si="0"/>
        <v>4</v>
      </c>
      <c r="AA10" s="21">
        <v>0</v>
      </c>
      <c r="AB10" s="21">
        <v>0</v>
      </c>
      <c r="AC10" s="21">
        <v>0</v>
      </c>
      <c r="AD10" s="21">
        <v>1</v>
      </c>
      <c r="AE10" s="21">
        <v>0.14599999999999999</v>
      </c>
      <c r="AG10" s="21">
        <v>80</v>
      </c>
      <c r="AH10" s="21">
        <v>0.59799999999999998</v>
      </c>
      <c r="AI10" s="25">
        <v>0.309</v>
      </c>
      <c r="AJ10" s="21">
        <f t="shared" si="1"/>
        <v>81</v>
      </c>
    </row>
    <row r="11" spans="1:41" hidden="1" x14ac:dyDescent="0.35">
      <c r="A11" s="20">
        <v>43018</v>
      </c>
      <c r="B11" s="26">
        <v>1</v>
      </c>
      <c r="C11" s="21">
        <v>2</v>
      </c>
      <c r="D11" s="21">
        <v>8</v>
      </c>
      <c r="E11" s="21">
        <v>1</v>
      </c>
      <c r="F11" s="21">
        <v>0.14399999999999999</v>
      </c>
      <c r="G11" s="24">
        <v>7.1999999999999995E-2</v>
      </c>
      <c r="H11" s="21">
        <v>1</v>
      </c>
      <c r="I11" s="21">
        <v>0.34300000000000003</v>
      </c>
      <c r="J11" s="24">
        <v>0.14599999999999999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1</v>
      </c>
      <c r="R11" s="21">
        <v>0.02</v>
      </c>
      <c r="S11" s="24">
        <v>1.4E-2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f t="shared" si="0"/>
        <v>3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32</v>
      </c>
      <c r="AH11" s="21">
        <v>0.19500000000000001</v>
      </c>
      <c r="AI11" s="25">
        <v>0.10299999999999999</v>
      </c>
      <c r="AJ11" s="21">
        <f t="shared" si="1"/>
        <v>32</v>
      </c>
    </row>
    <row r="12" spans="1:41" hidden="1" x14ac:dyDescent="0.35">
      <c r="A12" s="20">
        <v>43024</v>
      </c>
      <c r="B12" s="26">
        <v>1</v>
      </c>
      <c r="C12" s="21">
        <v>3</v>
      </c>
      <c r="D12" s="21">
        <v>9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f t="shared" si="0"/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4</v>
      </c>
      <c r="AH12" s="21">
        <v>0.20699999999999999</v>
      </c>
      <c r="AI12" s="25">
        <v>6.3E-2</v>
      </c>
      <c r="AJ12" s="21">
        <f t="shared" si="1"/>
        <v>4</v>
      </c>
    </row>
    <row r="13" spans="1:41" hidden="1" x14ac:dyDescent="0.35">
      <c r="A13" s="20">
        <v>43024</v>
      </c>
      <c r="B13" s="26">
        <v>1</v>
      </c>
      <c r="C13" s="21">
        <v>3</v>
      </c>
      <c r="D13" s="21">
        <v>10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2</v>
      </c>
      <c r="X13" s="21">
        <v>5.3999999999999999E-2</v>
      </c>
      <c r="Y13" s="24">
        <v>1.4999999999999999E-2</v>
      </c>
      <c r="Z13" s="21">
        <f t="shared" si="0"/>
        <v>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11</v>
      </c>
      <c r="AH13" s="21">
        <v>0.13600000000000001</v>
      </c>
      <c r="AI13" s="25">
        <v>4.7E-2</v>
      </c>
      <c r="AJ13" s="21">
        <f t="shared" si="1"/>
        <v>11</v>
      </c>
    </row>
    <row r="14" spans="1:41" hidden="1" x14ac:dyDescent="0.35">
      <c r="A14" s="20">
        <v>43024</v>
      </c>
      <c r="B14" s="26">
        <v>1</v>
      </c>
      <c r="C14" s="21">
        <v>3</v>
      </c>
      <c r="D14" s="21">
        <v>11</v>
      </c>
      <c r="E14" s="21">
        <v>0</v>
      </c>
      <c r="F14" s="21">
        <v>0</v>
      </c>
      <c r="G14" s="21">
        <v>0</v>
      </c>
      <c r="H14" s="21">
        <v>1</v>
      </c>
      <c r="I14" s="21">
        <v>0.46899999999999997</v>
      </c>
      <c r="J14" s="24">
        <v>0.20200000000000001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f t="shared" si="0"/>
        <v>1</v>
      </c>
      <c r="AA14" s="21">
        <v>1</v>
      </c>
      <c r="AB14" s="21">
        <v>0.13200000000000001</v>
      </c>
      <c r="AC14" s="24">
        <v>4.8000000000000001E-2</v>
      </c>
      <c r="AD14" s="21">
        <v>1</v>
      </c>
      <c r="AE14" s="21">
        <v>0.17399999999999999</v>
      </c>
      <c r="AG14" s="21">
        <v>21</v>
      </c>
      <c r="AH14" s="21">
        <v>0.33800000000000002</v>
      </c>
      <c r="AI14" s="25">
        <v>0.14399999999999999</v>
      </c>
      <c r="AJ14" s="21">
        <f t="shared" si="1"/>
        <v>23</v>
      </c>
    </row>
    <row r="15" spans="1:41" hidden="1" x14ac:dyDescent="0.35">
      <c r="A15" s="20">
        <v>43024</v>
      </c>
      <c r="B15" s="26">
        <v>1</v>
      </c>
      <c r="C15" s="21">
        <v>3</v>
      </c>
      <c r="D15" s="21">
        <v>12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1</v>
      </c>
      <c r="R15" s="21">
        <v>3.1E-2</v>
      </c>
      <c r="S15" s="24">
        <v>1.4E-2</v>
      </c>
      <c r="T15" s="21">
        <v>0</v>
      </c>
      <c r="U15" s="21">
        <v>0</v>
      </c>
      <c r="V15" s="21">
        <v>0</v>
      </c>
      <c r="W15" s="21">
        <v>4</v>
      </c>
      <c r="X15" s="21">
        <v>6.2E-2</v>
      </c>
      <c r="Y15" s="24">
        <v>3.9E-2</v>
      </c>
      <c r="Z15" s="21">
        <f t="shared" si="0"/>
        <v>5</v>
      </c>
      <c r="AA15" s="21">
        <v>2</v>
      </c>
      <c r="AB15" s="21">
        <v>0.14399999999999999</v>
      </c>
      <c r="AC15" s="24">
        <v>0.13800000000000001</v>
      </c>
      <c r="AD15" s="21">
        <v>1</v>
      </c>
      <c r="AE15" s="21">
        <v>5.5E-2</v>
      </c>
      <c r="AF15" s="24">
        <v>3.6999999999999998E-2</v>
      </c>
      <c r="AG15" s="21">
        <v>22</v>
      </c>
      <c r="AH15" s="21">
        <v>0.111</v>
      </c>
      <c r="AI15" s="25">
        <v>8.1000000000000003E-2</v>
      </c>
      <c r="AJ15" s="21">
        <f t="shared" si="1"/>
        <v>25</v>
      </c>
    </row>
    <row r="16" spans="1:41" hidden="1" x14ac:dyDescent="0.35">
      <c r="A16" s="20">
        <v>43035</v>
      </c>
      <c r="B16" s="27">
        <v>2</v>
      </c>
      <c r="C16" s="24">
        <v>1</v>
      </c>
      <c r="D16" s="21">
        <v>1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1</v>
      </c>
      <c r="AE16" s="24">
        <v>9.0999999999999998E-2</v>
      </c>
      <c r="AF16" s="24">
        <v>3.5999999999999997E-2</v>
      </c>
      <c r="AG16" s="24">
        <v>2</v>
      </c>
      <c r="AH16" s="24">
        <v>8.0000000000000002E-3</v>
      </c>
      <c r="AI16" s="25">
        <v>0</v>
      </c>
      <c r="AJ16" s="24">
        <f t="shared" si="1"/>
        <v>3</v>
      </c>
    </row>
    <row r="17" spans="1:36" hidden="1" x14ac:dyDescent="0.35">
      <c r="A17" s="20">
        <v>43035</v>
      </c>
      <c r="B17" s="27">
        <v>2</v>
      </c>
      <c r="C17" s="24">
        <v>1</v>
      </c>
      <c r="D17" s="21">
        <v>2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1</v>
      </c>
      <c r="AB17" s="24">
        <v>6.5000000000000002E-2</v>
      </c>
      <c r="AC17" s="24">
        <v>2.1000000000000001E-2</v>
      </c>
      <c r="AD17" s="24">
        <v>0</v>
      </c>
      <c r="AE17" s="24">
        <v>0</v>
      </c>
      <c r="AF17" s="24">
        <v>0</v>
      </c>
      <c r="AG17" s="24">
        <v>3</v>
      </c>
      <c r="AH17" s="24">
        <v>3.7999999999999999E-2</v>
      </c>
      <c r="AI17" s="25">
        <v>1.0999999999999999E-2</v>
      </c>
      <c r="AJ17" s="24">
        <f t="shared" si="1"/>
        <v>4</v>
      </c>
    </row>
    <row r="18" spans="1:36" hidden="1" x14ac:dyDescent="0.35">
      <c r="A18" s="20">
        <v>43035</v>
      </c>
      <c r="B18" s="27">
        <v>2</v>
      </c>
      <c r="C18" s="24">
        <v>1</v>
      </c>
      <c r="D18" s="21">
        <v>3</v>
      </c>
      <c r="E18" s="24">
        <v>0</v>
      </c>
      <c r="F18" s="24">
        <v>0</v>
      </c>
      <c r="G18" s="24">
        <v>0</v>
      </c>
      <c r="H18" s="24">
        <v>1</v>
      </c>
      <c r="I18" s="24">
        <v>0.48499999999999999</v>
      </c>
      <c r="J18" s="24">
        <v>0.19</v>
      </c>
      <c r="K18" s="24">
        <v>1</v>
      </c>
      <c r="L18" s="24">
        <v>0.104</v>
      </c>
      <c r="M18" s="24">
        <v>3.5000000000000003E-2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3</v>
      </c>
      <c r="AE18" s="24">
        <v>0.53600000000000003</v>
      </c>
      <c r="AF18" s="24">
        <v>0.187</v>
      </c>
      <c r="AG18" s="24">
        <v>133</v>
      </c>
      <c r="AH18" s="24">
        <v>1.869</v>
      </c>
      <c r="AI18" s="25">
        <v>0.67400000000000004</v>
      </c>
      <c r="AJ18" s="24">
        <f t="shared" si="1"/>
        <v>136</v>
      </c>
    </row>
    <row r="19" spans="1:36" hidden="1" x14ac:dyDescent="0.35">
      <c r="A19" s="20">
        <v>43035</v>
      </c>
      <c r="B19" s="27">
        <v>2</v>
      </c>
      <c r="C19" s="24">
        <v>1</v>
      </c>
      <c r="D19" s="24">
        <v>4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1</v>
      </c>
      <c r="L19" s="24">
        <v>9.7000000000000003E-2</v>
      </c>
      <c r="M19" s="24">
        <v>2.5000000000000001E-2</v>
      </c>
      <c r="N19" s="24">
        <v>0</v>
      </c>
      <c r="O19" s="24">
        <v>0</v>
      </c>
      <c r="P19" s="24">
        <v>0</v>
      </c>
      <c r="Q19" s="24">
        <v>2</v>
      </c>
      <c r="R19" s="24">
        <v>0.13400000000000001</v>
      </c>
      <c r="S19" s="24">
        <v>4.2999999999999997E-2</v>
      </c>
      <c r="T19" s="24">
        <v>1</v>
      </c>
      <c r="U19" s="24">
        <v>6.6000000000000003E-2</v>
      </c>
      <c r="V19" s="24">
        <v>2.5999999999999999E-2</v>
      </c>
      <c r="W19" s="24">
        <v>1</v>
      </c>
      <c r="X19" s="24">
        <v>2.1000000000000001E-2</v>
      </c>
      <c r="Y19" s="24">
        <v>0</v>
      </c>
      <c r="Z19" s="24">
        <v>0</v>
      </c>
      <c r="AA19" s="24">
        <v>4</v>
      </c>
      <c r="AB19" s="24">
        <v>0.45</v>
      </c>
      <c r="AC19" s="24">
        <v>0.186</v>
      </c>
      <c r="AD19" s="24">
        <v>4</v>
      </c>
      <c r="AE19" s="24">
        <v>1.5249999999999999</v>
      </c>
      <c r="AF19" s="24">
        <v>0.56299999999999994</v>
      </c>
      <c r="AG19" s="24">
        <v>60</v>
      </c>
      <c r="AH19" s="24">
        <v>0.78200000000000003</v>
      </c>
      <c r="AI19" s="25">
        <v>0.27100000000000002</v>
      </c>
      <c r="AJ19" s="24">
        <f t="shared" si="1"/>
        <v>68</v>
      </c>
    </row>
    <row r="20" spans="1:36" hidden="1" x14ac:dyDescent="0.35">
      <c r="A20" s="20">
        <v>43034</v>
      </c>
      <c r="B20" s="26">
        <v>2</v>
      </c>
      <c r="C20" s="24">
        <v>3</v>
      </c>
      <c r="D20" s="21">
        <v>9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f>SUM(E20,H20,K20,N20,Q20,T20,W20)</f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32</v>
      </c>
      <c r="AH20" s="24">
        <v>0.82899999999999996</v>
      </c>
      <c r="AI20" s="24">
        <v>0.27</v>
      </c>
      <c r="AJ20" s="24">
        <f t="shared" si="1"/>
        <v>32</v>
      </c>
    </row>
    <row r="21" spans="1:36" hidden="1" x14ac:dyDescent="0.35">
      <c r="A21" s="20">
        <v>43034</v>
      </c>
      <c r="B21" s="26">
        <v>2</v>
      </c>
      <c r="C21" s="24">
        <v>3</v>
      </c>
      <c r="D21" s="21">
        <v>10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/>
      <c r="AA21" s="24">
        <v>0</v>
      </c>
      <c r="AB21" s="24">
        <v>0</v>
      </c>
      <c r="AC21" s="24">
        <v>0</v>
      </c>
      <c r="AD21" s="24">
        <v>1</v>
      </c>
      <c r="AE21" s="24">
        <v>0.29499999999999998</v>
      </c>
      <c r="AF21" s="24">
        <v>0.10299999999999999</v>
      </c>
      <c r="AG21" s="24">
        <v>26</v>
      </c>
      <c r="AH21" s="24">
        <v>0.437</v>
      </c>
      <c r="AI21" s="24">
        <v>0.156</v>
      </c>
      <c r="AJ21" s="24">
        <f t="shared" si="1"/>
        <v>27</v>
      </c>
    </row>
    <row r="22" spans="1:36" hidden="1" x14ac:dyDescent="0.35">
      <c r="A22" s="20">
        <v>43034</v>
      </c>
      <c r="B22" s="26">
        <v>2</v>
      </c>
      <c r="C22" s="24">
        <v>3</v>
      </c>
      <c r="D22" s="21">
        <v>11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1</v>
      </c>
      <c r="R22" s="24">
        <v>7.3999999999999996E-2</v>
      </c>
      <c r="S22" s="24">
        <v>3.2000000000000001E-2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12</v>
      </c>
      <c r="AH22" s="24">
        <v>0.309</v>
      </c>
      <c r="AI22" s="24">
        <v>0.22500000000000001</v>
      </c>
      <c r="AJ22" s="24">
        <f t="shared" si="1"/>
        <v>12</v>
      </c>
    </row>
    <row r="23" spans="1:36" hidden="1" x14ac:dyDescent="0.35">
      <c r="A23" s="20">
        <v>43034</v>
      </c>
      <c r="B23" s="27">
        <v>2</v>
      </c>
      <c r="C23" s="24">
        <v>3</v>
      </c>
      <c r="D23" s="21">
        <v>12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2</v>
      </c>
      <c r="R23" s="24">
        <v>0.09</v>
      </c>
      <c r="S23" s="24">
        <v>3.5000000000000003E-2</v>
      </c>
      <c r="T23" s="24">
        <v>2</v>
      </c>
      <c r="U23" s="24">
        <v>0.14599999999999999</v>
      </c>
      <c r="V23" s="24">
        <v>4.9000000000000002E-2</v>
      </c>
      <c r="W23" s="24">
        <v>9</v>
      </c>
      <c r="X23" s="24">
        <v>0.22500000000000001</v>
      </c>
      <c r="AA23" s="24">
        <v>2</v>
      </c>
      <c r="AB23" s="24">
        <v>0.249</v>
      </c>
      <c r="AC23" s="24">
        <v>9.8000000000000004E-2</v>
      </c>
      <c r="AD23" s="24">
        <v>3</v>
      </c>
      <c r="AE23" s="24">
        <v>1.514</v>
      </c>
      <c r="AF23" s="24">
        <v>0.53500000000000003</v>
      </c>
      <c r="AG23" s="24">
        <v>44</v>
      </c>
      <c r="AH23" s="24">
        <v>0.79300000000000004</v>
      </c>
      <c r="AI23" s="24">
        <v>0.312</v>
      </c>
      <c r="AJ23" s="24">
        <f t="shared" si="1"/>
        <v>49</v>
      </c>
    </row>
    <row r="24" spans="1:36" x14ac:dyDescent="0.35">
      <c r="A24" s="20">
        <v>43037</v>
      </c>
      <c r="B24" s="27">
        <v>2</v>
      </c>
      <c r="C24" s="24">
        <v>2</v>
      </c>
      <c r="D24" s="24">
        <v>5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1</v>
      </c>
      <c r="AB24" s="24">
        <v>0.05</v>
      </c>
      <c r="AC24" s="24">
        <v>1.7999999999999999E-2</v>
      </c>
      <c r="AD24" s="24">
        <v>0</v>
      </c>
      <c r="AE24" s="24">
        <v>0</v>
      </c>
      <c r="AF24" s="24">
        <v>0</v>
      </c>
      <c r="AG24" s="24">
        <v>22</v>
      </c>
      <c r="AH24" s="24">
        <v>0.43099999999999999</v>
      </c>
      <c r="AI24" s="24">
        <v>0.151</v>
      </c>
      <c r="AJ24" s="24">
        <f t="shared" si="1"/>
        <v>23</v>
      </c>
    </row>
    <row r="25" spans="1:36" x14ac:dyDescent="0.35">
      <c r="A25" s="20">
        <v>43037</v>
      </c>
      <c r="B25" s="27">
        <v>2</v>
      </c>
      <c r="C25" s="24">
        <v>2</v>
      </c>
      <c r="D25" s="24">
        <v>6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9</v>
      </c>
      <c r="AH25" s="24">
        <v>0.17299999999999999</v>
      </c>
      <c r="AI25" s="24">
        <v>0.1</v>
      </c>
      <c r="AJ25" s="24">
        <f t="shared" si="1"/>
        <v>9</v>
      </c>
    </row>
    <row r="26" spans="1:36" x14ac:dyDescent="0.35">
      <c r="A26" s="20">
        <v>43037</v>
      </c>
      <c r="B26" s="27">
        <v>2</v>
      </c>
      <c r="C26" s="24">
        <v>2</v>
      </c>
      <c r="D26" s="24">
        <v>7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3</v>
      </c>
      <c r="L26" s="24">
        <v>0.27</v>
      </c>
      <c r="M26" s="24">
        <v>0.104</v>
      </c>
      <c r="N26" s="24">
        <v>1</v>
      </c>
      <c r="O26" s="24">
        <v>0.19700000000000001</v>
      </c>
      <c r="P26" s="24">
        <v>6.0999999999999999E-2</v>
      </c>
      <c r="Q26" s="24">
        <v>1</v>
      </c>
      <c r="R26" s="24">
        <v>5.5E-2</v>
      </c>
      <c r="S26" s="24">
        <v>2.1999999999999999E-2</v>
      </c>
      <c r="T26" s="24">
        <v>1</v>
      </c>
      <c r="U26" s="24">
        <v>4.7E-2</v>
      </c>
      <c r="V26" s="24">
        <v>2.5999999999999999E-2</v>
      </c>
      <c r="W26" s="24">
        <v>0</v>
      </c>
      <c r="X26" s="24">
        <v>0</v>
      </c>
      <c r="Y26" s="24">
        <v>0</v>
      </c>
      <c r="Z26" s="24">
        <v>0</v>
      </c>
      <c r="AA26" s="24">
        <v>1</v>
      </c>
      <c r="AB26" s="24">
        <v>6.6000000000000003E-2</v>
      </c>
      <c r="AC26" s="24">
        <v>3.2000000000000001E-2</v>
      </c>
      <c r="AD26" s="24">
        <v>0</v>
      </c>
      <c r="AE26" s="24">
        <v>0</v>
      </c>
      <c r="AF26" s="24">
        <v>0</v>
      </c>
      <c r="AG26" s="24">
        <v>114</v>
      </c>
      <c r="AH26" s="24">
        <v>1.9830000000000001</v>
      </c>
      <c r="AI26" s="24">
        <v>0.72799999999999998</v>
      </c>
      <c r="AJ26" s="24">
        <f t="shared" si="1"/>
        <v>115</v>
      </c>
    </row>
    <row r="27" spans="1:36" x14ac:dyDescent="0.35">
      <c r="A27" s="20">
        <v>43037</v>
      </c>
      <c r="B27" s="27">
        <v>2</v>
      </c>
      <c r="C27" s="24">
        <v>2</v>
      </c>
      <c r="D27" s="24">
        <v>8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1</v>
      </c>
      <c r="L27" s="24">
        <v>7.1999999999999995E-2</v>
      </c>
      <c r="M27" s="24">
        <v>3.4000000000000002E-2</v>
      </c>
      <c r="N27" s="24">
        <v>0</v>
      </c>
      <c r="O27" s="24">
        <v>0</v>
      </c>
      <c r="P27" s="24">
        <v>0</v>
      </c>
      <c r="Q27" s="24">
        <v>3</v>
      </c>
      <c r="R27" s="24">
        <v>0.13200000000000001</v>
      </c>
      <c r="S27" s="24">
        <v>0.06</v>
      </c>
      <c r="T27" s="24">
        <v>2</v>
      </c>
      <c r="U27" s="24">
        <v>7.3999999999999996E-2</v>
      </c>
      <c r="V27" s="24">
        <v>3.6999999999999998E-2</v>
      </c>
      <c r="W27" s="24">
        <v>0</v>
      </c>
      <c r="X27" s="24">
        <v>0</v>
      </c>
      <c r="Y27" s="24">
        <v>0</v>
      </c>
      <c r="AA27" s="24">
        <v>1</v>
      </c>
      <c r="AB27" s="24">
        <v>0.13300000000000001</v>
      </c>
      <c r="AC27" s="24">
        <v>0.06</v>
      </c>
      <c r="AD27" s="24">
        <v>0</v>
      </c>
      <c r="AE27" s="24">
        <v>0</v>
      </c>
      <c r="AF27" s="24">
        <v>0</v>
      </c>
      <c r="AG27" s="24">
        <v>83</v>
      </c>
      <c r="AH27" s="24">
        <v>1.6950000000000001</v>
      </c>
      <c r="AI27" s="24">
        <v>0.70699999999999996</v>
      </c>
      <c r="AJ27" s="24">
        <f t="shared" si="1"/>
        <v>84</v>
      </c>
    </row>
  </sheetData>
  <autoFilter ref="A3:AO3" xr:uid="{F5FD0C42-16B3-4677-97CD-78CD22DB3D3F}">
    <filterColumn colId="37" showButton="0"/>
    <filterColumn colId="39" showButton="0"/>
    <sortState ref="A6:AO23">
      <sortCondition ref="B3"/>
    </sortState>
  </autoFilter>
  <mergeCells count="14">
    <mergeCell ref="A1:A3"/>
    <mergeCell ref="C1:C3"/>
    <mergeCell ref="D1:D3"/>
    <mergeCell ref="E1:Y1"/>
    <mergeCell ref="AL3:AM3"/>
    <mergeCell ref="B1:B3"/>
    <mergeCell ref="AN3:AO3"/>
    <mergeCell ref="AA1:AH1"/>
    <mergeCell ref="E2:J2"/>
    <mergeCell ref="K2:P2"/>
    <mergeCell ref="Q2:V2"/>
    <mergeCell ref="W2:Y2"/>
    <mergeCell ref="AA2:AF2"/>
    <mergeCell ref="AG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Lawton</dc:creator>
  <cp:lastModifiedBy>Douglas Lawton</cp:lastModifiedBy>
  <dcterms:created xsi:type="dcterms:W3CDTF">2017-10-12T06:09:41Z</dcterms:created>
  <dcterms:modified xsi:type="dcterms:W3CDTF">2017-11-16T00:29:30Z</dcterms:modified>
</cp:coreProperties>
</file>