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120" yWindow="120" windowWidth="9720" windowHeight="7320" activeTab="3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25725"/>
</workbook>
</file>

<file path=xl/calcChain.xml><?xml version="1.0" encoding="utf-8"?>
<calcChain xmlns="http://schemas.openxmlformats.org/spreadsheetml/2006/main">
  <c r="E14" i="3"/>
  <c r="E13"/>
  <c r="E11"/>
  <c r="E12"/>
  <c r="E10"/>
  <c r="C14"/>
  <c r="D14"/>
  <c r="B14"/>
  <c r="D13"/>
  <c r="C13"/>
  <c r="B13"/>
  <c r="E15" i="2"/>
  <c r="C15"/>
  <c r="D15"/>
  <c r="B15"/>
  <c r="C14"/>
  <c r="B14"/>
  <c r="D14"/>
  <c r="E14"/>
  <c r="E10"/>
  <c r="E11"/>
  <c r="E12"/>
  <c r="E13"/>
  <c r="E14" i="1"/>
  <c r="E11"/>
  <c r="E12"/>
  <c r="E13"/>
  <c r="E10"/>
</calcChain>
</file>

<file path=xl/sharedStrings.xml><?xml version="1.0" encoding="utf-8"?>
<sst xmlns="http://schemas.openxmlformats.org/spreadsheetml/2006/main" count="55" uniqueCount="35">
  <si>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</si>
  <si>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</si>
  <si>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</si>
  <si>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</si>
  <si>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</si>
  <si>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</si>
  <si>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</si>
  <si>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</si>
  <si>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</si>
  <si>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</si>
  <si>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</si>
  <si>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>=B14*$B$5</t>
  </si>
  <si>
    <t>=СУММ(B10:B13)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</si>
  <si>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</si>
  <si>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</si>
  <si>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</si>
  <si>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</si>
  <si>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</si>
  <si>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</si>
  <si>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</si>
  <si>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</si>
  <si>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</si>
  <si>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</si>
  <si>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</si>
  <si>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</si>
  <si>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</si>
  <si>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Мальвина</t>
  </si>
  <si>
    <t>Лиса Алиса</t>
  </si>
  <si>
    <t>Монеты</t>
  </si>
  <si>
    <t>Диаграмма</t>
  </si>
  <si>
    <t>Задача</t>
  </si>
  <si>
    <t>Книга</t>
  </si>
  <si>
    <t>Стих</t>
  </si>
  <si>
    <t>Пудель Артемон</t>
  </si>
  <si>
    <t>Конфеты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</si>
</sst>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5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5" fillId="0" borderId="1" xfId="0" quotePrefix="1" applyFont="1" applyBorder="1"/>
    <xf numFmtId="0" fontId="0" fillId="0" borderId="14" xfId="0" applyBorder="1" applyProtection="1">
      <protection locked="0"/>
    </xf>
    <xf numFmtId="0" fontId="5" fillId="0" borderId="14" xfId="0" applyFont="1" applyBorder="1" applyProtection="1">
      <protection locked="0"/>
    </xf>
    <xf numFmtId="0" fontId="0" fillId="0" borderId="14" xfId="0" applyBorder="1" applyProtection="1">
      <protection locked="0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4" xfId="0" quotePrefix="1" applyFont="1" applyBorder="1" applyAlignment="1" applyProtection="1">
      <protection locked="0"/>
    </xf>
    <xf numFmtId="0" fontId="0" fillId="0" borderId="14" xfId="0" applyBorder="1" applyAlignment="1"/>
    <xf numFmtId="0" fontId="0" fillId="0" borderId="14" xfId="0" applyBorder="1" applyAlignment="1" applyProtection="1">
      <protection locked="0"/>
    </xf>
    <xf numFmtId="0" fontId="5" fillId="0" borderId="0" xfId="0" applyFont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З1!$A$10</c:f>
              <c:strCache>
                <c:ptCount val="1"/>
                <c:pt idx="0">
                  <c:v>Буратино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З1!$E$10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</c:ser>
        <c:ser>
          <c:idx val="1"/>
          <c:order val="1"/>
          <c:tx>
            <c:strRef>
              <c:f>З1!$A$11</c:f>
              <c:strCache>
                <c:ptCount val="1"/>
                <c:pt idx="0">
                  <c:v>Мальвина 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З1!$E$11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</c:ser>
        <c:ser>
          <c:idx val="2"/>
          <c:order val="2"/>
          <c:tx>
            <c:strRef>
              <c:f>З1!$A$12</c:f>
              <c:strCache>
                <c:ptCount val="1"/>
                <c:pt idx="0">
                  <c:v>Пьеро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З1!$E$12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</c:ser>
        <c:ser>
          <c:idx val="3"/>
          <c:order val="3"/>
          <c:tx>
            <c:strRef>
              <c:f>З1!$A$13</c:f>
              <c:strCache>
                <c:ptCount val="1"/>
                <c:pt idx="0">
                  <c:v>Дуремар</c:v>
                </c:pt>
              </c:strCache>
            </c:strRef>
          </c:tx>
          <c:cat>
            <c:strLit>
              <c:ptCount val="1"/>
              <c:pt idx="0">
                <c:v>    </c:v>
              </c:pt>
            </c:strLit>
          </c:cat>
          <c:val>
            <c:numRef>
              <c:f>З1!$E$13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</c:ser>
        <c:dLbls>
          <c:showVal val="1"/>
        </c:dLbls>
        <c:gapWidth val="75"/>
        <c:axId val="110213760"/>
        <c:axId val="110236032"/>
      </c:barChart>
      <c:catAx>
        <c:axId val="110213760"/>
        <c:scaling>
          <c:orientation val="minMax"/>
        </c:scaling>
        <c:axPos val="b"/>
        <c:majorTickMark val="none"/>
        <c:tickLblPos val="nextTo"/>
        <c:crossAx val="110236032"/>
        <c:crosses val="autoZero"/>
        <c:auto val="1"/>
        <c:lblAlgn val="ctr"/>
        <c:lblOffset val="100"/>
      </c:catAx>
      <c:valAx>
        <c:axId val="110236032"/>
        <c:scaling>
          <c:orientation val="minMax"/>
        </c:scaling>
        <c:axPos val="l"/>
        <c:numFmt formatCode="General" sourceLinked="1"/>
        <c:majorTickMark val="none"/>
        <c:tickLblPos val="nextTo"/>
        <c:crossAx val="1102137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9"/>
  <c:chart>
    <c:title>
      <c:tx>
        <c:rich>
          <a:bodyPr/>
          <a:lstStyle/>
          <a:p>
            <a:pPr>
              <a:defRPr/>
            </a:pPr>
            <a:r>
              <a:rPr lang="ru-RU" sz="1400"/>
              <a:t>Сколько единиц техники было продано каждым владельцем магазина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8611111111111112E-2"/>
          <c:y val="0.26843139399241761"/>
          <c:w val="0.90277777777777779"/>
          <c:h val="0.66304461942257242"/>
        </c:manualLayout>
      </c:layout>
      <c:pie3DChart>
        <c:varyColors val="1"/>
        <c:ser>
          <c:idx val="0"/>
          <c:order val="0"/>
          <c:dPt>
            <c:idx val="1"/>
            <c:explosion val="9"/>
          </c:dPt>
          <c:dLbls>
            <c:showCatName val="1"/>
            <c:showPercent val="1"/>
            <c:showLeaderLines val="1"/>
          </c:dLbls>
          <c:cat>
            <c:strRef>
              <c:f>З2!$A$10:$A$13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З2!$E$10:$E$13</c:f>
              <c:numCache>
                <c:formatCode>General</c:formatCode>
                <c:ptCount val="4"/>
                <c:pt idx="0">
                  <c:v>1280</c:v>
                </c:pt>
                <c:pt idx="1">
                  <c:v>1061</c:v>
                </c:pt>
                <c:pt idx="2">
                  <c:v>920</c:v>
                </c:pt>
                <c:pt idx="3">
                  <c:v>1208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4"/>
  <c:chart>
    <c:title>
      <c:tx>
        <c:rich>
          <a:bodyPr/>
          <a:lstStyle/>
          <a:p>
            <a:pPr>
              <a:defRPr/>
            </a:pPr>
            <a:r>
              <a:rPr lang="ru-RU"/>
              <a:t>Сколько всего конфет было получено за чтение книг, решение задач и заучивание стихотворений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strRef>
              <c:f>З3!$B$9:$D$9</c:f>
              <c:strCache>
                <c:ptCount val="3"/>
                <c:pt idx="0">
                  <c:v>Задача</c:v>
                </c:pt>
                <c:pt idx="1">
                  <c:v>Книга</c:v>
                </c:pt>
                <c:pt idx="2">
                  <c:v>Стих</c:v>
                </c:pt>
              </c:strCache>
            </c:strRef>
          </c:xVal>
          <c:yVal>
            <c:numRef>
              <c:f>З3!$B$14:$D$14</c:f>
              <c:numCache>
                <c:formatCode>General</c:formatCode>
                <c:ptCount val="3"/>
                <c:pt idx="0">
                  <c:v>80</c:v>
                </c:pt>
                <c:pt idx="1">
                  <c:v>495</c:v>
                </c:pt>
                <c:pt idx="2">
                  <c:v>112</c:v>
                </c:pt>
              </c:numCache>
            </c:numRef>
          </c:yVal>
          <c:smooth val="1"/>
        </c:ser>
        <c:dLbls>
          <c:dLblPos val="r"/>
          <c:showVal val="1"/>
          <c:showCatName val="1"/>
        </c:dLbls>
        <c:axId val="94656000"/>
        <c:axId val="94651136"/>
      </c:scatterChart>
      <c:valAx>
        <c:axId val="94656000"/>
        <c:scaling>
          <c:orientation val="minMax"/>
        </c:scaling>
        <c:axPos val="b"/>
        <c:majorGridlines/>
        <c:tickLblPos val="nextTo"/>
        <c:crossAx val="94651136"/>
        <c:crosses val="autoZero"/>
        <c:crossBetween val="midCat"/>
      </c:valAx>
      <c:valAx>
        <c:axId val="94651136"/>
        <c:scaling>
          <c:orientation val="minMax"/>
        </c:scaling>
        <c:axPos val="l"/>
        <c:majorGridlines/>
        <c:numFmt formatCode="General" sourceLinked="1"/>
        <c:tickLblPos val="nextTo"/>
        <c:crossAx val="946560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123825</xdr:rowOff>
    </xdr:from>
    <xdr:to>
      <xdr:col>7</xdr:col>
      <xdr:colOff>238125</xdr:colOff>
      <xdr:row>34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9525</xdr:rowOff>
    </xdr:from>
    <xdr:to>
      <xdr:col>7</xdr:col>
      <xdr:colOff>0</xdr:colOff>
      <xdr:row>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</xdr:rowOff>
    </xdr:from>
    <xdr:to>
      <xdr:col>9</xdr:col>
      <xdr:colOff>23812</xdr:colOff>
      <xdr:row>34</xdr:row>
      <xdr:rowOff>154781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5"/>
  </sheetPr>
  <dimension ref="A1:R5"/>
  <sheetViews>
    <sheetView workbookViewId="0">
      <selection activeCell="E43" sqref="E43"/>
    </sheetView>
  </sheetViews>
  <sheetFormatPr defaultRowHeight="12.75"/>
  <sheetData>
    <row r="1" spans="1:18">
      <c r="A1" t="s">
        <v>19</v>
      </c>
    </row>
    <row r="3" spans="1:18" ht="41.25" customHeight="1">
      <c r="A3" s="75" t="s">
        <v>20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5" spans="1:18" ht="53.25" customHeight="1">
      <c r="A5" s="75" t="s">
        <v>21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</sheetData>
  <sheetProtection password="9D7F" sheet="1" objects="1" scenarios="1"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R58"/>
  <sheetViews>
    <sheetView topLeftCell="A3" zoomScale="80" zoomScaleNormal="80" workbookViewId="0">
      <selection activeCell="E10" sqref="E10"/>
    </sheetView>
  </sheetViews>
  <sheetFormatPr defaultRowHeight="12.75"/>
  <cols>
    <col min="1" max="1" width="10.5703125" customWidth="1"/>
  </cols>
  <sheetData>
    <row r="1" spans="1:18" ht="83.25" customHeight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3" spans="1:18">
      <c r="A3" t="s">
        <v>0</v>
      </c>
    </row>
    <row r="5" spans="1:18">
      <c r="A5" t="s">
        <v>1</v>
      </c>
      <c r="B5">
        <v>15</v>
      </c>
    </row>
    <row r="6" spans="1:18">
      <c r="A6" t="s">
        <v>2</v>
      </c>
      <c r="B6">
        <v>150</v>
      </c>
    </row>
    <row r="7" spans="1:18">
      <c r="A7" t="s">
        <v>3</v>
      </c>
      <c r="B7">
        <v>2</v>
      </c>
    </row>
    <row r="9" spans="1:18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>
      <c r="A11" s="1" t="s">
        <v>5</v>
      </c>
      <c r="B11" s="1">
        <v>1</v>
      </c>
      <c r="C11" s="1">
        <v>1</v>
      </c>
      <c r="D11" s="1">
        <v>2</v>
      </c>
      <c r="E11" s="2">
        <f t="shared" ref="E11:E13" si="0">B11*$B$5+C11*$B$6+D11*$B$7</f>
        <v>169</v>
      </c>
    </row>
    <row r="12" spans="1:18">
      <c r="A12" s="1" t="s">
        <v>6</v>
      </c>
      <c r="B12" s="1">
        <v>2</v>
      </c>
      <c r="C12" s="1">
        <v>2</v>
      </c>
      <c r="D12" s="1">
        <v>0</v>
      </c>
      <c r="E12" s="2">
        <f t="shared" si="0"/>
        <v>330</v>
      </c>
    </row>
    <row r="13" spans="1:18">
      <c r="A13" s="1" t="s">
        <v>7</v>
      </c>
      <c r="B13" s="1">
        <v>2</v>
      </c>
      <c r="C13" s="1">
        <v>3</v>
      </c>
      <c r="D13" s="1">
        <v>0</v>
      </c>
      <c r="E13" s="2">
        <f t="shared" si="0"/>
        <v>480</v>
      </c>
    </row>
    <row r="14" spans="1:18">
      <c r="A14" s="1" t="s">
        <v>8</v>
      </c>
      <c r="B14" s="2" t="s">
        <v>12</v>
      </c>
      <c r="C14" s="1"/>
      <c r="D14" s="1"/>
      <c r="E14" s="1">
        <f>SUM(E10:E13)</f>
        <v>1694</v>
      </c>
    </row>
    <row r="15" spans="1:18">
      <c r="A15" s="1" t="s">
        <v>9</v>
      </c>
      <c r="B15" s="71" t="s">
        <v>11</v>
      </c>
      <c r="C15" s="1"/>
      <c r="D15" s="1"/>
      <c r="E15" s="1"/>
    </row>
    <row r="17" spans="1:17">
      <c r="A17" s="4" t="s">
        <v>14</v>
      </c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</sheetPr>
  <dimension ref="A1:R50"/>
  <sheetViews>
    <sheetView topLeftCell="A3" zoomScale="80" zoomScaleNormal="80" workbookViewId="0">
      <selection activeCell="H9" sqref="H9"/>
    </sheetView>
  </sheetViews>
  <sheetFormatPr defaultRowHeight="12.75"/>
  <cols>
    <col min="1" max="1" width="11" customWidth="1"/>
    <col min="2" max="2" width="12.28515625" customWidth="1"/>
    <col min="5" max="5" width="12" bestFit="1" customWidth="1"/>
  </cols>
  <sheetData>
    <row r="1" spans="1:18" ht="87" customHeight="1">
      <c r="A1" s="78" t="s">
        <v>15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3" spans="1:18">
      <c r="A3" s="4" t="s">
        <v>16</v>
      </c>
    </row>
    <row r="5" spans="1:18">
      <c r="A5" s="5" t="s">
        <v>23</v>
      </c>
      <c r="B5" s="5">
        <v>100</v>
      </c>
    </row>
    <row r="6" spans="1:18">
      <c r="A6" s="5" t="s">
        <v>24</v>
      </c>
      <c r="B6" s="5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>
      <c r="A7" s="5" t="s">
        <v>25</v>
      </c>
      <c r="B7" s="5">
        <v>78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>
      <c r="A9" s="72"/>
      <c r="B9" s="72" t="s">
        <v>23</v>
      </c>
      <c r="C9" s="72" t="s">
        <v>24</v>
      </c>
      <c r="D9" s="72" t="s">
        <v>25</v>
      </c>
      <c r="E9" s="73" t="s">
        <v>28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>
      <c r="A10" s="73" t="s">
        <v>26</v>
      </c>
      <c r="B10" s="72">
        <v>5</v>
      </c>
      <c r="C10" s="72"/>
      <c r="D10" s="72">
        <v>10</v>
      </c>
      <c r="E10" s="72">
        <f>B10*$B$5+C10*$B$6+D10*$B$7</f>
        <v>1280</v>
      </c>
      <c r="F10" s="5"/>
      <c r="G10" s="5"/>
      <c r="H10" s="70"/>
      <c r="I10" s="5"/>
      <c r="J10" s="5"/>
      <c r="K10" s="5"/>
      <c r="L10" s="5"/>
      <c r="M10" s="5"/>
      <c r="N10" s="5"/>
      <c r="O10" s="5"/>
      <c r="P10" s="5"/>
      <c r="Q10" s="5"/>
    </row>
    <row r="11" spans="1:18">
      <c r="A11" s="73" t="s">
        <v>4</v>
      </c>
      <c r="B11" s="72">
        <v>3</v>
      </c>
      <c r="C11" s="72">
        <v>11</v>
      </c>
      <c r="D11" s="72">
        <v>2</v>
      </c>
      <c r="E11" s="72">
        <f t="shared" ref="E11:E13" si="0">B11*$B$5+C11*$B$6+D11*$B$7</f>
        <v>1061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>
      <c r="A12" s="73" t="s">
        <v>6</v>
      </c>
      <c r="B12" s="72">
        <v>7</v>
      </c>
      <c r="C12" s="72">
        <v>4</v>
      </c>
      <c r="D12" s="72"/>
      <c r="E12" s="72">
        <f t="shared" si="0"/>
        <v>920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>
      <c r="A13" s="73" t="s">
        <v>27</v>
      </c>
      <c r="B13" s="72">
        <v>8</v>
      </c>
      <c r="C13" s="72">
        <v>6</v>
      </c>
      <c r="D13" s="72">
        <v>1</v>
      </c>
      <c r="E13" s="72">
        <f t="shared" si="0"/>
        <v>1208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>
      <c r="A14" s="73" t="s">
        <v>8</v>
      </c>
      <c r="B14" s="83">
        <f>SUM(B10:B13)</f>
        <v>23</v>
      </c>
      <c r="C14" s="84">
        <f>SUM(C10:C13)</f>
        <v>21</v>
      </c>
      <c r="D14" s="72">
        <f>SUM(D10:D13)</f>
        <v>13</v>
      </c>
      <c r="E14" s="72">
        <f>SUM(E10:E13)</f>
        <v>4469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>
      <c r="A15" s="73" t="s">
        <v>28</v>
      </c>
      <c r="B15" s="85">
        <f>B14*$B$5</f>
        <v>2300</v>
      </c>
      <c r="C15" s="85">
        <f>C14*$B$6</f>
        <v>1155</v>
      </c>
      <c r="D15" s="74">
        <f>D14*$B$7</f>
        <v>1014</v>
      </c>
      <c r="E15" s="72">
        <f>SUM(B15:D15)</f>
        <v>4469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>
      <c r="A16" s="6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>
      <c r="A17" s="69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6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0"/>
  </sheetPr>
  <dimension ref="A1:S57"/>
  <sheetViews>
    <sheetView tabSelected="1" topLeftCell="A7" zoomScale="80" zoomScaleNormal="80" workbookViewId="0">
      <selection activeCell="N31" sqref="N31"/>
    </sheetView>
  </sheetViews>
  <sheetFormatPr defaultRowHeight="12.75"/>
  <cols>
    <col min="1" max="1" width="9.140625" customWidth="1"/>
  </cols>
  <sheetData>
    <row r="1" spans="1:19" ht="93.75" customHeight="1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.75">
      <c r="A2" s="3"/>
    </row>
    <row r="3" spans="1:19">
      <c r="A3" s="4" t="s">
        <v>18</v>
      </c>
    </row>
    <row r="5" spans="1:19">
      <c r="A5" s="5" t="s">
        <v>30</v>
      </c>
      <c r="B5" s="5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5" t="s">
        <v>32</v>
      </c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 t="s">
        <v>31</v>
      </c>
      <c r="B7" s="5">
        <v>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79"/>
      <c r="B9" s="79" t="s">
        <v>30</v>
      </c>
      <c r="C9" s="79" t="s">
        <v>31</v>
      </c>
      <c r="D9" s="79" t="s">
        <v>32</v>
      </c>
      <c r="E9" s="82" t="s">
        <v>34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80" t="s">
        <v>4</v>
      </c>
      <c r="B10" s="85">
        <v>1</v>
      </c>
      <c r="C10" s="85">
        <v>2</v>
      </c>
      <c r="D10" s="85">
        <v>3</v>
      </c>
      <c r="E10" s="79">
        <f>B10*$B$5+C10*$B$7+D10*$B$6</f>
        <v>83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80" t="s">
        <v>6</v>
      </c>
      <c r="B11" s="85"/>
      <c r="C11" s="85">
        <v>10</v>
      </c>
      <c r="D11" s="85">
        <v>25</v>
      </c>
      <c r="E11" s="79">
        <f t="shared" ref="E11:E12" si="0">B11*$B$5+C11*$B$7+D11*$B$6</f>
        <v>430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5.5">
      <c r="A12" s="81" t="s">
        <v>33</v>
      </c>
      <c r="B12" s="85">
        <v>15</v>
      </c>
      <c r="C12" s="85">
        <v>3</v>
      </c>
      <c r="D12" s="85"/>
      <c r="E12" s="79">
        <f t="shared" si="0"/>
        <v>174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74" t="s">
        <v>8</v>
      </c>
      <c r="B13" s="74">
        <f>SUM(B10:B12)</f>
        <v>16</v>
      </c>
      <c r="C13" s="74">
        <f>SUM(C10:C12)</f>
        <v>15</v>
      </c>
      <c r="D13" s="74">
        <f>SUM(D10:D12)</f>
        <v>28</v>
      </c>
      <c r="E13" s="74">
        <f>SUM(E10:E12)</f>
        <v>687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73" t="s">
        <v>34</v>
      </c>
      <c r="B14" s="74">
        <f>B13*$B$5</f>
        <v>80</v>
      </c>
      <c r="C14" s="74">
        <f>C13*$B$7</f>
        <v>495</v>
      </c>
      <c r="D14" s="74">
        <f>D13*$B$6</f>
        <v>112</v>
      </c>
      <c r="E14" s="74">
        <f>SUM(B14:D14)</f>
        <v>687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86" t="s">
        <v>29</v>
      </c>
      <c r="B16" s="8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2">
    <mergeCell ref="A1:R1"/>
    <mergeCell ref="A16:B16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703125" defaultRowHeight="15" customHeight="1"/>
  <sheetData>
    <row r="2" spans="5:15" ht="15" customHeight="1">
      <c r="H2" s="29"/>
      <c r="I2" s="32"/>
      <c r="J2" s="32"/>
      <c r="K2" s="58"/>
    </row>
    <row r="3" spans="5:15" ht="15" customHeight="1">
      <c r="G3" s="29"/>
      <c r="H3" s="28"/>
      <c r="I3" s="28"/>
      <c r="J3" s="28"/>
      <c r="K3" s="28"/>
      <c r="L3" s="58"/>
    </row>
    <row r="4" spans="5:15" ht="15" customHeight="1">
      <c r="G4" s="57"/>
      <c r="H4" s="28"/>
      <c r="I4" s="28"/>
      <c r="J4" s="28"/>
      <c r="K4" s="28"/>
      <c r="L4" s="34"/>
    </row>
    <row r="5" spans="5:15" ht="15" customHeight="1">
      <c r="G5" s="57"/>
      <c r="H5" s="28"/>
      <c r="I5" s="28"/>
      <c r="J5" s="28"/>
      <c r="K5" s="28"/>
      <c r="L5" s="34"/>
    </row>
    <row r="6" spans="5:15" ht="15" customHeight="1">
      <c r="G6" s="57"/>
      <c r="H6" s="28"/>
      <c r="I6" s="28"/>
      <c r="J6" s="28"/>
      <c r="K6" s="28"/>
      <c r="L6" s="34"/>
    </row>
    <row r="7" spans="5:15" ht="15" customHeight="1">
      <c r="G7" s="57"/>
      <c r="H7" s="28"/>
      <c r="I7" s="28"/>
      <c r="J7" s="28"/>
      <c r="K7" s="28"/>
      <c r="L7" s="28"/>
      <c r="M7" s="58"/>
    </row>
    <row r="8" spans="5:15" ht="15" customHeight="1">
      <c r="G8" s="57"/>
      <c r="H8" s="28"/>
      <c r="I8" s="28"/>
      <c r="J8" s="28"/>
      <c r="K8" s="28"/>
      <c r="L8" s="11"/>
      <c r="M8" s="6"/>
      <c r="N8" s="7"/>
    </row>
    <row r="9" spans="5:15" ht="15" customHeight="1">
      <c r="F9" s="29"/>
      <c r="G9" s="28"/>
      <c r="H9" s="28"/>
      <c r="I9" s="11"/>
      <c r="J9" s="6"/>
      <c r="K9" s="7"/>
      <c r="L9" s="15"/>
      <c r="M9" s="14" t="s">
        <v>22</v>
      </c>
      <c r="N9" s="8"/>
    </row>
    <row r="10" spans="5:15" ht="15" customHeight="1">
      <c r="F10" s="57"/>
      <c r="G10" s="28"/>
      <c r="H10" s="28"/>
      <c r="I10" s="13"/>
      <c r="J10" s="14" t="s">
        <v>22</v>
      </c>
      <c r="K10" s="8"/>
      <c r="L10" s="9"/>
      <c r="M10" s="9"/>
      <c r="N10" s="10"/>
    </row>
    <row r="11" spans="5:15" ht="15" customHeight="1">
      <c r="F11" s="57"/>
      <c r="G11" s="28"/>
      <c r="H11" s="28"/>
      <c r="I11" s="12"/>
      <c r="J11" s="9"/>
      <c r="K11" s="10"/>
      <c r="L11" s="28"/>
      <c r="M11" s="58"/>
    </row>
    <row r="12" spans="5:15" ht="15" customHeight="1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22</v>
      </c>
      <c r="N21" s="28"/>
      <c r="O21" s="34"/>
      <c r="P21" s="28"/>
      <c r="Q21" s="28"/>
      <c r="R21" s="58"/>
    </row>
    <row r="22" spans="2:28" ht="15" customHeight="1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>
      <c r="I31" s="48"/>
      <c r="J31" s="49"/>
      <c r="K31" s="53"/>
      <c r="L31" s="31"/>
      <c r="M31" s="31"/>
      <c r="N31" s="31"/>
      <c r="O31" s="31"/>
      <c r="P31" s="33"/>
    </row>
    <row r="32" spans="2:28" ht="15" customHeight="1">
      <c r="T32" s="18"/>
    </row>
  </sheetData>
  <sheetProtection password="9D7F" sheet="1" objects="1" scenarios="1"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irina</cp:lastModifiedBy>
  <dcterms:created xsi:type="dcterms:W3CDTF">1996-10-08T23:32:33Z</dcterms:created>
  <dcterms:modified xsi:type="dcterms:W3CDTF">2020-11-26T10:33:37Z</dcterms:modified>
</cp:coreProperties>
</file>