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Hidden_Indices" sheetId="1" r:id="rId1"/>
    <sheet name="Attribute_Resolution" sheetId="3" r:id="rId2"/>
    <sheet name="SAMS_Readings" sheetId="4" r:id="rId3"/>
    <sheet name="Nation_Slot_Allocation" sheetId="2" r:id="rId4"/>
  </sheets>
  <calcPr calcId="152511"/>
</workbook>
</file>

<file path=xl/calcChain.xml><?xml version="1.0" encoding="utf-8"?>
<calcChain xmlns="http://schemas.openxmlformats.org/spreadsheetml/2006/main">
  <c r="G1" i="1" l="1"/>
  <c r="H3" i="4" l="1"/>
  <c r="G3"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7" i="4"/>
  <c r="I3" i="4" l="1"/>
  <c r="D3" i="4"/>
  <c r="C3"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7" i="4"/>
  <c r="E3" i="4" l="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4" i="1"/>
  <c r="E16" i="2" l="1"/>
  <c r="E17" i="2" s="1"/>
  <c r="E18" i="2" s="1"/>
  <c r="E15" i="2"/>
  <c r="A16" i="2"/>
  <c r="A17" i="2" s="1"/>
  <c r="A18" i="2" s="1"/>
  <c r="A15" i="2"/>
  <c r="E4" i="2"/>
  <c r="E5" i="2" s="1"/>
  <c r="E6" i="2" s="1"/>
  <c r="E7" i="2" s="1"/>
  <c r="E8" i="2" s="1"/>
  <c r="E9" i="2" s="1"/>
  <c r="E10" i="2" s="1"/>
  <c r="E11" i="2" s="1"/>
  <c r="E3" i="2"/>
  <c r="A4" i="2"/>
  <c r="A5" i="2"/>
  <c r="A6" i="2"/>
  <c r="A7" i="2"/>
  <c r="A8" i="2" s="1"/>
  <c r="A9" i="2" s="1"/>
  <c r="A10" i="2" s="1"/>
  <c r="A11" i="2" s="1"/>
  <c r="A3" i="2"/>
</calcChain>
</file>

<file path=xl/sharedStrings.xml><?xml version="1.0" encoding="utf-8"?>
<sst xmlns="http://schemas.openxmlformats.org/spreadsheetml/2006/main" count="1057" uniqueCount="431">
  <si>
    <t>rand_index_number</t>
  </si>
  <si>
    <t>entity_type</t>
  </si>
  <si>
    <t>individual</t>
  </si>
  <si>
    <t>entity</t>
  </si>
  <si>
    <t>vessel</t>
  </si>
  <si>
    <t>aircraft</t>
  </si>
  <si>
    <t>entity_name</t>
  </si>
  <si>
    <t>surname</t>
  </si>
  <si>
    <t>SOLUCIONES ELECTRICAS Y MECANICAS HADOM S.R.L</t>
  </si>
  <si>
    <t>P-632 (aircraft_tail_number)</t>
  </si>
  <si>
    <t>FIRST CREDIT BANK</t>
  </si>
  <si>
    <t>SADID CARAN SABA COMPANY</t>
  </si>
  <si>
    <t>ADEL ABDUH FAREA'A</t>
  </si>
  <si>
    <t>SANCHI</t>
  </si>
  <si>
    <t>SUNSHINE</t>
  </si>
  <si>
    <t>Ali</t>
  </si>
  <si>
    <t>NAWAI</t>
  </si>
  <si>
    <t>UR-CHW  (aircraft_tail_number)</t>
  </si>
  <si>
    <t>Kyu</t>
  </si>
  <si>
    <t>KIM</t>
  </si>
  <si>
    <t>G-VSSH (previous_aircraft_tail_number)</t>
  </si>
  <si>
    <t>Jung Jong</t>
  </si>
  <si>
    <t>YK-AGF (aircraft_tail_number)</t>
  </si>
  <si>
    <t>UR-BHJ (aircraft_tail_number)</t>
  </si>
  <si>
    <t>ONE CLASS INCORPORATED</t>
  </si>
  <si>
    <t>Jacob</t>
  </si>
  <si>
    <t>RABALSKY</t>
  </si>
  <si>
    <t>SIMA</t>
  </si>
  <si>
    <t>HQN</t>
  </si>
  <si>
    <t>ARIAN BANK</t>
  </si>
  <si>
    <t>FIRST OF OCTOBER ANTIFASCIST RESISTANCE GROUP GRAPO</t>
  </si>
  <si>
    <t>Badran Turki al-Hishan</t>
  </si>
  <si>
    <t>AL-MAZIDIH</t>
  </si>
  <si>
    <t>PROMOCIONES E INVERSIONES LAS PALMAS S.A</t>
  </si>
  <si>
    <t>Arturo</t>
  </si>
  <si>
    <t>MEZA CAZAREZ</t>
  </si>
  <si>
    <t>Dawood</t>
  </si>
  <si>
    <t>EBRAHIM</t>
  </si>
  <si>
    <t>Abu Ahmad</t>
  </si>
  <si>
    <t xml:space="preserve">ALKHANSAA </t>
  </si>
  <si>
    <t>PALESTINIAN ASSOCIATION</t>
  </si>
  <si>
    <t xml:space="preserve"> Olivier Jean Marie</t>
  </si>
  <si>
    <t>NADAL</t>
  </si>
  <si>
    <t>OBSHCHESTVO S OGRANICHENNOI OTVETSTVENNOSTYU KORUS KONSALTING SNG</t>
  </si>
  <si>
    <t>num_entries</t>
  </si>
  <si>
    <t>Index</t>
  </si>
  <si>
    <t>41686, 41689, 41693, 41694, 41694, 41698</t>
  </si>
  <si>
    <t>12112, 12113, 12116, 12117, 41900, 12120, 12121, 41901, 12114, 12115, 41899, 12118, 12119, 41902, 12122, 12123, 41903, 41898</t>
  </si>
  <si>
    <t>31432,31433,31436,31437,31440,31441,45583,45584,45587,45588,45639, 45640, 48288,48293,48380,48381,48382,48383,48384,48529,48530,48531</t>
  </si>
  <si>
    <t>30613, 30614, 30617, 30618, 30621, 30622, 30625, 30626, 30673, 30674, 30675, 30676, 30729, 30730, 30739, 30740, 30763, 30764, 30927, 30928, 30929, 30930, 31075, 31076, 38731, 38732, 38734,38736,38740, 38742, 38747, 38748, 38749, 38750, 38751, 38755</t>
  </si>
  <si>
    <t>3047, 3048, 3049, 3050, 3064, 5127, 5128, 5129, 5130, 5131, 5132, 5133, 5134, 5165, 5166, 5269,5270, 16438</t>
  </si>
  <si>
    <t>10589, 10595, 10596, 10613, 10614, 10615, 10622, 10625, 10626, 10627, 10628, 10629, 10630, 10631, 10632, 10634, 10635, 10636, 10637</t>
  </si>
  <si>
    <t>individual_slot</t>
  </si>
  <si>
    <t>random_index</t>
  </si>
  <si>
    <t>nation</t>
  </si>
  <si>
    <t>Iran</t>
  </si>
  <si>
    <t>Mexico</t>
  </si>
  <si>
    <t>Iraq</t>
  </si>
  <si>
    <t>Syria</t>
  </si>
  <si>
    <t>North Korea</t>
  </si>
  <si>
    <t>org_slot</t>
  </si>
  <si>
    <t>Russia</t>
  </si>
  <si>
    <t>Colombia</t>
  </si>
  <si>
    <t>Pakistan</t>
  </si>
  <si>
    <t>vessel_slot</t>
  </si>
  <si>
    <t>Malta</t>
  </si>
  <si>
    <t>aircraft_slot</t>
  </si>
  <si>
    <t>Yemen</t>
  </si>
  <si>
    <t>Vietnam</t>
  </si>
  <si>
    <t>Israel</t>
  </si>
  <si>
    <t>Haiti</t>
  </si>
  <si>
    <t>South Africa</t>
  </si>
  <si>
    <t>Dominican Republic</t>
  </si>
  <si>
    <t>Spain</t>
  </si>
  <si>
    <t>Afghanistan</t>
  </si>
  <si>
    <t>Austria</t>
  </si>
  <si>
    <t>Ukraine</t>
  </si>
  <si>
    <t>Tanzania</t>
  </si>
  <si>
    <t>Tuvalu</t>
  </si>
  <si>
    <t>11205, 11206, 11207, 11208, 16461, 16462, 16464, 16465, 41883, 41884, 41885, 41886, 41887, 41888, 41890, 41891, 41892, 41893, 41894, 41897, 41904, 41905, 41906, 41907, 48973, 48974, 48975</t>
  </si>
  <si>
    <t>53108, 53109, 53122, 53173</t>
  </si>
  <si>
    <t>6981, 7748, 7780, 7784, 7878, 7963, 11606, 11961, 12026, 12074, 21662, 21663, 21696, 21697, 21720, 25928, 25929, 26026, 26027, 26072, 26073, 26085, 27735, 27736</t>
  </si>
  <si>
    <t>12610, 22212</t>
  </si>
  <si>
    <t>entity_primary_key</t>
  </si>
  <si>
    <t>refer_name</t>
  </si>
  <si>
    <t>Ali Navai</t>
  </si>
  <si>
    <t>aliases</t>
  </si>
  <si>
    <t>address</t>
  </si>
  <si>
    <t>Iran;Karachi, Pakistan;United Arab Emirates</t>
  </si>
  <si>
    <t>pob</t>
  </si>
  <si>
    <t>Sistan Va Baluchistan, Iran</t>
  </si>
  <si>
    <t>nationality</t>
  </si>
  <si>
    <t>additional_sanctions_information</t>
  </si>
  <si>
    <t>Subject to Secondary Sanctions</t>
  </si>
  <si>
    <t>programs</t>
  </si>
  <si>
    <t>SDNTK</t>
  </si>
  <si>
    <t>added</t>
  </si>
  <si>
    <t>changed_from</t>
  </si>
  <si>
    <t>changed_to</t>
  </si>
  <si>
    <t>removed</t>
  </si>
  <si>
    <t>category</t>
  </si>
  <si>
    <t>SDN</t>
  </si>
  <si>
    <t>authority</t>
  </si>
  <si>
    <t>OFAC</t>
  </si>
  <si>
    <t>Arturo Meza Cazarez</t>
  </si>
  <si>
    <t>Arturo, Jr, Meza, Gaspar, Gastellum. Cazarez, Cazares</t>
  </si>
  <si>
    <t>Predio de San Rafael, Sindicatura de Costa Rica, Culiacan, Sinaloa, Mexico; Avenida Ignacio Aldama No. 257 Norte, Culiacan, Sinaloa, Mexico; Avenida Rodolfo G. Robles No. 153 Sur, Colonia Almada, Culiacan, Sinaloa, Mexico; Avenida Rodolfo Robles 153 Sur, Colonia Jorge Almada, Culiacan, Sinaloa, Mexico; Avenida Ignacio Aldama #257, Colonia Centro, Culiacan, Sinaloa, Mexico; Calle G. Robles No. 153, Colonia Almada Sur, Culiacan, Sinaloa, Mexico; Calle Benito Juarez No. 636, Oriente, Colonia Centro, Culiacan, Sinaloa, Mexico; Calle Mariano Escobedo No. 366, #102, Culiacan, Sinaloa, Mexico; Calle Juan de Dios Batiz No. 139, Culiacan, Sinaloa, Mexico;</t>
  </si>
  <si>
    <t>dob</t>
  </si>
  <si>
    <t xml:space="preserve"> 2006-06-01</t>
  </si>
  <si>
    <t xml:space="preserve"> 1946-07-04</t>
  </si>
  <si>
    <t xml:space="preserve"> 2016-01-16</t>
  </si>
  <si>
    <t>Jacola, Culiacan, Sinaloa, Mexico</t>
  </si>
  <si>
    <t>identification_number</t>
  </si>
  <si>
    <t>B9457110</t>
  </si>
  <si>
    <t>SISTEMA DE RADIO DE SINALOA, S.A. DE C.V., Culiacan, Sinaloa, Mexico; CONSORCIO INMOBILIARIO DEL VALLE DE CULIACAN, S.A. DE C.V., Culiacan, Sinaloa, Mexico; COMERICAL DOMELY, S.A. DE C.V., Culiacan, Sinaloa, Mexico; TOYS FACTORY, S.A. DE C.V., Tijuana, Baja California, Mexico; SIN-MEX IMPORTADORA, S.A. DE C.V., Mexico, Distrito Federal, Mexico; OPERADORA INTEGRAL DE COMERCIO, S.A. DE C.V., Tijuana, Baja California, Mexico</t>
  </si>
  <si>
    <t>c.o</t>
  </si>
  <si>
    <t>citizen</t>
  </si>
  <si>
    <t>identification_number.1</t>
  </si>
  <si>
    <t>identification_number_country</t>
  </si>
  <si>
    <t>United States</t>
  </si>
  <si>
    <t>electoral_registry_no</t>
  </si>
  <si>
    <t>MZGSAR46070425H400 (Mexico)</t>
  </si>
  <si>
    <t>rfc</t>
  </si>
  <si>
    <t>MECA760329 Mexico;MECA760306V70 Mexico</t>
  </si>
  <si>
    <t xml:space="preserve"> 2007-12-12</t>
  </si>
  <si>
    <t>comments</t>
  </si>
  <si>
    <t>Izzat Ibrahim al-Duri</t>
  </si>
  <si>
    <t>title</t>
  </si>
  <si>
    <t>Izzat Ibrahim AL-DURI, ABU BRAYS, ABU AHMAD</t>
  </si>
  <si>
    <t>Former Deputy  Commander-in-Chief of Iraqi military; Former Deputy Secretary, Ba'th party regional command; Former Vice Chairman, Revolutionary Command Council</t>
  </si>
  <si>
    <t>al-Dur, Iraq</t>
  </si>
  <si>
    <t>IRAQ, IRAQ2</t>
  </si>
  <si>
    <t>IRAQ, 2003-07-07</t>
  </si>
  <si>
    <t>IRAQ2, 2011-01-21; IRAQ, IRAQ2, 2004-07-30</t>
  </si>
  <si>
    <t>IRAQ, 2003-06-24; IRAQ, 2003-07-07; IRAQ, IRAQ2, 2003-09-03; IRAQ2, 2004-07-30; IRAQ2, 2011-01-21</t>
  </si>
  <si>
    <t>Badran Turki Hishan AL MAZIDIH</t>
  </si>
  <si>
    <t>Badran Turki Hishan AL MAZIDIH, AL MEZIDI, AL-SHA'BANI, AL-TURKI, HISHAM, HISHAN, SHALASH, ABU 'ABDALLAH, ABU 'AZZAM, ABU GHADIYAH, ABU 'ABDULLAH</t>
  </si>
  <si>
    <t>Zabadani, Syria</t>
  </si>
  <si>
    <t xml:space="preserve">Mosul, Iraq  </t>
  </si>
  <si>
    <t>SDGT</t>
  </si>
  <si>
    <t xml:space="preserve"> 2011-02-28</t>
  </si>
  <si>
    <t xml:space="preserve"> 2011-01-21</t>
  </si>
  <si>
    <t>Ho Kyu Kim</t>
  </si>
  <si>
    <t>Ho Gyu, Kyu, Kim, Aleksei PARK</t>
  </si>
  <si>
    <t>Nakhodka, Russia</t>
  </si>
  <si>
    <t>gender</t>
  </si>
  <si>
    <t>KOMID External Affairs Officer, Korea Ryonbong General Corporation Official</t>
  </si>
  <si>
    <t xml:space="preserve"> 1968-07-30; 1970-09-15</t>
  </si>
  <si>
    <t>Korea, North</t>
  </si>
  <si>
    <t>Male</t>
  </si>
  <si>
    <t>: North Korea Sanctions Regulations, sections 510.201 and 510.210</t>
  </si>
  <si>
    <t>DPRK2</t>
  </si>
  <si>
    <t xml:space="preserve"> 2015-01-02; 2018-01-24</t>
  </si>
  <si>
    <t xml:space="preserve"> 2018-10-04</t>
  </si>
  <si>
    <t>Adil Abdu Farea</t>
  </si>
  <si>
    <t>ADIL ABDU FAREA, Adil Abduh Fari Uthman, Adil Abd Fari, Adil Muhammad Abdu, Abu-al-Abbas Adil Abduh, AL-DHUBHANI, AL-MAKANI, AL-MALKAB, BIN-UTHMAN, FAZI, Farea'a, Far'a, Faarea, Faari'a, Faria, AMIR MUMINEN, Amir Muminin</t>
  </si>
  <si>
    <t>national_identification_number</t>
  </si>
  <si>
    <t>linked_to</t>
  </si>
  <si>
    <t>Ta'izz City, Ta'izz Governorate, Yemen; Almqwat Mahtah Ahmed Sif, Taiz City, Taiz Governorate, Yemen</t>
  </si>
  <si>
    <t>Ta'izz, Yemen</t>
  </si>
  <si>
    <t xml:space="preserve">01010013602 (Yemen)  </t>
  </si>
  <si>
    <t>AL-QA'IDA IN THE ARABIAN PENINSULA; ISIL-YEMEN</t>
  </si>
  <si>
    <t xml:space="preserve"> 2017-10-25</t>
  </si>
  <si>
    <t>Dawood Ebrahim</t>
  </si>
  <si>
    <t>Dawood Ebrahim, Daud, Shaikh Daud, Dawood Sheik, Anees Ibrahim, Shaikh Anis Ibrahim, Sayed Omar Haji, Haji Anees Ibrahim, Ibrahim Shaikh Mohd Anis, Abdul Hamid Abdul Aziz, Aziz Dilip, Shaikh Daud Hasan, Dawood Hassan, Dawood Ibrahim Kaskar, Shaikh Ismail Abdul Rehman, Dawood Sabri, Amir Saheb, Iqbal Seth</t>
  </si>
  <si>
    <t>DAWOOD IBRAHIM ORGANIZATION, D COMPANY</t>
  </si>
  <si>
    <t>passport</t>
  </si>
  <si>
    <t>617 CP Berar Society, Block 7-8, Karachi, Pakistan; House No. 37, Street 30, Phase V, Defence Housing Authority, Karachi, Pakistan; White House, Al-Wassal Road, Jumeira, Dubai, United Arab Emirates; 33-36, Pakmodiya Street, Haji Musafirkhana, Dongri, Bombay, India; House No. 10, Hill Top Arcade, Defence Housing Authority, Karachi, Pakistan; Moin Palace, 2nd Floor, Opp. Abdullah Shah Gazi Dargah, Clifton, Karachi, Pakistan; alt. United Arab Emirates</t>
  </si>
  <si>
    <t xml:space="preserve"> 1960-05-05</t>
  </si>
  <si>
    <t>Mumbai, India; Ratnagiri, Maharashtra, India</t>
  </si>
  <si>
    <t xml:space="preserve">India  </t>
  </si>
  <si>
    <t>M-110522 India  issued 13 Nov 1978; R-841697 India  issued 26 Nov 1981; A- 333602 India  issued 04 Jun 1985; A-501801 India  issued 26 Jul 1985; P-537849 India  issued 30 Jul 1979; K-560098 India  issued 30 Jul 1975; V-57865 India  issued 03 Oct 1983; G-866537 Pakistan  issued 12 Aug 1991; G-869537 Pakistan; F-823692 Yemen  issued 02 Sep 1989; A- 717288 United Arab Emirates  issued 18 Aug 1985</t>
  </si>
  <si>
    <t>India alt. Pakistan</t>
  </si>
  <si>
    <t>SDNTK, SDGT</t>
  </si>
  <si>
    <t>SDGT, 2003-10-16; SDNTK, 2006-06-01</t>
  </si>
  <si>
    <t>SDNTK, 2017-12-22</t>
  </si>
  <si>
    <t>KORUS CONSULTING CIS LIMITED LIABILITY COMPANY</t>
  </si>
  <si>
    <t>KORUS CONSULTING CIS LIMITED LIABILITY COMPANY; KORUS KONSALTING SNG, OOO; LLL KORUS CONSULTING CIS; OBSHCHESTVO S OGRANICHENNOI OTVETSTVENNOSTYU KORUS KONSALTING SNG</t>
  </si>
  <si>
    <t>registration_id</t>
  </si>
  <si>
    <t>executive_order</t>
  </si>
  <si>
    <t>68 Sampsonievsky Avenue, letter N, Room 1N, Saint Petersburg 194100, Russia</t>
  </si>
  <si>
    <t>1057812752502 Russia</t>
  </si>
  <si>
    <t>13662 Directive Determination - Subject to Directive 1</t>
  </si>
  <si>
    <t>SBERBANK OF RUSSIA</t>
  </si>
  <si>
    <t>organization</t>
  </si>
  <si>
    <t>UKRAINE-EO13662</t>
  </si>
  <si>
    <t xml:space="preserve">For more information on directives, please visit the following link: http://www.treasury.gov/resource- center/sanctions/Programs/Pages/ukraine.aspx#directives </t>
  </si>
  <si>
    <t>SSI</t>
  </si>
  <si>
    <t>Sea Star III</t>
  </si>
  <si>
    <t>Carnation, Safe, Sea Star III, Sunshine, YARD NO. 1220 SHANGHAI WAIGAOQIAO</t>
  </si>
  <si>
    <t>vessel_registration_identification</t>
  </si>
  <si>
    <t>tonnage_dwt</t>
  </si>
  <si>
    <t>tonnage_grt</t>
  </si>
  <si>
    <t>ship_type</t>
  </si>
  <si>
    <t>former_vessel_flag</t>
  </si>
  <si>
    <t>fka</t>
  </si>
  <si>
    <t xml:space="preserve"> Subject to Secondary Sanctions</t>
  </si>
  <si>
    <t>IMO 9569205</t>
  </si>
  <si>
    <t>318,000DWT</t>
  </si>
  <si>
    <t>165,000GRT</t>
  </si>
  <si>
    <t>Crude Oil Tanker</t>
  </si>
  <si>
    <t>Tuvalu; Malta; Tanzania</t>
  </si>
  <si>
    <t>NATIONAL IRANIAN TANKER COMPANY</t>
  </si>
  <si>
    <t>Carnation, Safe,  Sunshine</t>
  </si>
  <si>
    <t>IRAN</t>
  </si>
  <si>
    <t xml:space="preserve"> 2012-07-12; 2018-11-05</t>
  </si>
  <si>
    <t xml:space="preserve"> 2013-02-06; 2013-12-12</t>
  </si>
  <si>
    <t>U.S. Persons Must Continue to Block this Property and Interests in this Property Pursuant to Executive Order 13599;For more information, please see: https://www.treasury.gov/resource- center/sanctions/Programs/Documents/jcpoa_faqs.pdf</t>
  </si>
  <si>
    <t>UR-BHJ</t>
  </si>
  <si>
    <t>UR-BHJ, L/N 2088, S/N 2088, F/N 2088</t>
  </si>
  <si>
    <t>aircraft_operator</t>
  </si>
  <si>
    <t>aircraft_tail_number</t>
  </si>
  <si>
    <t>Bukovyna AE</t>
  </si>
  <si>
    <t>aircraft_manufacture_date</t>
  </si>
  <si>
    <t xml:space="preserve"> Jul 1994</t>
  </si>
  <si>
    <t>aircraft_model</t>
  </si>
  <si>
    <t>MD-83</t>
  </si>
  <si>
    <t>PRYVATNE AKTSIONERNE TOVARYSTVO AVIAKOMPANIYA BUKOVYNA</t>
  </si>
  <si>
    <t>aircraft_maufacturers_serial_number</t>
  </si>
  <si>
    <t>NPWMD, IFSR</t>
  </si>
  <si>
    <t xml:space="preserve"> 2013-05-31</t>
  </si>
  <si>
    <t>Haji, Ali, Navai,  Nawae, Nawa'ee, Nawai, Nawa'i, Naway,</t>
  </si>
  <si>
    <t xml:space="preserve"> 2015-12-22</t>
  </si>
  <si>
    <t>Date</t>
  </si>
  <si>
    <t>Site Iteration</t>
  </si>
  <si>
    <t>Entity 1</t>
  </si>
  <si>
    <t>Total</t>
  </si>
  <si>
    <t>Reading</t>
  </si>
  <si>
    <t>Number of datapoints</t>
  </si>
  <si>
    <t>Number Correct</t>
  </si>
  <si>
    <t>Accuracy</t>
  </si>
  <si>
    <t>Entity 2</t>
  </si>
  <si>
    <t>Entity 3</t>
  </si>
  <si>
    <t>Entity 4</t>
  </si>
  <si>
    <t>Entity 5</t>
  </si>
  <si>
    <t>Entity 6</t>
  </si>
  <si>
    <t>Entity 7</t>
  </si>
  <si>
    <t>Entity 8</t>
  </si>
  <si>
    <t>Entity 9</t>
  </si>
  <si>
    <t>Entity 10</t>
  </si>
  <si>
    <t>Entity 11</t>
  </si>
  <si>
    <t>Entity 12</t>
  </si>
  <si>
    <t>Entity 13</t>
  </si>
  <si>
    <t>Entity 14</t>
  </si>
  <si>
    <t>Entity 15</t>
  </si>
  <si>
    <t>Entity 16</t>
  </si>
  <si>
    <t>Entity 17</t>
  </si>
  <si>
    <t>Entity 18</t>
  </si>
  <si>
    <t>Entity 19</t>
  </si>
  <si>
    <t>Entity 20</t>
  </si>
  <si>
    <t>Entity 21</t>
  </si>
  <si>
    <t>Entity 22</t>
  </si>
  <si>
    <t>Entity 23</t>
  </si>
  <si>
    <t>Entity 24</t>
  </si>
  <si>
    <t>Entity 25</t>
  </si>
  <si>
    <t>Entity 26</t>
  </si>
  <si>
    <t>Entity 27</t>
  </si>
  <si>
    <t>Entity 28</t>
  </si>
  <si>
    <t>Entity 29</t>
  </si>
  <si>
    <t>Entity 30</t>
  </si>
  <si>
    <t>Amplify app inherited from Labs22</t>
  </si>
  <si>
    <t>NodeJS app pre-database migration</t>
  </si>
  <si>
    <t>Alkhansaa</t>
  </si>
  <si>
    <t>Alkhansaa, HNKN</t>
  </si>
  <si>
    <t>vessel_call_sign</t>
  </si>
  <si>
    <t>HNKN</t>
  </si>
  <si>
    <t>3,525DWT</t>
  </si>
  <si>
    <t>vessel_flag</t>
  </si>
  <si>
    <t xml:space="preserve">Iraqi  (Iraqi State Enterprise for Water Transport) </t>
  </si>
  <si>
    <t>IRAQ</t>
  </si>
  <si>
    <t xml:space="preserve"> 2004-07-30</t>
  </si>
  <si>
    <t>G-VSSH</t>
  </si>
  <si>
    <t>2737, 2738, 16887</t>
  </si>
  <si>
    <t>previous_aircraft_tail_number</t>
  </si>
  <si>
    <t xml:space="preserve"> Subject to Secondary Sanctions  </t>
  </si>
  <si>
    <t>Airbus A340-642</t>
  </si>
  <si>
    <t>MAHAN AIR</t>
  </si>
  <si>
    <t>aircraft_manufacturers_serial_number</t>
  </si>
  <si>
    <t>SDGT, NPWMD, IFSR</t>
  </si>
  <si>
    <t>SDGT, IFSR, 2015-05-21</t>
  </si>
  <si>
    <t>SDGT, IFSR, 2019-12-11</t>
  </si>
  <si>
    <t>SDGT, NPWMD, IFSR, 2019-12-11</t>
  </si>
  <si>
    <t>through</t>
  </si>
  <si>
    <t>19074, 19075, 40602, 40604</t>
  </si>
  <si>
    <t>PROMOCIONES E INVERSIONES LAS PALMAS S.A; PROPALMAS S.A.</t>
  </si>
  <si>
    <t>Carrera 9 No. 100-97 Ofc. 412, Bogota, Colombia</t>
  </si>
  <si>
    <t>nit</t>
  </si>
  <si>
    <t>800236023-5 Colombia</t>
  </si>
  <si>
    <t xml:space="preserve">SDNT    </t>
  </si>
  <si>
    <t xml:space="preserve"> 2007-03-28</t>
  </si>
  <si>
    <t xml:space="preserve"> 2014-04-24</t>
  </si>
  <si>
    <t>28077, 28078, 28099, 28100, 28101, 28102</t>
  </si>
  <si>
    <t>Haqqani Network</t>
  </si>
  <si>
    <t>HQN, Haqani Network, Haqqani Network</t>
  </si>
  <si>
    <t>Afghanistan;Pakistan</t>
  </si>
  <si>
    <t>Taliban, Atiqullah Badrurrin Haqqani, Abdul Aziz Haqqani, Yahya Haqqani, Kahlil Ahmad Al-Rahman Haqqani, Dr. Naseer Nashir Nasiruddin Alim Ghair Haqqani, Siraj Sirajuddin Haqqani (Jalaluddin Khwasa Muhammad), Abdul Qadir Basir Ahmat Haqqani (Nasibullah), Gula Muhammad Khan Hamidi, Faqir Mohammad Zeyar</t>
  </si>
  <si>
    <t>FTO, SDGT</t>
  </si>
  <si>
    <t>SDGT, 2012-09-07</t>
  </si>
  <si>
    <t>SDGT, 2012-09-19</t>
  </si>
  <si>
    <t>FTO, SDGT, 2012-09-19</t>
  </si>
  <si>
    <t>7166, 7759, 7782, 7794, 11663, 11967, 11978, 11981, 27747, 27748, 21606, 21676, 25954, 26040, 26046, 21607, 21677, 21710, 25955, 26041, 26047, 26107</t>
  </si>
  <si>
    <t>Sanchi</t>
  </si>
  <si>
    <t>Sanchi; GARDENIA; SEAHORSE; SEPID</t>
  </si>
  <si>
    <t xml:space="preserve"> Subject to Secondary Sanctions (2018-11-05)</t>
  </si>
  <si>
    <t>vessel_registration_id</t>
  </si>
  <si>
    <t>IMO 9356608</t>
  </si>
  <si>
    <t>T2EF4</t>
  </si>
  <si>
    <t>164,154DWT</t>
  </si>
  <si>
    <t>85,462GRT</t>
  </si>
  <si>
    <t>Malta; Tuvalu; Tanzania</t>
  </si>
  <si>
    <t>GARDENIA; SEAHORSE; SEPID</t>
  </si>
  <si>
    <t>NATIONAL IRANIAN TANKER COMPANY, SEPID SHIPPING COMPANY LIMITED</t>
  </si>
  <si>
    <t>mmsi</t>
  </si>
  <si>
    <t>UR-CHW</t>
  </si>
  <si>
    <t>7937, 13045, 28097</t>
  </si>
  <si>
    <t>UR-CHW, UR-CBD</t>
  </si>
  <si>
    <t>aircraft_construction_number</t>
  </si>
  <si>
    <t>aircraft_manufacterers_serial_number</t>
  </si>
  <si>
    <t>also called L/N or S/N or F/N 1514;</t>
  </si>
  <si>
    <t>Iran Air;  Iran Air Tours</t>
  </si>
  <si>
    <t xml:space="preserve"> Mar 1989</t>
  </si>
  <si>
    <t>MD- 82; DC-9</t>
  </si>
  <si>
    <t>IRAN AIR</t>
  </si>
  <si>
    <t>NPWMD, IRAN</t>
  </si>
  <si>
    <t>NPWMD, 2012-09-19; IRAN, 2018-11-05</t>
  </si>
  <si>
    <t>NPWMD, 2016-01-16</t>
  </si>
  <si>
    <t>4701, 4703, 4705, 4702, 4704, 4706, 5755, 5756, 5811, 5812, 6133, 6134, 10184, 10187, 10227</t>
  </si>
  <si>
    <t>CHEIL CREDIT BANK, KYONGYONG CREDIT BANK</t>
  </si>
  <si>
    <t>3-18 Pyongyang Information Center, Potonggang District, Pyongyang, Korea, North; Beijing, China; Shenyang, China;Shanghai, China</t>
  </si>
  <si>
    <t xml:space="preserve">: North Korea Sanctions Regulations, sections 510.201 and 510.210 </t>
  </si>
  <si>
    <t>swift.bic</t>
  </si>
  <si>
    <t xml:space="preserve">KYCBKPPY , KYCBKPPYXXX </t>
  </si>
  <si>
    <t>DPRK4</t>
  </si>
  <si>
    <t xml:space="preserve"> 2017-09-26</t>
  </si>
  <si>
    <t xml:space="preserve"> 2018-08-15; 2018-10-04</t>
  </si>
  <si>
    <t>6914, 6965, 7757, 7836, 7874, 11545, 11592, 12006, 12022, 21580, 21581, 21678, 21679, 21706, 25918, 25919, 25922, 25923, 26048, 26049, 26082, 27749, 27750</t>
  </si>
  <si>
    <t>Sana</t>
  </si>
  <si>
    <t>BLOSSOM, Baikal, Sana, Success, Sima</t>
  </si>
  <si>
    <t xml:space="preserve"> Subject to Secondary Sanctions; 2018-11-05</t>
  </si>
  <si>
    <t>IMO 9357353</t>
  </si>
  <si>
    <t>T2DY4</t>
  </si>
  <si>
    <t>BAIKAL; BLOSSOM; SIMA; SUCCESS</t>
  </si>
  <si>
    <t>NATIONAL IRANIAN TANKER COMPANY, SIMA SHIPPING COMPANY LIMITED</t>
  </si>
  <si>
    <t>5621, 5622, 16059</t>
  </si>
  <si>
    <t>P-632</t>
  </si>
  <si>
    <t>T204-300</t>
  </si>
  <si>
    <t>Air Koryo</t>
  </si>
  <si>
    <t>DPRK3</t>
  </si>
  <si>
    <t xml:space="preserve"> 2016-12-02</t>
  </si>
  <si>
    <t>7608, 7609, 11883, 11884, 22296, 22297, 22836, 22837, 22838, 22839</t>
  </si>
  <si>
    <t>ONE CLASS PROPERTIES PTY LTD.</t>
  </si>
  <si>
    <t>Cape Town, South Africa</t>
  </si>
  <si>
    <t xml:space="preserve"> Subject to Secondary Sanctions </t>
  </si>
  <si>
    <t xml:space="preserve"> 2013-06-04; 2018-11-05</t>
  </si>
  <si>
    <t xml:space="preserve"> 2013-07-02</t>
  </si>
  <si>
    <t xml:space="preserve">U.S. Persons Must Continue to Block the Property and Interests in Property of this Person Pursuant to Executive Order 13599;For more information, please see: https://www.treasury.gov/resource- center/sanctions/Programs/Documents/jcpoa_faqs.pdf </t>
  </si>
  <si>
    <t>IMO 8720436</t>
  </si>
  <si>
    <t>3095, 5955, 5956</t>
  </si>
  <si>
    <t>vessel_registration_number</t>
  </si>
  <si>
    <t>KOREA KUMUNSAN SHIPPING CO</t>
  </si>
  <si>
    <t xml:space="preserve"> 2018-01-24</t>
  </si>
  <si>
    <t>YK-AGF</t>
  </si>
  <si>
    <t>aircraft_construction_nummber</t>
  </si>
  <si>
    <t>also called L/N or S/N or F/N 1788</t>
  </si>
  <si>
    <t>Syrianair</t>
  </si>
  <si>
    <t xml:space="preserve"> 12 Nov 1981</t>
  </si>
  <si>
    <t>B.727-269</t>
  </si>
  <si>
    <t>SYRIAN ARAB AIRLINES</t>
  </si>
  <si>
    <t>aircraft_manufacturer_serial_number</t>
  </si>
  <si>
    <t>SDGT, SYRIA, IRGC, IFSR</t>
  </si>
  <si>
    <t xml:space="preserve"> 2013-05-16</t>
  </si>
  <si>
    <t>6371, 6372, 6377, 6378, 18501, 18502</t>
  </si>
  <si>
    <t>Jung Jong KIM</t>
  </si>
  <si>
    <t>Jung Jong KIM, Chung Chong KIM</t>
  </si>
  <si>
    <t xml:space="preserve">Tanchon Commercial Bank Representative in Vietnam  </t>
  </si>
  <si>
    <t xml:space="preserve"> 1966-11-07</t>
  </si>
  <si>
    <t>199421147 Korea, North expires 29 Dec 2014; 381110042 Korea, North expires 25 Jan 2016; 563210184 Korea, North expires 18 Jun 2018</t>
  </si>
  <si>
    <t>TANCHON COMMERCIAL BANK</t>
  </si>
  <si>
    <t>NPWMD</t>
  </si>
  <si>
    <t xml:space="preserve"> 2015-12-08</t>
  </si>
  <si>
    <t>25791, 25792, 25793, 25794, 25795, 25796</t>
  </si>
  <si>
    <t>Yaakov RIBALSKY</t>
  </si>
  <si>
    <t>Jacob, Yakov, Yaakov, RABALSKY, RIBALSKI, RIBALSKY, RYBALSKIY, RYBALSKY</t>
  </si>
  <si>
    <t>Rashi 9/3, Sharon, Israel</t>
  </si>
  <si>
    <t>7959978 Israel; R5408081 Israel; 9001681 Israel</t>
  </si>
  <si>
    <t>TCO</t>
  </si>
  <si>
    <t xml:space="preserve"> 2013-10-30</t>
  </si>
  <si>
    <t>52120, 52121, 52122, 52123</t>
  </si>
  <si>
    <t>Olivier Jean Marie NADAL</t>
  </si>
  <si>
    <t>Olivier Jean Marie NADAL,  Jessie,  Jean Claude</t>
  </si>
  <si>
    <t>36 Rue Casseus, Pacot, Haiti; Rue Du Fort Pere, No. 3, Montagne Noir, Petion Ville, Haiti</t>
  </si>
  <si>
    <t>Jacqueline NADAL</t>
  </si>
  <si>
    <t>HAITI</t>
  </si>
  <si>
    <t xml:space="preserve"> 1994-10-05</t>
  </si>
  <si>
    <t>10100, 10101, 10102, 10103, 10104</t>
  </si>
  <si>
    <t>SADID CARAN SABA COMPANY; SADID CARAN SABA ENG. CO.; SADID CARAN SABA ENGINEERING COMPANY; S.C. SABA ENG CO.; SABA CRANE</t>
  </si>
  <si>
    <t>Unit 501, No. 17, Beside Samen Drugstore, Hakim West Highway, Tehran, Iran; No. 1401, Cross 5th Golazin and 2nd Golara, Eshtehard Industrial Zone, Eshtehard, Alborz, Iran</t>
  </si>
  <si>
    <t>NPWMD, IFSR, 2017-09-14;</t>
  </si>
  <si>
    <t>4342, 4343, 4344, 4345, 4346</t>
  </si>
  <si>
    <t>SOLUCIONES ELECTRICAS Y MECANICAS HADOM S.R.L; SEYMEH; SEYMEH S.R.L.; SEYMEH INGENIERIA SRL; SEYMEH ENGINEERING</t>
  </si>
  <si>
    <t>Ave 27 de Febrero #10 entre Maximo Gomez y, Santo Domingo, D.N., Dominican Republic; AV/27 De Febrero, No. 10, Apto. Seymeh, Miraflores, Dominican Republic</t>
  </si>
  <si>
    <t>tax_identification_number</t>
  </si>
  <si>
    <t>130819084, 130870802</t>
  </si>
  <si>
    <t>tax_identification_number_country</t>
  </si>
  <si>
    <t>GLOMAG</t>
  </si>
  <si>
    <t xml:space="preserve"> 2018-06-12</t>
  </si>
  <si>
    <t>37889, 37890, 38161</t>
  </si>
  <si>
    <t>FIRST OF OCTOBER ANTIFASCIST RESISTANCE GROUP</t>
  </si>
  <si>
    <t>FIRST OF OCTOBER ANTIFASCIST RESISTANCE GROUP; GRAPO</t>
  </si>
  <si>
    <t xml:space="preserve">Spain </t>
  </si>
  <si>
    <t xml:space="preserve"> 2009-08-28</t>
  </si>
  <si>
    <t>6716, 12291, 12292, 23269, 23270, 23273, 23274, 35355, 35356, 35357, 35358, 35553, 35554, 35555, 35556, 41322, 41323</t>
  </si>
  <si>
    <t>ARIAN BANK, ARYAN BANK</t>
  </si>
  <si>
    <t>House 2, Street Number 13, Wazir Akbar Khan, Kabul, Afghanistan; House 103, Shir Ali Khan Street, Charahi Torabaz Khan, District 10, Kabul, Afghanistan; Sherpoor, Hajj and religious affairs directorate Square, Etisalat Street, Kabul, Afghanistan; Opposite of Attorney General, Hanzala Mosque Road, Shahre now, Kabul, Afghanistan; PO Box 5810, Afghanistan; Ferdawsi Street (old telecommunication street), Between Alley 12 &amp; 14, Herat, Afghanistan</t>
  </si>
  <si>
    <t>website</t>
  </si>
  <si>
    <t>www.arian-bank.com.af</t>
  </si>
  <si>
    <t>AFABAFKA</t>
  </si>
  <si>
    <t>BANK MELLI IRAN</t>
  </si>
  <si>
    <t>NPWMD, IFSR, SDGT</t>
  </si>
  <si>
    <t>NPWMD, 2007-10-25; SDGT, IFSR, 2018-11-05</t>
  </si>
  <si>
    <t>NPWMD, 2010-08-16; NPWMD, IFSR, 2013-07-02</t>
  </si>
  <si>
    <t xml:space="preserve"> NPWMD, IFSR, 2010-08-16; NPWMD, IFSR, 2013-07-02</t>
  </si>
  <si>
    <t>NPWMD, IFSR, 2016-01-16</t>
  </si>
  <si>
    <t xml:space="preserve">All Offices Worldwide </t>
  </si>
  <si>
    <t>38011, 38007, 38008, 38009, 38010, 38012, 38013, 38014, 38015, 38016, 38017, 38018, 38021, 38022, 38023, 38024, 38029, 38030, 38031, 38032, 38033, 38034, 38035, 38036, 38037, 38038, 38039, 38040, 38043, 38044, 38045, 38046, 38047, 38048, 38049, 38050, 48450, 48451, 48452, 48453, 48454, 48457, 48461, 48462, 48466, 48467, 48468, 48469, 48470, 48471, 48475, 48476, 48477, 48479</t>
  </si>
  <si>
    <t>PALESTINIAN ASSOCIATION IN AUSTRIA</t>
  </si>
  <si>
    <t>PALAESTINAENSER VEREIN; PALAESTINAENSERVEREIN OESTERREICH; PALAESTINENSISCH VERBAND OESTERREICH; PALAESTINENSISCHE VEREINIGUNG; PALAESTININIENSISCHE BEREINIGUNG; PALESTINE LEAGUE; PALESTINE UNION; PALESTINENSISCHE VER IN STERREICH; PALESTINIAN ASSOCIATION; PALESTINIAN LEAGUE IN AUSTRIA; PALESTINIAN ORGANIZATION; PALESTINIAN UNION; PALESTINIAN UNION IN AUSTRIA; PALESTINISCHE VEREINIGUNG; PVOE</t>
  </si>
  <si>
    <t>PALAESTINAENSER VEREIN; PALAESTINAENSERVEREIN OESTERREICH; PALAESTINENSISCH VERBAND OESTERREICH; PALAESTINENSISCHE VEREINIGUNG; PALAESTININIENSISCHE BEREINIGUNG; PALESTINE LEAGUE; PALESTINE UNION; PALESTINENSISCHE VER IN STERREICH; PALESTINIAN ASSOCIATION; PALESTINIAN LEAGUE IN AUSTRIA; PALESTINIAN ORGANIZATION; PALESTINIAN UNION; PALESTINIAN UNION IN AUSTRIA; PALESTINISCHE VEREINIGUNG; PVOE; PALESTINIAN ISLAMIC ASSOCIATION IN AUSTRIA; PALESTINIAN ISLAMIC LEAGUE IN AUSTRIA</t>
  </si>
  <si>
    <t>nka</t>
  </si>
  <si>
    <t>Novara g 36a/11, 1020 Wien, Austria</t>
  </si>
  <si>
    <t xml:space="preserve"> 2003-08-21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</si>
</sst>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m/d/yy;@"/>
  </numFmts>
  <fonts count="6" x14ac:knownFonts="1">
    <font>
      <sz val="11"/>
      <color theme="1"/>
      <name val="Calibri"/>
      <family val="2"/>
      <scheme val="minor"/>
    </font>
    <font>
      <sz val="11"/>
      <color theme="1"/>
      <name val="Calibri"/>
      <family val="2"/>
      <scheme val="minor"/>
    </font>
    <font>
      <b/>
      <u/>
      <sz val="11"/>
      <color theme="1"/>
      <name val="Calibri"/>
      <family val="2"/>
      <scheme val="minor"/>
    </font>
    <font>
      <b/>
      <u val="singleAccounting"/>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43" fontId="1" fillId="0" borderId="0" applyFont="0" applyFill="0" applyBorder="0" applyAlignment="0" applyProtection="0"/>
    <xf numFmtId="0" fontId="1" fillId="2" borderId="1" applyNumberFormat="0" applyFont="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25">
    <xf numFmtId="0" fontId="0" fillId="0" borderId="0" xfId="0"/>
    <xf numFmtId="164" fontId="0" fillId="0" borderId="0" xfId="1" applyNumberFormat="1" applyFont="1"/>
    <xf numFmtId="3" fontId="0" fillId="0" borderId="0" xfId="0" applyNumberFormat="1"/>
    <xf numFmtId="0" fontId="2" fillId="0" borderId="0" xfId="0" applyFont="1"/>
    <xf numFmtId="164" fontId="3" fillId="0" borderId="0" xfId="1" applyNumberFormat="1" applyFont="1"/>
    <xf numFmtId="0" fontId="3" fillId="0" borderId="0" xfId="0" applyFont="1"/>
    <xf numFmtId="0" fontId="0" fillId="2" borderId="1" xfId="2" applyFont="1"/>
    <xf numFmtId="164" fontId="3" fillId="2" borderId="1" xfId="2" applyNumberFormat="1" applyFont="1"/>
    <xf numFmtId="165" fontId="0" fillId="0" borderId="0" xfId="0" applyNumberFormat="1"/>
    <xf numFmtId="0" fontId="2" fillId="2" borderId="1" xfId="2" applyFont="1"/>
    <xf numFmtId="165" fontId="2" fillId="0" borderId="0" xfId="0" applyNumberFormat="1" applyFont="1"/>
    <xf numFmtId="0" fontId="0" fillId="0" borderId="0" xfId="0" applyNumberFormat="1"/>
    <xf numFmtId="49" fontId="0" fillId="0" borderId="0" xfId="0" applyNumberFormat="1"/>
    <xf numFmtId="0" fontId="0" fillId="0" borderId="0" xfId="0" applyFont="1"/>
    <xf numFmtId="0" fontId="4" fillId="2" borderId="1" xfId="2" applyFont="1"/>
    <xf numFmtId="0" fontId="2" fillId="0" borderId="0" xfId="0" applyFont="1" applyFill="1" applyBorder="1"/>
    <xf numFmtId="17" fontId="0" fillId="0" borderId="0" xfId="0" applyNumberFormat="1"/>
    <xf numFmtId="16" fontId="0" fillId="2" borderId="1" xfId="2" applyNumberFormat="1" applyFont="1"/>
    <xf numFmtId="1" fontId="0" fillId="2" borderId="1" xfId="2" applyNumberFormat="1" applyFont="1"/>
    <xf numFmtId="14" fontId="0" fillId="0" borderId="0" xfId="0" applyNumberFormat="1"/>
    <xf numFmtId="9" fontId="0" fillId="0" borderId="0" xfId="3" applyFont="1"/>
    <xf numFmtId="10" fontId="0" fillId="0" borderId="0" xfId="3" applyNumberFormat="1" applyFont="1"/>
    <xf numFmtId="0" fontId="0" fillId="0" borderId="0" xfId="0" applyFill="1"/>
    <xf numFmtId="15" fontId="0" fillId="0" borderId="0" xfId="0" applyNumberFormat="1"/>
    <xf numFmtId="0" fontId="5" fillId="0" borderId="0" xfId="4"/>
  </cellXfs>
  <cellStyles count="5">
    <cellStyle name="Comma" xfId="1" builtinId="3"/>
    <cellStyle name="Hyperlink" xfId="4" builtinId="8"/>
    <cellStyle name="Normal" xfId="0" builtinId="0"/>
    <cellStyle name="Note" xfId="2" builtinId="10"/>
    <cellStyle name="Percent" xfId="3"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arian-bank.com.a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zoomScaleNormal="100" workbookViewId="0">
      <pane xSplit="1" ySplit="2" topLeftCell="C3" activePane="bottomRight" state="frozen"/>
      <selection pane="topRight" activeCell="B1" sqref="B1"/>
      <selection pane="bottomLeft" activeCell="A3" sqref="A3"/>
      <selection pane="bottomRight" activeCell="H18" sqref="H18"/>
    </sheetView>
  </sheetViews>
  <sheetFormatPr defaultRowHeight="14.4" x14ac:dyDescent="0.3"/>
  <cols>
    <col min="1" max="1" width="19" style="6" bestFit="1" customWidth="1"/>
    <col min="2" max="2" width="17.44140625" style="1" bestFit="1" customWidth="1"/>
    <col min="3" max="3" width="10.21875" bestFit="1" customWidth="1"/>
    <col min="4" max="4" width="10.21875" customWidth="1"/>
    <col min="5" max="5" width="51.6640625" bestFit="1" customWidth="1"/>
    <col min="6" max="6" width="10.88671875" bestFit="1" customWidth="1"/>
    <col min="7" max="7" width="11.109375" bestFit="1" customWidth="1"/>
  </cols>
  <sheetData>
    <row r="1" spans="1:8" x14ac:dyDescent="0.3">
      <c r="A1"/>
      <c r="G1">
        <f>AVERAGE(G3:G32)</f>
        <v>12.333333333333334</v>
      </c>
    </row>
    <row r="2" spans="1:8" ht="16.2" x14ac:dyDescent="0.45">
      <c r="A2" s="7" t="s">
        <v>83</v>
      </c>
      <c r="B2" s="4" t="s">
        <v>0</v>
      </c>
      <c r="C2" s="5" t="s">
        <v>1</v>
      </c>
      <c r="D2" s="3" t="s">
        <v>54</v>
      </c>
      <c r="E2" s="3" t="s">
        <v>6</v>
      </c>
      <c r="F2" s="3" t="s">
        <v>7</v>
      </c>
      <c r="G2" s="3" t="s">
        <v>44</v>
      </c>
      <c r="H2" s="3" t="s">
        <v>45</v>
      </c>
    </row>
    <row r="3" spans="1:8" x14ac:dyDescent="0.3">
      <c r="A3" s="6">
        <v>1</v>
      </c>
      <c r="B3" s="1">
        <v>12119</v>
      </c>
      <c r="C3" t="s">
        <v>2</v>
      </c>
      <c r="D3" t="s">
        <v>55</v>
      </c>
      <c r="E3" t="s">
        <v>15</v>
      </c>
      <c r="F3" t="s">
        <v>16</v>
      </c>
      <c r="G3">
        <v>18</v>
      </c>
      <c r="H3" t="s">
        <v>47</v>
      </c>
    </row>
    <row r="4" spans="1:8" x14ac:dyDescent="0.3">
      <c r="A4" s="6">
        <f>A3+1</f>
        <v>2</v>
      </c>
      <c r="B4" s="1">
        <v>41689</v>
      </c>
      <c r="C4" t="s">
        <v>2</v>
      </c>
      <c r="D4" t="s">
        <v>56</v>
      </c>
      <c r="E4" t="s">
        <v>34</v>
      </c>
      <c r="F4" t="s">
        <v>35</v>
      </c>
      <c r="G4">
        <v>6</v>
      </c>
      <c r="H4" t="s">
        <v>46</v>
      </c>
    </row>
    <row r="5" spans="1:8" x14ac:dyDescent="0.3">
      <c r="A5" s="6">
        <f t="shared" ref="A5:A32" si="0">A4+1</f>
        <v>3</v>
      </c>
      <c r="B5" s="1">
        <v>45584</v>
      </c>
      <c r="C5" t="s">
        <v>2</v>
      </c>
      <c r="D5" t="s">
        <v>57</v>
      </c>
      <c r="E5" t="s">
        <v>38</v>
      </c>
      <c r="G5">
        <v>22</v>
      </c>
      <c r="H5" s="2" t="s">
        <v>48</v>
      </c>
    </row>
    <row r="6" spans="1:8" x14ac:dyDescent="0.3">
      <c r="A6" s="6">
        <f t="shared" si="0"/>
        <v>4</v>
      </c>
      <c r="B6" s="1">
        <v>38747</v>
      </c>
      <c r="C6" t="s">
        <v>2</v>
      </c>
      <c r="D6" t="s">
        <v>58</v>
      </c>
      <c r="E6" t="s">
        <v>31</v>
      </c>
      <c r="F6" t="s">
        <v>32</v>
      </c>
      <c r="G6">
        <v>36</v>
      </c>
      <c r="H6" t="s">
        <v>49</v>
      </c>
    </row>
    <row r="7" spans="1:8" x14ac:dyDescent="0.3">
      <c r="A7" s="6">
        <f t="shared" si="0"/>
        <v>5</v>
      </c>
      <c r="B7" s="1">
        <v>16438</v>
      </c>
      <c r="C7" t="s">
        <v>2</v>
      </c>
      <c r="D7" t="s">
        <v>59</v>
      </c>
      <c r="E7" t="s">
        <v>18</v>
      </c>
      <c r="F7" t="s">
        <v>19</v>
      </c>
      <c r="G7">
        <v>18</v>
      </c>
      <c r="H7" t="s">
        <v>50</v>
      </c>
    </row>
    <row r="8" spans="1:8" x14ac:dyDescent="0.3">
      <c r="A8" s="6">
        <f t="shared" si="0"/>
        <v>6</v>
      </c>
      <c r="B8" s="1">
        <v>10625</v>
      </c>
      <c r="C8" t="s">
        <v>2</v>
      </c>
      <c r="D8" t="s">
        <v>67</v>
      </c>
      <c r="E8" t="s">
        <v>12</v>
      </c>
      <c r="G8">
        <v>19</v>
      </c>
      <c r="H8" t="s">
        <v>51</v>
      </c>
    </row>
    <row r="9" spans="1:8" x14ac:dyDescent="0.3">
      <c r="A9" s="6">
        <f t="shared" si="0"/>
        <v>7</v>
      </c>
      <c r="B9" s="1">
        <v>41888</v>
      </c>
      <c r="C9" t="s">
        <v>2</v>
      </c>
      <c r="D9" t="s">
        <v>63</v>
      </c>
      <c r="E9" t="s">
        <v>36</v>
      </c>
      <c r="F9" t="s">
        <v>37</v>
      </c>
      <c r="G9">
        <v>27</v>
      </c>
      <c r="H9" t="s">
        <v>79</v>
      </c>
    </row>
    <row r="10" spans="1:8" x14ac:dyDescent="0.3">
      <c r="A10" s="6">
        <f t="shared" si="0"/>
        <v>8</v>
      </c>
      <c r="B10" s="1">
        <v>18502</v>
      </c>
      <c r="C10" t="s">
        <v>2</v>
      </c>
      <c r="D10" t="s">
        <v>68</v>
      </c>
      <c r="E10" t="s">
        <v>21</v>
      </c>
      <c r="F10" t="s">
        <v>19</v>
      </c>
      <c r="G10">
        <v>6</v>
      </c>
      <c r="H10" t="s">
        <v>371</v>
      </c>
    </row>
    <row r="11" spans="1:8" x14ac:dyDescent="0.3">
      <c r="A11" s="6">
        <f t="shared" si="0"/>
        <v>9</v>
      </c>
      <c r="B11" s="1">
        <v>25791</v>
      </c>
      <c r="C11" t="s">
        <v>2</v>
      </c>
      <c r="D11" t="s">
        <v>69</v>
      </c>
      <c r="E11" t="s">
        <v>25</v>
      </c>
      <c r="F11" t="s">
        <v>26</v>
      </c>
      <c r="G11">
        <v>6</v>
      </c>
      <c r="H11" t="s">
        <v>380</v>
      </c>
    </row>
    <row r="12" spans="1:8" x14ac:dyDescent="0.3">
      <c r="A12" s="6">
        <f t="shared" si="0"/>
        <v>10</v>
      </c>
      <c r="B12" s="1">
        <v>52122</v>
      </c>
      <c r="C12" t="s">
        <v>2</v>
      </c>
      <c r="D12" t="s">
        <v>70</v>
      </c>
      <c r="E12" t="s">
        <v>41</v>
      </c>
      <c r="F12" t="s">
        <v>42</v>
      </c>
      <c r="G12">
        <v>4</v>
      </c>
      <c r="H12" t="s">
        <v>387</v>
      </c>
    </row>
    <row r="13" spans="1:8" x14ac:dyDescent="0.3">
      <c r="A13" s="6">
        <f t="shared" si="0"/>
        <v>11</v>
      </c>
      <c r="B13" s="1">
        <v>10100</v>
      </c>
      <c r="C13" t="s">
        <v>3</v>
      </c>
      <c r="D13" t="s">
        <v>55</v>
      </c>
      <c r="E13" t="s">
        <v>11</v>
      </c>
      <c r="G13">
        <v>5</v>
      </c>
      <c r="H13" t="s">
        <v>394</v>
      </c>
    </row>
    <row r="14" spans="1:8" x14ac:dyDescent="0.3">
      <c r="A14" s="6">
        <f t="shared" si="0"/>
        <v>12</v>
      </c>
      <c r="B14" s="1">
        <v>53173</v>
      </c>
      <c r="C14" t="s">
        <v>3</v>
      </c>
      <c r="D14" t="s">
        <v>61</v>
      </c>
      <c r="E14" t="s">
        <v>43</v>
      </c>
      <c r="G14">
        <v>4</v>
      </c>
      <c r="H14" t="s">
        <v>80</v>
      </c>
    </row>
    <row r="15" spans="1:8" x14ac:dyDescent="0.3">
      <c r="A15" s="6">
        <f t="shared" si="0"/>
        <v>13</v>
      </c>
      <c r="B15" s="1">
        <v>40602</v>
      </c>
      <c r="C15" t="s">
        <v>3</v>
      </c>
      <c r="D15" t="s">
        <v>62</v>
      </c>
      <c r="E15" t="s">
        <v>33</v>
      </c>
      <c r="G15">
        <v>4</v>
      </c>
      <c r="H15" t="s">
        <v>283</v>
      </c>
    </row>
    <row r="16" spans="1:8" x14ac:dyDescent="0.3">
      <c r="A16" s="6">
        <f t="shared" si="0"/>
        <v>14</v>
      </c>
      <c r="B16" s="1">
        <v>28078</v>
      </c>
      <c r="C16" t="s">
        <v>3</v>
      </c>
      <c r="D16" t="s">
        <v>63</v>
      </c>
      <c r="E16" t="s">
        <v>28</v>
      </c>
      <c r="G16">
        <v>6</v>
      </c>
      <c r="H16" t="s">
        <v>291</v>
      </c>
    </row>
    <row r="17" spans="1:8" x14ac:dyDescent="0.3">
      <c r="A17" s="6">
        <f t="shared" si="0"/>
        <v>15</v>
      </c>
      <c r="B17" s="1">
        <v>5811</v>
      </c>
      <c r="C17" t="s">
        <v>3</v>
      </c>
      <c r="D17" t="s">
        <v>59</v>
      </c>
      <c r="E17" t="s">
        <v>10</v>
      </c>
      <c r="G17">
        <v>15</v>
      </c>
      <c r="H17" t="s">
        <v>326</v>
      </c>
    </row>
    <row r="18" spans="1:8" x14ac:dyDescent="0.3">
      <c r="A18" s="6">
        <f t="shared" si="0"/>
        <v>16</v>
      </c>
      <c r="B18" s="1">
        <v>22836</v>
      </c>
      <c r="C18" t="s">
        <v>3</v>
      </c>
      <c r="D18" t="s">
        <v>71</v>
      </c>
      <c r="E18" t="s">
        <v>24</v>
      </c>
      <c r="G18">
        <v>10</v>
      </c>
      <c r="H18" t="s">
        <v>349</v>
      </c>
    </row>
    <row r="19" spans="1:8" x14ac:dyDescent="0.3">
      <c r="A19" s="6">
        <f t="shared" si="0"/>
        <v>17</v>
      </c>
      <c r="B19" s="1">
        <v>4346</v>
      </c>
      <c r="C19" t="s">
        <v>3</v>
      </c>
      <c r="D19" t="s">
        <v>72</v>
      </c>
      <c r="E19" t="s">
        <v>8</v>
      </c>
      <c r="G19">
        <v>5</v>
      </c>
      <c r="H19" t="s">
        <v>398</v>
      </c>
    </row>
    <row r="20" spans="1:8" x14ac:dyDescent="0.3">
      <c r="A20" s="6">
        <f t="shared" si="0"/>
        <v>18</v>
      </c>
      <c r="B20" s="1">
        <v>37889</v>
      </c>
      <c r="C20" t="s">
        <v>3</v>
      </c>
      <c r="D20" t="s">
        <v>73</v>
      </c>
      <c r="E20" t="s">
        <v>30</v>
      </c>
      <c r="G20">
        <v>3</v>
      </c>
      <c r="H20" t="s">
        <v>406</v>
      </c>
    </row>
    <row r="21" spans="1:8" x14ac:dyDescent="0.3">
      <c r="A21" s="6">
        <f t="shared" si="0"/>
        <v>19</v>
      </c>
      <c r="B21" s="1">
        <v>35355</v>
      </c>
      <c r="C21" t="s">
        <v>3</v>
      </c>
      <c r="D21" t="s">
        <v>74</v>
      </c>
      <c r="E21" t="s">
        <v>29</v>
      </c>
      <c r="G21">
        <v>17</v>
      </c>
      <c r="H21" t="s">
        <v>411</v>
      </c>
    </row>
    <row r="22" spans="1:8" x14ac:dyDescent="0.3">
      <c r="A22" s="6">
        <f t="shared" si="0"/>
        <v>20</v>
      </c>
      <c r="B22" s="1">
        <v>48467</v>
      </c>
      <c r="C22" t="s">
        <v>3</v>
      </c>
      <c r="D22" t="s">
        <v>75</v>
      </c>
      <c r="E22" t="s">
        <v>40</v>
      </c>
      <c r="G22">
        <v>54</v>
      </c>
      <c r="H22" t="s">
        <v>424</v>
      </c>
    </row>
    <row r="23" spans="1:8" x14ac:dyDescent="0.3">
      <c r="A23" s="6">
        <f t="shared" si="0"/>
        <v>21</v>
      </c>
      <c r="B23" s="1">
        <v>12026</v>
      </c>
      <c r="C23" t="s">
        <v>4</v>
      </c>
      <c r="D23" t="s">
        <v>65</v>
      </c>
      <c r="E23" t="s">
        <v>14</v>
      </c>
      <c r="G23">
        <v>24</v>
      </c>
      <c r="H23" t="s">
        <v>81</v>
      </c>
    </row>
    <row r="24" spans="1:8" x14ac:dyDescent="0.3">
      <c r="A24" s="6">
        <f t="shared" si="0"/>
        <v>22</v>
      </c>
      <c r="B24" s="1">
        <v>45443</v>
      </c>
      <c r="C24" t="s">
        <v>4</v>
      </c>
      <c r="D24" t="s">
        <v>57</v>
      </c>
      <c r="E24" t="s">
        <v>39</v>
      </c>
      <c r="G24">
        <v>1</v>
      </c>
      <c r="H24">
        <v>45443</v>
      </c>
    </row>
    <row r="25" spans="1:8" x14ac:dyDescent="0.3">
      <c r="A25" s="6">
        <f t="shared" si="0"/>
        <v>23</v>
      </c>
      <c r="B25" s="1">
        <v>11967</v>
      </c>
      <c r="C25" t="s">
        <v>4</v>
      </c>
      <c r="D25" t="s">
        <v>78</v>
      </c>
      <c r="E25" t="s">
        <v>13</v>
      </c>
      <c r="G25">
        <v>22</v>
      </c>
      <c r="H25" t="s">
        <v>300</v>
      </c>
    </row>
    <row r="26" spans="1:8" x14ac:dyDescent="0.3">
      <c r="A26" s="6">
        <f t="shared" si="0"/>
        <v>24</v>
      </c>
      <c r="B26" s="1">
        <v>27750</v>
      </c>
      <c r="C26" t="s">
        <v>4</v>
      </c>
      <c r="D26" t="s">
        <v>65</v>
      </c>
      <c r="E26" t="s">
        <v>27</v>
      </c>
      <c r="G26">
        <v>23</v>
      </c>
      <c r="H26" t="s">
        <v>335</v>
      </c>
    </row>
    <row r="27" spans="1:8" x14ac:dyDescent="0.3">
      <c r="A27" s="6">
        <f t="shared" si="0"/>
        <v>25</v>
      </c>
      <c r="B27" s="1">
        <v>3095</v>
      </c>
      <c r="C27" t="s">
        <v>4</v>
      </c>
      <c r="D27" t="s">
        <v>59</v>
      </c>
      <c r="E27" t="s">
        <v>356</v>
      </c>
      <c r="G27">
        <v>3</v>
      </c>
      <c r="H27" t="s">
        <v>357</v>
      </c>
    </row>
    <row r="28" spans="1:8" x14ac:dyDescent="0.3">
      <c r="A28" s="6">
        <f t="shared" si="0"/>
        <v>26</v>
      </c>
      <c r="B28" s="1">
        <v>13045</v>
      </c>
      <c r="C28" t="s">
        <v>5</v>
      </c>
      <c r="D28" t="s">
        <v>55</v>
      </c>
      <c r="E28" t="s">
        <v>17</v>
      </c>
      <c r="G28">
        <v>3</v>
      </c>
      <c r="H28" t="s">
        <v>314</v>
      </c>
    </row>
    <row r="29" spans="1:8" x14ac:dyDescent="0.3">
      <c r="A29" s="6">
        <f t="shared" si="0"/>
        <v>27</v>
      </c>
      <c r="B29" s="1">
        <v>5621</v>
      </c>
      <c r="C29" t="s">
        <v>5</v>
      </c>
      <c r="D29" t="s">
        <v>59</v>
      </c>
      <c r="E29" t="s">
        <v>9</v>
      </c>
      <c r="G29">
        <v>3</v>
      </c>
      <c r="H29" t="s">
        <v>343</v>
      </c>
    </row>
    <row r="30" spans="1:8" x14ac:dyDescent="0.3">
      <c r="A30" s="6">
        <f t="shared" si="0"/>
        <v>28</v>
      </c>
      <c r="B30" s="1">
        <v>22100</v>
      </c>
      <c r="C30" t="s">
        <v>5</v>
      </c>
      <c r="D30" t="s">
        <v>58</v>
      </c>
      <c r="E30" t="s">
        <v>22</v>
      </c>
      <c r="G30">
        <v>1</v>
      </c>
      <c r="H30">
        <v>22100</v>
      </c>
    </row>
    <row r="31" spans="1:8" x14ac:dyDescent="0.3">
      <c r="A31" s="6">
        <f t="shared" si="0"/>
        <v>29</v>
      </c>
      <c r="B31" s="1">
        <v>22212</v>
      </c>
      <c r="C31" t="s">
        <v>5</v>
      </c>
      <c r="D31" t="s">
        <v>76</v>
      </c>
      <c r="E31" t="s">
        <v>23</v>
      </c>
      <c r="G31">
        <v>2</v>
      </c>
      <c r="H31" t="s">
        <v>82</v>
      </c>
    </row>
    <row r="32" spans="1:8" x14ac:dyDescent="0.3">
      <c r="A32" s="6">
        <f t="shared" si="0"/>
        <v>30</v>
      </c>
      <c r="B32" s="1">
        <v>16887</v>
      </c>
      <c r="C32" t="s">
        <v>5</v>
      </c>
      <c r="D32" t="s">
        <v>55</v>
      </c>
      <c r="E32" t="s">
        <v>20</v>
      </c>
      <c r="G32">
        <v>3</v>
      </c>
      <c r="H32" t="s">
        <v>272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15"/>
  <sheetViews>
    <sheetView topLeftCell="A52" workbookViewId="0">
      <pane xSplit="1" topLeftCell="B1" activePane="topRight" state="frozen"/>
      <selection activeCell="A28" sqref="A28"/>
      <selection pane="topRight" activeCell="A75" sqref="A75"/>
    </sheetView>
  </sheetViews>
  <sheetFormatPr defaultRowHeight="14.4" x14ac:dyDescent="0.3"/>
  <cols>
    <col min="1" max="1" width="19" style="6" bestFit="1" customWidth="1"/>
    <col min="2" max="2" width="12.6640625" bestFit="1" customWidth="1"/>
    <col min="3" max="3" width="27" customWidth="1"/>
    <col min="4" max="4" width="29.21875" customWidth="1"/>
    <col min="5" max="5" width="28.88671875" customWidth="1"/>
    <col min="6" max="6" width="31.33203125" customWidth="1"/>
    <col min="7" max="7" width="29.88671875" bestFit="1" customWidth="1"/>
    <col min="8" max="8" width="33.21875" customWidth="1"/>
    <col min="9" max="9" width="32.6640625" customWidth="1"/>
    <col min="10" max="10" width="33.21875" customWidth="1"/>
    <col min="11" max="11" width="22.88671875" customWidth="1"/>
    <col min="12" max="12" width="28.5546875" customWidth="1"/>
    <col min="13" max="13" width="20.88671875" customWidth="1"/>
    <col min="14" max="14" width="13.6640625" customWidth="1"/>
    <col min="15" max="15" width="13.44140625" customWidth="1"/>
    <col min="16" max="16" width="11" customWidth="1"/>
    <col min="17" max="17" width="12.77734375" customWidth="1"/>
    <col min="18" max="18" width="13.44140625" bestFit="1" customWidth="1"/>
    <col min="19" max="19" width="11" bestFit="1" customWidth="1"/>
    <col min="20" max="20" width="10.77734375" customWidth="1"/>
    <col min="22" max="22" width="10.33203125" customWidth="1"/>
  </cols>
  <sheetData>
    <row r="1" spans="1:23" x14ac:dyDescent="0.3">
      <c r="A1"/>
    </row>
    <row r="2" spans="1:23" s="5" customFormat="1" ht="16.2" x14ac:dyDescent="0.45">
      <c r="A2" s="7" t="s">
        <v>83</v>
      </c>
      <c r="B2" s="5" t="s">
        <v>84</v>
      </c>
      <c r="C2" s="5" t="s">
        <v>86</v>
      </c>
      <c r="D2" s="5" t="s">
        <v>87</v>
      </c>
      <c r="E2" s="5" t="s">
        <v>89</v>
      </c>
      <c r="F2" s="5" t="s">
        <v>91</v>
      </c>
      <c r="G2" s="3" t="s">
        <v>92</v>
      </c>
      <c r="H2" s="3" t="s">
        <v>1</v>
      </c>
      <c r="I2" s="3" t="s">
        <v>94</v>
      </c>
      <c r="J2" s="5" t="s">
        <v>96</v>
      </c>
      <c r="K2" s="5" t="s">
        <v>97</v>
      </c>
      <c r="L2" s="5" t="s">
        <v>98</v>
      </c>
      <c r="M2" s="5" t="s">
        <v>99</v>
      </c>
      <c r="N2" s="5" t="s">
        <v>100</v>
      </c>
      <c r="O2" s="5" t="s">
        <v>102</v>
      </c>
    </row>
    <row r="3" spans="1:23" x14ac:dyDescent="0.3">
      <c r="A3" s="9">
        <v>1</v>
      </c>
      <c r="B3" t="s">
        <v>85</v>
      </c>
      <c r="C3" t="s">
        <v>221</v>
      </c>
      <c r="D3" t="s">
        <v>88</v>
      </c>
      <c r="E3" t="s">
        <v>90</v>
      </c>
      <c r="F3" t="s">
        <v>55</v>
      </c>
      <c r="G3" t="s">
        <v>93</v>
      </c>
      <c r="H3" t="s">
        <v>2</v>
      </c>
      <c r="I3" t="s">
        <v>95</v>
      </c>
      <c r="J3" s="8" t="s">
        <v>108</v>
      </c>
      <c r="K3" s="11" t="s">
        <v>110</v>
      </c>
      <c r="L3" s="11" t="s">
        <v>110</v>
      </c>
      <c r="M3" s="8"/>
      <c r="N3" t="s">
        <v>101</v>
      </c>
      <c r="O3" t="s">
        <v>103</v>
      </c>
    </row>
    <row r="4" spans="1:23" x14ac:dyDescent="0.3">
      <c r="J4" s="8"/>
      <c r="K4" s="8"/>
      <c r="L4" s="8"/>
      <c r="M4" s="8"/>
    </row>
    <row r="5" spans="1:23" x14ac:dyDescent="0.3">
      <c r="J5" s="8"/>
      <c r="K5" s="8"/>
      <c r="L5" s="8"/>
      <c r="M5" s="8"/>
    </row>
    <row r="6" spans="1:23" s="3" customFormat="1" ht="16.2" x14ac:dyDescent="0.45">
      <c r="A6" s="9"/>
      <c r="B6" s="3" t="s">
        <v>84</v>
      </c>
      <c r="C6" s="3" t="s">
        <v>86</v>
      </c>
      <c r="D6" s="3" t="s">
        <v>87</v>
      </c>
      <c r="E6" s="3" t="s">
        <v>107</v>
      </c>
      <c r="F6" s="5" t="s">
        <v>89</v>
      </c>
      <c r="G6" s="5" t="s">
        <v>91</v>
      </c>
      <c r="H6" s="3" t="s">
        <v>112</v>
      </c>
      <c r="I6" s="3" t="s">
        <v>115</v>
      </c>
      <c r="J6" s="10" t="s">
        <v>116</v>
      </c>
      <c r="K6" s="10" t="s">
        <v>117</v>
      </c>
      <c r="L6" s="10" t="s">
        <v>118</v>
      </c>
      <c r="M6" s="10" t="s">
        <v>120</v>
      </c>
      <c r="N6" s="3" t="s">
        <v>122</v>
      </c>
      <c r="O6" s="3" t="s">
        <v>1</v>
      </c>
      <c r="P6" s="3" t="s">
        <v>94</v>
      </c>
      <c r="Q6" s="5" t="s">
        <v>96</v>
      </c>
      <c r="R6" s="5" t="s">
        <v>97</v>
      </c>
      <c r="S6" s="5" t="s">
        <v>98</v>
      </c>
      <c r="T6" s="5" t="s">
        <v>99</v>
      </c>
      <c r="U6" s="3" t="s">
        <v>125</v>
      </c>
      <c r="V6" s="3" t="s">
        <v>100</v>
      </c>
      <c r="W6" s="3" t="s">
        <v>102</v>
      </c>
    </row>
    <row r="7" spans="1:23" x14ac:dyDescent="0.3">
      <c r="A7" s="9">
        <v>2</v>
      </c>
      <c r="B7" t="s">
        <v>104</v>
      </c>
      <c r="C7" t="s">
        <v>105</v>
      </c>
      <c r="D7" t="s">
        <v>106</v>
      </c>
      <c r="E7" s="12" t="s">
        <v>109</v>
      </c>
      <c r="F7" t="s">
        <v>111</v>
      </c>
      <c r="G7" t="s">
        <v>56</v>
      </c>
      <c r="H7" t="s">
        <v>113</v>
      </c>
      <c r="I7" t="s">
        <v>114</v>
      </c>
      <c r="J7" s="8" t="s">
        <v>56</v>
      </c>
      <c r="K7" t="s">
        <v>113</v>
      </c>
      <c r="L7" t="s">
        <v>119</v>
      </c>
      <c r="M7" t="s">
        <v>121</v>
      </c>
      <c r="N7" t="s">
        <v>123</v>
      </c>
      <c r="O7" t="s">
        <v>2</v>
      </c>
      <c r="P7" t="s">
        <v>95</v>
      </c>
      <c r="Q7" t="s">
        <v>124</v>
      </c>
      <c r="U7" t="s">
        <v>34</v>
      </c>
      <c r="V7" t="s">
        <v>101</v>
      </c>
      <c r="W7" t="s">
        <v>103</v>
      </c>
    </row>
    <row r="8" spans="1:23" x14ac:dyDescent="0.3">
      <c r="A8" s="18"/>
      <c r="J8" s="8"/>
      <c r="K8" s="8"/>
      <c r="L8" s="8"/>
      <c r="M8" s="8"/>
    </row>
    <row r="9" spans="1:23" x14ac:dyDescent="0.3">
      <c r="A9" s="17"/>
      <c r="J9" s="8"/>
      <c r="K9" s="8"/>
      <c r="L9" s="8"/>
      <c r="M9" s="8"/>
    </row>
    <row r="10" spans="1:23" s="3" customFormat="1" ht="16.2" x14ac:dyDescent="0.45">
      <c r="A10" s="9"/>
      <c r="B10" s="3" t="s">
        <v>84</v>
      </c>
      <c r="C10" s="3" t="s">
        <v>86</v>
      </c>
      <c r="D10" s="3" t="s">
        <v>127</v>
      </c>
      <c r="E10" s="5" t="s">
        <v>89</v>
      </c>
      <c r="F10" s="5" t="s">
        <v>91</v>
      </c>
      <c r="G10" s="3" t="s">
        <v>1</v>
      </c>
      <c r="H10" s="3" t="s">
        <v>94</v>
      </c>
      <c r="I10" s="5" t="s">
        <v>96</v>
      </c>
      <c r="J10" s="5" t="s">
        <v>97</v>
      </c>
      <c r="K10" s="5" t="s">
        <v>98</v>
      </c>
      <c r="L10" s="5" t="s">
        <v>99</v>
      </c>
      <c r="M10" s="5" t="s">
        <v>100</v>
      </c>
      <c r="N10" s="5" t="s">
        <v>102</v>
      </c>
    </row>
    <row r="11" spans="1:23" x14ac:dyDescent="0.3">
      <c r="A11" s="9">
        <v>3</v>
      </c>
      <c r="B11" t="s">
        <v>126</v>
      </c>
      <c r="C11" t="s">
        <v>128</v>
      </c>
      <c r="D11" t="s">
        <v>129</v>
      </c>
      <c r="E11" t="s">
        <v>130</v>
      </c>
      <c r="F11" t="s">
        <v>57</v>
      </c>
      <c r="G11" t="s">
        <v>2</v>
      </c>
      <c r="H11" t="s">
        <v>131</v>
      </c>
      <c r="I11" t="s">
        <v>132</v>
      </c>
      <c r="J11" s="8" t="s">
        <v>133</v>
      </c>
      <c r="K11" s="8" t="s">
        <v>134</v>
      </c>
      <c r="L11" s="8"/>
      <c r="M11" s="8" t="s">
        <v>101</v>
      </c>
      <c r="N11" t="s">
        <v>103</v>
      </c>
    </row>
    <row r="12" spans="1:23" x14ac:dyDescent="0.3">
      <c r="J12" s="8"/>
      <c r="K12" s="8"/>
      <c r="L12" s="8"/>
      <c r="M12" s="8"/>
    </row>
    <row r="13" spans="1:23" x14ac:dyDescent="0.3">
      <c r="J13" s="8"/>
      <c r="K13" s="8"/>
      <c r="L13" s="8"/>
      <c r="M13" s="8"/>
    </row>
    <row r="14" spans="1:23" ht="16.2" x14ac:dyDescent="0.45">
      <c r="A14" s="9"/>
      <c r="B14" s="3" t="s">
        <v>84</v>
      </c>
      <c r="C14" s="3" t="s">
        <v>86</v>
      </c>
      <c r="D14" s="5" t="s">
        <v>87</v>
      </c>
      <c r="E14" s="5" t="s">
        <v>89</v>
      </c>
      <c r="F14" s="3" t="s">
        <v>1</v>
      </c>
      <c r="G14" s="3" t="s">
        <v>94</v>
      </c>
      <c r="H14" s="5" t="s">
        <v>96</v>
      </c>
      <c r="I14" s="5" t="s">
        <v>97</v>
      </c>
      <c r="J14" s="5" t="s">
        <v>98</v>
      </c>
      <c r="K14" s="5" t="s">
        <v>99</v>
      </c>
      <c r="L14" s="5" t="s">
        <v>100</v>
      </c>
      <c r="M14" s="5" t="s">
        <v>102</v>
      </c>
    </row>
    <row r="15" spans="1:23" x14ac:dyDescent="0.3">
      <c r="A15" s="9">
        <v>4</v>
      </c>
      <c r="B15" t="s">
        <v>135</v>
      </c>
      <c r="C15" t="s">
        <v>136</v>
      </c>
      <c r="D15" t="s">
        <v>137</v>
      </c>
      <c r="E15" t="s">
        <v>138</v>
      </c>
      <c r="F15" t="s">
        <v>2</v>
      </c>
      <c r="G15" t="s">
        <v>139</v>
      </c>
      <c r="H15" t="s">
        <v>140</v>
      </c>
      <c r="I15" t="s">
        <v>141</v>
      </c>
      <c r="J15" t="s">
        <v>141</v>
      </c>
      <c r="K15" s="8"/>
      <c r="L15" s="8" t="s">
        <v>101</v>
      </c>
      <c r="M15" s="8" t="s">
        <v>103</v>
      </c>
    </row>
    <row r="16" spans="1:23" x14ac:dyDescent="0.3">
      <c r="J16" s="8"/>
      <c r="K16" s="8"/>
      <c r="L16" s="8"/>
      <c r="M16" s="8"/>
    </row>
    <row r="17" spans="1:18" x14ac:dyDescent="0.3">
      <c r="J17" s="8"/>
      <c r="K17" s="8"/>
      <c r="L17" s="8"/>
      <c r="M17" s="8"/>
    </row>
    <row r="18" spans="1:18" s="3" customFormat="1" ht="16.2" x14ac:dyDescent="0.45">
      <c r="A18" s="9"/>
      <c r="B18" s="3" t="s">
        <v>84</v>
      </c>
      <c r="C18" s="3" t="s">
        <v>86</v>
      </c>
      <c r="D18" s="3" t="s">
        <v>87</v>
      </c>
      <c r="E18" s="3" t="s">
        <v>127</v>
      </c>
      <c r="F18" s="3" t="s">
        <v>107</v>
      </c>
      <c r="G18" s="3" t="s">
        <v>91</v>
      </c>
      <c r="H18" s="3" t="s">
        <v>145</v>
      </c>
      <c r="I18" s="3" t="s">
        <v>92</v>
      </c>
      <c r="J18" s="3" t="s">
        <v>1</v>
      </c>
      <c r="K18" s="3" t="s">
        <v>94</v>
      </c>
      <c r="L18" s="5" t="s">
        <v>96</v>
      </c>
      <c r="M18" s="5" t="s">
        <v>97</v>
      </c>
      <c r="N18" s="5" t="s">
        <v>98</v>
      </c>
      <c r="O18" s="5" t="s">
        <v>99</v>
      </c>
      <c r="P18" s="5" t="s">
        <v>100</v>
      </c>
      <c r="Q18" s="5" t="s">
        <v>102</v>
      </c>
    </row>
    <row r="19" spans="1:18" x14ac:dyDescent="0.3">
      <c r="A19" s="9">
        <v>5</v>
      </c>
      <c r="B19" t="s">
        <v>142</v>
      </c>
      <c r="C19" t="s">
        <v>143</v>
      </c>
      <c r="D19" t="s">
        <v>144</v>
      </c>
      <c r="E19" t="s">
        <v>146</v>
      </c>
      <c r="F19" t="s">
        <v>147</v>
      </c>
      <c r="G19" t="s">
        <v>148</v>
      </c>
      <c r="H19" t="s">
        <v>149</v>
      </c>
      <c r="I19" t="s">
        <v>150</v>
      </c>
      <c r="J19" s="8" t="s">
        <v>2</v>
      </c>
      <c r="K19" s="8" t="s">
        <v>151</v>
      </c>
      <c r="L19" s="8" t="s">
        <v>152</v>
      </c>
      <c r="M19" s="8" t="s">
        <v>153</v>
      </c>
      <c r="N19" s="8" t="s">
        <v>153</v>
      </c>
      <c r="P19" t="s">
        <v>101</v>
      </c>
      <c r="Q19" t="s">
        <v>103</v>
      </c>
    </row>
    <row r="20" spans="1:18" x14ac:dyDescent="0.3">
      <c r="J20" s="8"/>
      <c r="K20" s="8"/>
      <c r="L20" s="8"/>
      <c r="M20" s="8"/>
    </row>
    <row r="21" spans="1:18" x14ac:dyDescent="0.3">
      <c r="J21" s="8"/>
      <c r="K21" s="8"/>
      <c r="L21" s="8"/>
      <c r="M21" s="8"/>
    </row>
    <row r="22" spans="1:18" s="3" customFormat="1" ht="16.2" x14ac:dyDescent="0.45">
      <c r="A22" s="9"/>
      <c r="B22" s="3" t="s">
        <v>84</v>
      </c>
      <c r="C22" s="3" t="s">
        <v>86</v>
      </c>
      <c r="D22" s="3" t="s">
        <v>87</v>
      </c>
      <c r="E22" s="3" t="s">
        <v>89</v>
      </c>
      <c r="F22" s="3" t="s">
        <v>91</v>
      </c>
      <c r="G22" s="3" t="s">
        <v>145</v>
      </c>
      <c r="H22" s="3" t="s">
        <v>156</v>
      </c>
      <c r="I22" s="3" t="s">
        <v>157</v>
      </c>
      <c r="J22" s="3" t="s">
        <v>1</v>
      </c>
      <c r="K22" s="3" t="s">
        <v>94</v>
      </c>
      <c r="L22" s="5" t="s">
        <v>96</v>
      </c>
      <c r="M22" s="5" t="s">
        <v>97</v>
      </c>
      <c r="N22" s="5" t="s">
        <v>98</v>
      </c>
      <c r="O22" s="5" t="s">
        <v>99</v>
      </c>
      <c r="P22" s="5" t="s">
        <v>100</v>
      </c>
      <c r="Q22" s="5" t="s">
        <v>102</v>
      </c>
    </row>
    <row r="23" spans="1:18" x14ac:dyDescent="0.3">
      <c r="A23" s="9">
        <v>6</v>
      </c>
      <c r="B23" t="s">
        <v>154</v>
      </c>
      <c r="C23" t="s">
        <v>155</v>
      </c>
      <c r="D23" t="s">
        <v>158</v>
      </c>
      <c r="E23" t="s">
        <v>159</v>
      </c>
      <c r="F23" t="s">
        <v>67</v>
      </c>
      <c r="G23" t="s">
        <v>149</v>
      </c>
      <c r="H23" t="s">
        <v>160</v>
      </c>
      <c r="I23" t="s">
        <v>161</v>
      </c>
      <c r="J23" s="8" t="s">
        <v>2</v>
      </c>
      <c r="K23" s="8" t="s">
        <v>139</v>
      </c>
      <c r="L23" s="8" t="s">
        <v>162</v>
      </c>
      <c r="M23" s="8"/>
      <c r="P23" t="s">
        <v>101</v>
      </c>
      <c r="Q23" t="s">
        <v>103</v>
      </c>
    </row>
    <row r="24" spans="1:18" x14ac:dyDescent="0.3">
      <c r="A24" s="6">
        <v>41</v>
      </c>
      <c r="B24">
        <v>41</v>
      </c>
      <c r="J24" s="8"/>
      <c r="K24" s="8"/>
      <c r="L24" s="8"/>
      <c r="M24" s="8"/>
    </row>
    <row r="25" spans="1:18" x14ac:dyDescent="0.3">
      <c r="J25" s="8"/>
      <c r="K25" s="8"/>
      <c r="L25" s="8"/>
      <c r="M25" s="8"/>
    </row>
    <row r="26" spans="1:18" s="3" customFormat="1" ht="16.2" x14ac:dyDescent="0.45">
      <c r="A26" s="9"/>
      <c r="B26" s="3" t="s">
        <v>84</v>
      </c>
      <c r="C26" s="3" t="s">
        <v>86</v>
      </c>
      <c r="D26" s="3" t="s">
        <v>157</v>
      </c>
      <c r="E26" s="3" t="s">
        <v>87</v>
      </c>
      <c r="F26" s="3" t="s">
        <v>107</v>
      </c>
      <c r="G26" s="5" t="s">
        <v>89</v>
      </c>
      <c r="H26" s="3" t="s">
        <v>91</v>
      </c>
      <c r="I26" s="3" t="s">
        <v>166</v>
      </c>
      <c r="J26" s="10" t="s">
        <v>116</v>
      </c>
      <c r="K26" s="3" t="s">
        <v>1</v>
      </c>
      <c r="L26" s="3" t="s">
        <v>94</v>
      </c>
      <c r="M26" s="5" t="s">
        <v>96</v>
      </c>
      <c r="N26" s="5" t="s">
        <v>97</v>
      </c>
      <c r="O26" s="5" t="s">
        <v>98</v>
      </c>
      <c r="P26" s="5" t="s">
        <v>99</v>
      </c>
      <c r="Q26" s="5" t="s">
        <v>100</v>
      </c>
      <c r="R26" s="5" t="s">
        <v>102</v>
      </c>
    </row>
    <row r="27" spans="1:18" x14ac:dyDescent="0.3">
      <c r="A27" s="9">
        <v>7</v>
      </c>
      <c r="B27" t="s">
        <v>163</v>
      </c>
      <c r="C27" t="s">
        <v>164</v>
      </c>
      <c r="D27" t="s">
        <v>165</v>
      </c>
      <c r="E27" t="s">
        <v>167</v>
      </c>
      <c r="F27" t="s">
        <v>168</v>
      </c>
      <c r="G27" t="s">
        <v>169</v>
      </c>
      <c r="H27" t="s">
        <v>170</v>
      </c>
      <c r="I27" t="s">
        <v>171</v>
      </c>
      <c r="J27" s="8" t="s">
        <v>172</v>
      </c>
      <c r="K27" s="8" t="s">
        <v>2</v>
      </c>
      <c r="L27" s="8" t="s">
        <v>173</v>
      </c>
      <c r="M27" s="8" t="s">
        <v>174</v>
      </c>
      <c r="N27" s="8" t="s">
        <v>175</v>
      </c>
      <c r="O27" s="8" t="s">
        <v>175</v>
      </c>
      <c r="Q27" t="s">
        <v>101</v>
      </c>
      <c r="R27" t="s">
        <v>103</v>
      </c>
    </row>
    <row r="28" spans="1:18" x14ac:dyDescent="0.3">
      <c r="J28" s="8"/>
      <c r="K28" s="8"/>
      <c r="L28" s="8"/>
      <c r="M28" s="8"/>
    </row>
    <row r="29" spans="1:18" x14ac:dyDescent="0.3">
      <c r="J29" s="8"/>
      <c r="K29" s="8"/>
      <c r="L29" s="8"/>
      <c r="M29" s="8"/>
    </row>
    <row r="30" spans="1:18" s="3" customFormat="1" ht="16.2" x14ac:dyDescent="0.45">
      <c r="A30" s="9"/>
      <c r="B30" s="3" t="s">
        <v>84</v>
      </c>
      <c r="C30" s="3" t="s">
        <v>86</v>
      </c>
      <c r="D30" s="3" t="s">
        <v>87</v>
      </c>
      <c r="E30" s="3" t="s">
        <v>127</v>
      </c>
      <c r="F30" s="3" t="s">
        <v>107</v>
      </c>
      <c r="G30" s="3" t="s">
        <v>166</v>
      </c>
      <c r="H30" s="3" t="s">
        <v>92</v>
      </c>
      <c r="I30" s="3" t="s">
        <v>157</v>
      </c>
      <c r="J30" s="3" t="s">
        <v>1</v>
      </c>
      <c r="K30" s="3" t="s">
        <v>94</v>
      </c>
      <c r="L30" s="5" t="s">
        <v>96</v>
      </c>
      <c r="M30" s="5" t="s">
        <v>97</v>
      </c>
      <c r="N30" s="5" t="s">
        <v>98</v>
      </c>
      <c r="O30" s="5" t="s">
        <v>99</v>
      </c>
      <c r="P30" s="5" t="s">
        <v>100</v>
      </c>
      <c r="Q30" s="5" t="s">
        <v>102</v>
      </c>
    </row>
    <row r="31" spans="1:18" x14ac:dyDescent="0.3">
      <c r="A31" s="9">
        <v>8</v>
      </c>
      <c r="B31" t="s">
        <v>372</v>
      </c>
      <c r="C31" t="s">
        <v>373</v>
      </c>
      <c r="D31" t="s">
        <v>68</v>
      </c>
      <c r="E31" t="s">
        <v>374</v>
      </c>
      <c r="F31" t="s">
        <v>375</v>
      </c>
      <c r="G31" t="s">
        <v>376</v>
      </c>
      <c r="H31" t="s">
        <v>150</v>
      </c>
      <c r="I31" t="s">
        <v>377</v>
      </c>
      <c r="J31" s="8" t="s">
        <v>2</v>
      </c>
      <c r="K31" s="8" t="s">
        <v>378</v>
      </c>
      <c r="L31" s="8" t="s">
        <v>379</v>
      </c>
      <c r="M31" s="8" t="s">
        <v>153</v>
      </c>
      <c r="N31" s="8" t="s">
        <v>153</v>
      </c>
      <c r="P31" t="s">
        <v>101</v>
      </c>
      <c r="Q31" t="s">
        <v>103</v>
      </c>
    </row>
    <row r="32" spans="1:18" x14ac:dyDescent="0.3">
      <c r="J32" s="8"/>
      <c r="K32" s="8"/>
      <c r="L32" s="8"/>
      <c r="M32" s="8"/>
    </row>
    <row r="33" spans="1:16" x14ac:dyDescent="0.3">
      <c r="J33" s="8"/>
      <c r="K33" s="8"/>
      <c r="L33" s="8"/>
      <c r="M33" s="8"/>
    </row>
    <row r="34" spans="1:16" s="3" customFormat="1" ht="16.2" x14ac:dyDescent="0.45">
      <c r="A34" s="9"/>
      <c r="B34" s="3" t="s">
        <v>84</v>
      </c>
      <c r="C34" s="3" t="s">
        <v>86</v>
      </c>
      <c r="D34" s="3" t="s">
        <v>87</v>
      </c>
      <c r="E34" s="3" t="s">
        <v>166</v>
      </c>
      <c r="F34" s="3" t="s">
        <v>116</v>
      </c>
      <c r="G34" s="3" t="s">
        <v>1</v>
      </c>
      <c r="H34" s="3" t="s">
        <v>94</v>
      </c>
      <c r="I34" s="5" t="s">
        <v>96</v>
      </c>
      <c r="J34" s="5" t="s">
        <v>97</v>
      </c>
      <c r="K34" s="5" t="s">
        <v>98</v>
      </c>
      <c r="L34" s="5" t="s">
        <v>99</v>
      </c>
      <c r="M34" s="5" t="s">
        <v>100</v>
      </c>
      <c r="N34" s="5" t="s">
        <v>102</v>
      </c>
    </row>
    <row r="35" spans="1:16" x14ac:dyDescent="0.3">
      <c r="A35" s="9">
        <v>9</v>
      </c>
      <c r="B35" t="s">
        <v>381</v>
      </c>
      <c r="C35" t="s">
        <v>382</v>
      </c>
      <c r="D35" t="s">
        <v>383</v>
      </c>
      <c r="E35" t="s">
        <v>384</v>
      </c>
      <c r="F35" t="s">
        <v>69</v>
      </c>
      <c r="G35" t="s">
        <v>2</v>
      </c>
      <c r="H35" t="s">
        <v>385</v>
      </c>
      <c r="I35" t="s">
        <v>386</v>
      </c>
      <c r="J35" s="8"/>
      <c r="K35" s="8"/>
      <c r="L35" s="8"/>
      <c r="M35" t="s">
        <v>101</v>
      </c>
      <c r="N35" t="s">
        <v>103</v>
      </c>
    </row>
    <row r="36" spans="1:16" x14ac:dyDescent="0.3">
      <c r="J36" s="8"/>
      <c r="K36" s="8"/>
      <c r="L36" s="8"/>
      <c r="M36" s="8"/>
    </row>
    <row r="37" spans="1:16" x14ac:dyDescent="0.3">
      <c r="J37" s="8"/>
      <c r="K37" s="8"/>
      <c r="L37" s="8"/>
      <c r="M37" s="8"/>
    </row>
    <row r="38" spans="1:16" s="3" customFormat="1" ht="16.2" x14ac:dyDescent="0.45">
      <c r="A38" s="9"/>
      <c r="B38" s="3" t="s">
        <v>84</v>
      </c>
      <c r="C38" s="3" t="s">
        <v>86</v>
      </c>
      <c r="D38" s="3" t="s">
        <v>87</v>
      </c>
      <c r="E38" s="3" t="s">
        <v>157</v>
      </c>
      <c r="F38" s="3" t="s">
        <v>1</v>
      </c>
      <c r="G38" s="3" t="s">
        <v>94</v>
      </c>
      <c r="H38" s="5" t="s">
        <v>96</v>
      </c>
      <c r="I38" s="5" t="s">
        <v>97</v>
      </c>
      <c r="J38" s="5" t="s">
        <v>98</v>
      </c>
      <c r="K38" s="5" t="s">
        <v>99</v>
      </c>
      <c r="L38" s="5" t="s">
        <v>100</v>
      </c>
      <c r="M38" s="5" t="s">
        <v>102</v>
      </c>
    </row>
    <row r="39" spans="1:16" x14ac:dyDescent="0.3">
      <c r="A39" s="9">
        <v>10</v>
      </c>
      <c r="B39" t="s">
        <v>388</v>
      </c>
      <c r="C39" t="s">
        <v>389</v>
      </c>
      <c r="D39" t="s">
        <v>390</v>
      </c>
      <c r="E39" t="s">
        <v>391</v>
      </c>
      <c r="F39" t="s">
        <v>2</v>
      </c>
      <c r="G39" t="s">
        <v>392</v>
      </c>
      <c r="J39" s="8"/>
      <c r="K39" s="8" t="s">
        <v>393</v>
      </c>
      <c r="L39" t="s">
        <v>101</v>
      </c>
      <c r="M39" t="s">
        <v>103</v>
      </c>
    </row>
    <row r="40" spans="1:16" x14ac:dyDescent="0.3">
      <c r="J40" s="8"/>
      <c r="K40" s="8"/>
      <c r="L40" s="8"/>
      <c r="M40" s="8"/>
    </row>
    <row r="41" spans="1:16" x14ac:dyDescent="0.3">
      <c r="J41" s="8"/>
      <c r="K41" s="8"/>
      <c r="L41" s="8"/>
      <c r="M41" s="8"/>
    </row>
    <row r="42" spans="1:16" s="3" customFormat="1" ht="16.2" x14ac:dyDescent="0.45">
      <c r="A42" s="9"/>
      <c r="B42" s="3" t="s">
        <v>84</v>
      </c>
      <c r="C42" s="3" t="s">
        <v>86</v>
      </c>
      <c r="D42" s="3" t="s">
        <v>87</v>
      </c>
      <c r="E42" s="3" t="s">
        <v>92</v>
      </c>
      <c r="F42" s="3" t="s">
        <v>1</v>
      </c>
      <c r="G42" s="3" t="s">
        <v>94</v>
      </c>
      <c r="H42" s="5" t="s">
        <v>96</v>
      </c>
      <c r="I42" s="5" t="s">
        <v>97</v>
      </c>
      <c r="J42" s="5" t="s">
        <v>98</v>
      </c>
      <c r="K42" s="5" t="s">
        <v>99</v>
      </c>
      <c r="L42" s="5" t="s">
        <v>100</v>
      </c>
      <c r="M42" s="5" t="s">
        <v>102</v>
      </c>
    </row>
    <row r="43" spans="1:16" x14ac:dyDescent="0.3">
      <c r="A43" s="9">
        <v>11</v>
      </c>
      <c r="B43" t="s">
        <v>11</v>
      </c>
      <c r="C43" t="s">
        <v>395</v>
      </c>
      <c r="D43" t="s">
        <v>396</v>
      </c>
      <c r="E43" t="s">
        <v>93</v>
      </c>
      <c r="F43" t="s">
        <v>184</v>
      </c>
      <c r="G43" t="s">
        <v>219</v>
      </c>
      <c r="H43" t="s">
        <v>397</v>
      </c>
      <c r="J43" s="8"/>
      <c r="K43" s="8"/>
      <c r="L43" t="s">
        <v>101</v>
      </c>
      <c r="M43" t="s">
        <v>103</v>
      </c>
    </row>
    <row r="44" spans="1:16" x14ac:dyDescent="0.3">
      <c r="J44" s="8"/>
      <c r="K44" s="8"/>
      <c r="L44" s="8"/>
      <c r="M44" s="8"/>
    </row>
    <row r="45" spans="1:16" x14ac:dyDescent="0.3">
      <c r="J45" s="8"/>
      <c r="K45" s="8"/>
      <c r="L45" s="8"/>
      <c r="M45" s="8"/>
    </row>
    <row r="46" spans="1:16" s="3" customFormat="1" ht="16.2" x14ac:dyDescent="0.45">
      <c r="A46" s="9"/>
      <c r="B46" s="3" t="s">
        <v>84</v>
      </c>
      <c r="C46" s="3" t="s">
        <v>86</v>
      </c>
      <c r="D46" s="3" t="s">
        <v>87</v>
      </c>
      <c r="E46" s="3" t="s">
        <v>178</v>
      </c>
      <c r="F46" s="3" t="s">
        <v>179</v>
      </c>
      <c r="G46" s="3" t="s">
        <v>157</v>
      </c>
      <c r="H46" s="3" t="s">
        <v>1</v>
      </c>
      <c r="I46" s="3" t="s">
        <v>94</v>
      </c>
      <c r="J46" s="5" t="s">
        <v>96</v>
      </c>
      <c r="K46" s="5" t="s">
        <v>97</v>
      </c>
      <c r="L46" s="5" t="s">
        <v>98</v>
      </c>
      <c r="M46" s="5" t="s">
        <v>99</v>
      </c>
      <c r="N46" s="5" t="s">
        <v>100</v>
      </c>
      <c r="O46" s="5" t="s">
        <v>102</v>
      </c>
      <c r="P46" s="3" t="s">
        <v>125</v>
      </c>
    </row>
    <row r="47" spans="1:16" x14ac:dyDescent="0.3">
      <c r="A47" s="9">
        <v>12</v>
      </c>
      <c r="B47" t="s">
        <v>176</v>
      </c>
      <c r="C47" t="s">
        <v>177</v>
      </c>
      <c r="D47" t="s">
        <v>180</v>
      </c>
      <c r="E47" t="s">
        <v>181</v>
      </c>
      <c r="F47" t="s">
        <v>182</v>
      </c>
      <c r="G47" t="s">
        <v>183</v>
      </c>
      <c r="H47" t="s">
        <v>184</v>
      </c>
      <c r="I47" t="s">
        <v>185</v>
      </c>
      <c r="J47" s="8" t="s">
        <v>222</v>
      </c>
      <c r="K47" s="8"/>
      <c r="L47" s="8"/>
      <c r="M47" s="8"/>
      <c r="N47" t="s">
        <v>187</v>
      </c>
      <c r="O47" t="s">
        <v>103</v>
      </c>
      <c r="P47" t="s">
        <v>186</v>
      </c>
    </row>
    <row r="48" spans="1:16" x14ac:dyDescent="0.3">
      <c r="J48" s="8"/>
      <c r="K48" s="8"/>
      <c r="L48" s="8"/>
      <c r="M48" s="8"/>
    </row>
    <row r="49" spans="1:14" x14ac:dyDescent="0.3">
      <c r="J49" s="8"/>
      <c r="K49" s="8"/>
      <c r="L49" s="8"/>
      <c r="M49" s="8"/>
    </row>
    <row r="50" spans="1:14" s="3" customFormat="1" ht="16.2" x14ac:dyDescent="0.45">
      <c r="A50" s="9"/>
      <c r="B50" s="3" t="s">
        <v>84</v>
      </c>
      <c r="C50" s="3" t="s">
        <v>86</v>
      </c>
      <c r="D50" s="3" t="s">
        <v>87</v>
      </c>
      <c r="E50" s="3" t="s">
        <v>286</v>
      </c>
      <c r="F50" s="3" t="s">
        <v>1</v>
      </c>
      <c r="G50" s="3" t="s">
        <v>94</v>
      </c>
      <c r="H50" s="5" t="s">
        <v>96</v>
      </c>
      <c r="I50" s="5" t="s">
        <v>97</v>
      </c>
      <c r="J50" s="5" t="s">
        <v>98</v>
      </c>
      <c r="K50" s="5" t="s">
        <v>99</v>
      </c>
      <c r="L50" s="5" t="s">
        <v>100</v>
      </c>
      <c r="M50" s="5" t="s">
        <v>102</v>
      </c>
    </row>
    <row r="51" spans="1:14" x14ac:dyDescent="0.3">
      <c r="A51" s="9">
        <v>13</v>
      </c>
      <c r="B51" t="s">
        <v>33</v>
      </c>
      <c r="C51" t="s">
        <v>284</v>
      </c>
      <c r="D51" t="s">
        <v>285</v>
      </c>
      <c r="E51" t="s">
        <v>287</v>
      </c>
      <c r="F51" t="s">
        <v>184</v>
      </c>
      <c r="G51" t="s">
        <v>288</v>
      </c>
      <c r="H51" t="s">
        <v>289</v>
      </c>
      <c r="J51" s="8"/>
      <c r="K51" s="8" t="s">
        <v>290</v>
      </c>
      <c r="L51" s="8" t="s">
        <v>101</v>
      </c>
      <c r="M51" s="8" t="s">
        <v>103</v>
      </c>
    </row>
    <row r="52" spans="1:14" x14ac:dyDescent="0.3">
      <c r="J52" s="8"/>
      <c r="K52" s="8"/>
      <c r="L52" s="8"/>
      <c r="M52" s="8"/>
    </row>
    <row r="53" spans="1:14" x14ac:dyDescent="0.3">
      <c r="J53" s="8"/>
      <c r="K53" s="8"/>
      <c r="L53" s="8"/>
      <c r="M53" s="8"/>
    </row>
    <row r="54" spans="1:14" s="3" customFormat="1" ht="16.2" x14ac:dyDescent="0.45">
      <c r="A54" s="9"/>
      <c r="B54" s="3" t="s">
        <v>84</v>
      </c>
      <c r="C54" s="3" t="s">
        <v>86</v>
      </c>
      <c r="D54" s="3" t="s">
        <v>87</v>
      </c>
      <c r="E54" s="3" t="s">
        <v>157</v>
      </c>
      <c r="F54" s="3" t="s">
        <v>1</v>
      </c>
      <c r="G54" s="3" t="s">
        <v>94</v>
      </c>
      <c r="H54" s="5" t="s">
        <v>96</v>
      </c>
      <c r="I54" s="5" t="s">
        <v>97</v>
      </c>
      <c r="J54" s="5" t="s">
        <v>98</v>
      </c>
      <c r="K54" s="5" t="s">
        <v>99</v>
      </c>
      <c r="L54" s="5" t="s">
        <v>100</v>
      </c>
      <c r="M54" s="5" t="s">
        <v>102</v>
      </c>
    </row>
    <row r="55" spans="1:14" x14ac:dyDescent="0.3">
      <c r="A55" s="14">
        <v>14</v>
      </c>
      <c r="B55" t="s">
        <v>292</v>
      </c>
      <c r="C55" t="s">
        <v>293</v>
      </c>
      <c r="D55" t="s">
        <v>294</v>
      </c>
      <c r="E55" t="s">
        <v>295</v>
      </c>
      <c r="F55" t="s">
        <v>184</v>
      </c>
      <c r="G55" t="s">
        <v>296</v>
      </c>
      <c r="H55" t="s">
        <v>297</v>
      </c>
      <c r="I55" t="s">
        <v>298</v>
      </c>
      <c r="J55" t="s">
        <v>299</v>
      </c>
      <c r="K55" s="8"/>
      <c r="L55" s="8" t="s">
        <v>101</v>
      </c>
      <c r="M55" s="8" t="s">
        <v>103</v>
      </c>
    </row>
    <row r="56" spans="1:14" x14ac:dyDescent="0.3">
      <c r="J56" s="8"/>
      <c r="K56" s="8"/>
      <c r="L56" s="8"/>
      <c r="M56" s="8"/>
    </row>
    <row r="57" spans="1:14" x14ac:dyDescent="0.3">
      <c r="J57" s="8"/>
      <c r="K57" s="8"/>
      <c r="L57" s="8"/>
      <c r="M57" s="8"/>
    </row>
    <row r="58" spans="1:14" s="3" customFormat="1" ht="16.2" x14ac:dyDescent="0.45">
      <c r="A58" s="9"/>
      <c r="B58" s="3" t="s">
        <v>84</v>
      </c>
      <c r="C58" s="3" t="s">
        <v>86</v>
      </c>
      <c r="D58" s="3" t="s">
        <v>87</v>
      </c>
      <c r="E58" s="3" t="s">
        <v>92</v>
      </c>
      <c r="F58" s="3" t="s">
        <v>330</v>
      </c>
      <c r="G58" s="3" t="s">
        <v>1</v>
      </c>
      <c r="H58" s="3" t="s">
        <v>94</v>
      </c>
      <c r="I58" s="5" t="s">
        <v>96</v>
      </c>
      <c r="J58" s="5" t="s">
        <v>97</v>
      </c>
      <c r="K58" s="5" t="s">
        <v>98</v>
      </c>
      <c r="L58" s="5" t="s">
        <v>99</v>
      </c>
      <c r="M58" s="5" t="s">
        <v>100</v>
      </c>
      <c r="N58" s="5" t="s">
        <v>102</v>
      </c>
    </row>
    <row r="59" spans="1:14" x14ac:dyDescent="0.3">
      <c r="A59" s="9">
        <v>15</v>
      </c>
      <c r="B59" t="s">
        <v>10</v>
      </c>
      <c r="C59" t="s">
        <v>327</v>
      </c>
      <c r="D59" t="s">
        <v>328</v>
      </c>
      <c r="E59" t="s">
        <v>329</v>
      </c>
      <c r="F59" t="s">
        <v>331</v>
      </c>
      <c r="G59" t="s">
        <v>184</v>
      </c>
      <c r="H59" t="s">
        <v>332</v>
      </c>
      <c r="I59" t="s">
        <v>333</v>
      </c>
      <c r="J59" s="8" t="s">
        <v>334</v>
      </c>
      <c r="K59" s="8" t="s">
        <v>334</v>
      </c>
      <c r="L59" s="8"/>
      <c r="M59" s="8" t="s">
        <v>101</v>
      </c>
      <c r="N59" s="8" t="s">
        <v>103</v>
      </c>
    </row>
    <row r="60" spans="1:14" x14ac:dyDescent="0.3">
      <c r="J60" s="8"/>
      <c r="K60" s="8"/>
      <c r="L60" s="8"/>
      <c r="M60" s="8"/>
    </row>
    <row r="61" spans="1:14" x14ac:dyDescent="0.3">
      <c r="J61" s="8"/>
      <c r="K61" s="8"/>
      <c r="L61" s="8"/>
      <c r="M61" s="8"/>
    </row>
    <row r="62" spans="1:14" s="3" customFormat="1" ht="16.2" x14ac:dyDescent="0.45">
      <c r="A62" s="9"/>
      <c r="B62" s="3" t="s">
        <v>84</v>
      </c>
      <c r="C62" s="3" t="s">
        <v>86</v>
      </c>
      <c r="D62" s="3" t="s">
        <v>87</v>
      </c>
      <c r="E62" s="3" t="s">
        <v>92</v>
      </c>
      <c r="F62" s="3" t="s">
        <v>1</v>
      </c>
      <c r="G62" s="3" t="s">
        <v>94</v>
      </c>
      <c r="H62" s="5" t="s">
        <v>96</v>
      </c>
      <c r="I62" s="5" t="s">
        <v>97</v>
      </c>
      <c r="J62" s="5" t="s">
        <v>98</v>
      </c>
      <c r="K62" s="5" t="s">
        <v>99</v>
      </c>
      <c r="L62" s="5" t="s">
        <v>100</v>
      </c>
      <c r="M62" s="5" t="s">
        <v>102</v>
      </c>
      <c r="N62" s="3" t="s">
        <v>125</v>
      </c>
    </row>
    <row r="63" spans="1:14" x14ac:dyDescent="0.3">
      <c r="A63" s="9">
        <v>16</v>
      </c>
      <c r="B63" t="s">
        <v>24</v>
      </c>
      <c r="C63" t="s">
        <v>350</v>
      </c>
      <c r="D63" t="s">
        <v>351</v>
      </c>
      <c r="E63" t="s">
        <v>352</v>
      </c>
      <c r="F63" t="s">
        <v>184</v>
      </c>
      <c r="G63" t="s">
        <v>204</v>
      </c>
      <c r="H63" t="s">
        <v>353</v>
      </c>
      <c r="I63" t="s">
        <v>354</v>
      </c>
      <c r="J63" s="8" t="s">
        <v>354</v>
      </c>
      <c r="K63" s="8" t="s">
        <v>110</v>
      </c>
      <c r="L63" s="8" t="s">
        <v>101</v>
      </c>
      <c r="M63" s="8" t="s">
        <v>103</v>
      </c>
      <c r="N63" t="s">
        <v>355</v>
      </c>
    </row>
    <row r="64" spans="1:14" x14ac:dyDescent="0.3">
      <c r="J64" s="8"/>
      <c r="K64" s="8"/>
      <c r="L64" s="8"/>
      <c r="M64" s="8"/>
    </row>
    <row r="65" spans="1:17" x14ac:dyDescent="0.3">
      <c r="J65" s="8"/>
      <c r="K65" s="8"/>
      <c r="L65" s="8"/>
      <c r="M65" s="8"/>
    </row>
    <row r="66" spans="1:17" s="3" customFormat="1" ht="16.2" x14ac:dyDescent="0.45">
      <c r="A66" s="9"/>
      <c r="B66" s="3" t="s">
        <v>84</v>
      </c>
      <c r="C66" s="3" t="s">
        <v>86</v>
      </c>
      <c r="D66" s="3" t="s">
        <v>87</v>
      </c>
      <c r="E66" s="3" t="s">
        <v>401</v>
      </c>
      <c r="F66" s="3" t="s">
        <v>403</v>
      </c>
      <c r="G66" s="3" t="s">
        <v>1</v>
      </c>
      <c r="H66" s="3" t="s">
        <v>94</v>
      </c>
      <c r="I66" s="5" t="s">
        <v>96</v>
      </c>
      <c r="J66" s="5" t="s">
        <v>97</v>
      </c>
      <c r="K66" s="5" t="s">
        <v>98</v>
      </c>
      <c r="L66" s="5" t="s">
        <v>99</v>
      </c>
      <c r="M66" s="5" t="s">
        <v>100</v>
      </c>
      <c r="N66" s="5" t="s">
        <v>102</v>
      </c>
    </row>
    <row r="67" spans="1:17" x14ac:dyDescent="0.3">
      <c r="A67" s="9">
        <v>17</v>
      </c>
      <c r="B67" t="s">
        <v>8</v>
      </c>
      <c r="C67" t="s">
        <v>399</v>
      </c>
      <c r="D67" t="s">
        <v>400</v>
      </c>
      <c r="E67" t="s">
        <v>402</v>
      </c>
      <c r="F67" t="s">
        <v>72</v>
      </c>
      <c r="G67" t="s">
        <v>184</v>
      </c>
      <c r="H67" t="s">
        <v>404</v>
      </c>
      <c r="I67" t="s">
        <v>405</v>
      </c>
      <c r="J67" s="8"/>
      <c r="K67" s="8"/>
      <c r="L67" s="8"/>
      <c r="M67" s="8" t="s">
        <v>101</v>
      </c>
      <c r="N67" s="8" t="s">
        <v>103</v>
      </c>
    </row>
    <row r="68" spans="1:17" x14ac:dyDescent="0.3">
      <c r="J68" s="8"/>
      <c r="K68" s="8"/>
      <c r="L68" s="8"/>
      <c r="M68" s="8"/>
    </row>
    <row r="69" spans="1:17" x14ac:dyDescent="0.3">
      <c r="J69" s="8"/>
      <c r="K69" s="8"/>
      <c r="L69" s="8"/>
      <c r="M69" s="8"/>
    </row>
    <row r="70" spans="1:17" s="3" customFormat="1" ht="16.2" x14ac:dyDescent="0.45">
      <c r="A70" s="9"/>
      <c r="B70" s="3" t="s">
        <v>84</v>
      </c>
      <c r="C70" s="3" t="s">
        <v>86</v>
      </c>
      <c r="D70" s="3" t="s">
        <v>87</v>
      </c>
      <c r="E70" s="3" t="s">
        <v>1</v>
      </c>
      <c r="F70" s="3" t="s">
        <v>94</v>
      </c>
      <c r="G70" s="5" t="s">
        <v>96</v>
      </c>
      <c r="H70" s="5" t="s">
        <v>97</v>
      </c>
      <c r="I70" s="5" t="s">
        <v>98</v>
      </c>
      <c r="J70" s="5" t="s">
        <v>99</v>
      </c>
      <c r="K70" s="5" t="s">
        <v>100</v>
      </c>
      <c r="L70" s="5" t="s">
        <v>102</v>
      </c>
      <c r="M70" s="10"/>
    </row>
    <row r="71" spans="1:17" x14ac:dyDescent="0.3">
      <c r="A71" s="9">
        <v>18</v>
      </c>
      <c r="B71" t="s">
        <v>407</v>
      </c>
      <c r="C71" t="s">
        <v>408</v>
      </c>
      <c r="D71" t="s">
        <v>409</v>
      </c>
      <c r="E71" t="s">
        <v>184</v>
      </c>
      <c r="F71" t="s">
        <v>139</v>
      </c>
      <c r="H71" t="s">
        <v>410</v>
      </c>
      <c r="I71" t="s">
        <v>410</v>
      </c>
      <c r="J71" s="8"/>
      <c r="K71" s="8" t="s">
        <v>101</v>
      </c>
      <c r="L71" s="8" t="s">
        <v>103</v>
      </c>
      <c r="M71" s="8"/>
    </row>
    <row r="72" spans="1:17" x14ac:dyDescent="0.3">
      <c r="J72" s="8"/>
      <c r="K72" s="8"/>
      <c r="L72" s="8"/>
      <c r="M72" s="8"/>
    </row>
    <row r="73" spans="1:17" x14ac:dyDescent="0.3">
      <c r="J73" s="8"/>
      <c r="K73" s="8"/>
      <c r="L73" s="8"/>
      <c r="M73" s="8"/>
    </row>
    <row r="74" spans="1:17" s="3" customFormat="1" ht="16.2" x14ac:dyDescent="0.45">
      <c r="A74" s="9"/>
      <c r="B74" s="3" t="s">
        <v>84</v>
      </c>
      <c r="C74" s="3" t="s">
        <v>86</v>
      </c>
      <c r="D74" s="3" t="s">
        <v>87</v>
      </c>
      <c r="E74" s="3" t="s">
        <v>92</v>
      </c>
      <c r="F74" s="3" t="s">
        <v>414</v>
      </c>
      <c r="G74" s="3" t="s">
        <v>330</v>
      </c>
      <c r="H74" s="3" t="s">
        <v>157</v>
      </c>
      <c r="I74" s="3" t="s">
        <v>1</v>
      </c>
      <c r="J74" s="3" t="s">
        <v>94</v>
      </c>
      <c r="K74" s="5" t="s">
        <v>96</v>
      </c>
      <c r="L74" s="5" t="s">
        <v>97</v>
      </c>
      <c r="M74" s="5" t="s">
        <v>98</v>
      </c>
      <c r="N74" s="5" t="s">
        <v>99</v>
      </c>
      <c r="O74" s="5" t="s">
        <v>100</v>
      </c>
      <c r="P74" s="5" t="s">
        <v>102</v>
      </c>
      <c r="Q74" s="3" t="s">
        <v>125</v>
      </c>
    </row>
    <row r="75" spans="1:17" x14ac:dyDescent="0.3">
      <c r="A75" s="9">
        <v>19</v>
      </c>
      <c r="B75" t="s">
        <v>29</v>
      </c>
      <c r="C75" t="s">
        <v>412</v>
      </c>
      <c r="D75" t="s">
        <v>413</v>
      </c>
      <c r="E75" t="s">
        <v>352</v>
      </c>
      <c r="F75" s="24" t="s">
        <v>415</v>
      </c>
      <c r="G75" t="s">
        <v>416</v>
      </c>
      <c r="H75" t="s">
        <v>417</v>
      </c>
      <c r="I75" t="s">
        <v>184</v>
      </c>
      <c r="J75" s="8" t="s">
        <v>418</v>
      </c>
      <c r="K75" s="8" t="s">
        <v>419</v>
      </c>
      <c r="L75" s="8" t="s">
        <v>420</v>
      </c>
      <c r="M75" s="8" t="s">
        <v>421</v>
      </c>
      <c r="N75" t="s">
        <v>422</v>
      </c>
      <c r="O75" s="8" t="s">
        <v>101</v>
      </c>
      <c r="P75" s="8" t="s">
        <v>103</v>
      </c>
      <c r="Q75" t="s">
        <v>423</v>
      </c>
    </row>
    <row r="76" spans="1:17" x14ac:dyDescent="0.3">
      <c r="J76" s="8"/>
      <c r="K76" s="8"/>
      <c r="L76" s="8"/>
      <c r="M76" s="8"/>
    </row>
    <row r="77" spans="1:17" x14ac:dyDescent="0.3">
      <c r="J77" s="8"/>
      <c r="K77" s="8"/>
      <c r="L77" s="8"/>
      <c r="M77" s="8"/>
    </row>
    <row r="78" spans="1:17" s="3" customFormat="1" ht="16.2" x14ac:dyDescent="0.45">
      <c r="A78" s="9"/>
      <c r="B78" s="3" t="s">
        <v>84</v>
      </c>
      <c r="C78" s="3" t="s">
        <v>86</v>
      </c>
      <c r="D78" s="3" t="s">
        <v>428</v>
      </c>
      <c r="E78" s="3" t="s">
        <v>87</v>
      </c>
      <c r="F78" s="3" t="s">
        <v>1</v>
      </c>
      <c r="G78" s="3" t="s">
        <v>94</v>
      </c>
      <c r="H78" s="5" t="s">
        <v>96</v>
      </c>
      <c r="I78" s="5" t="s">
        <v>97</v>
      </c>
      <c r="J78" s="5" t="s">
        <v>98</v>
      </c>
      <c r="K78" s="5" t="s">
        <v>99</v>
      </c>
      <c r="L78" s="5" t="s">
        <v>100</v>
      </c>
      <c r="M78" s="5" t="s">
        <v>102</v>
      </c>
    </row>
    <row r="79" spans="1:17" x14ac:dyDescent="0.3">
      <c r="A79" s="9">
        <v>20</v>
      </c>
      <c r="B79" t="s">
        <v>425</v>
      </c>
      <c r="C79" t="s">
        <v>427</v>
      </c>
      <c r="D79" t="s">
        <v>426</v>
      </c>
      <c r="E79" t="s">
        <v>429</v>
      </c>
      <c r="F79" t="s">
        <v>184</v>
      </c>
      <c r="G79" t="s">
        <v>139</v>
      </c>
      <c r="H79" t="s">
        <v>430</v>
      </c>
      <c r="I79" s="19" t="s">
        <v>410</v>
      </c>
      <c r="J79" s="8" t="s">
        <v>410</v>
      </c>
      <c r="K79" s="8"/>
      <c r="L79" s="8" t="s">
        <v>101</v>
      </c>
      <c r="M79" s="8" t="s">
        <v>103</v>
      </c>
    </row>
    <row r="80" spans="1:17" x14ac:dyDescent="0.3">
      <c r="J80" s="8"/>
      <c r="K80" s="8"/>
      <c r="L80" s="8"/>
      <c r="M80" s="8"/>
    </row>
    <row r="81" spans="1:22" x14ac:dyDescent="0.3">
      <c r="J81" s="8"/>
      <c r="K81" s="8"/>
      <c r="L81" s="8"/>
      <c r="M81" s="8"/>
    </row>
    <row r="82" spans="1:22" s="3" customFormat="1" ht="16.2" x14ac:dyDescent="0.45">
      <c r="A82" s="9"/>
      <c r="B82" s="3" t="s">
        <v>84</v>
      </c>
      <c r="C82" s="3" t="s">
        <v>86</v>
      </c>
      <c r="D82" s="3" t="s">
        <v>92</v>
      </c>
      <c r="E82" s="15" t="s">
        <v>190</v>
      </c>
      <c r="F82" s="3" t="s">
        <v>191</v>
      </c>
      <c r="G82" s="3" t="s">
        <v>192</v>
      </c>
      <c r="H82" s="3" t="s">
        <v>193</v>
      </c>
      <c r="I82" s="3" t="s">
        <v>194</v>
      </c>
      <c r="J82" s="10" t="s">
        <v>157</v>
      </c>
      <c r="K82" s="10" t="s">
        <v>195</v>
      </c>
      <c r="L82" s="3" t="s">
        <v>1</v>
      </c>
      <c r="M82" s="3" t="s">
        <v>94</v>
      </c>
      <c r="N82" s="5" t="s">
        <v>96</v>
      </c>
      <c r="O82" s="5" t="s">
        <v>97</v>
      </c>
      <c r="P82" s="5" t="s">
        <v>98</v>
      </c>
      <c r="Q82" s="5" t="s">
        <v>99</v>
      </c>
      <c r="R82" s="5" t="s">
        <v>100</v>
      </c>
      <c r="S82" s="5" t="s">
        <v>102</v>
      </c>
      <c r="T82" s="3" t="s">
        <v>125</v>
      </c>
    </row>
    <row r="83" spans="1:22" x14ac:dyDescent="0.3">
      <c r="A83" s="9">
        <v>21</v>
      </c>
      <c r="B83" t="s">
        <v>188</v>
      </c>
      <c r="C83" t="s">
        <v>189</v>
      </c>
      <c r="D83" t="s">
        <v>196</v>
      </c>
      <c r="E83" t="s">
        <v>197</v>
      </c>
      <c r="F83" t="s">
        <v>198</v>
      </c>
      <c r="G83" t="s">
        <v>199</v>
      </c>
      <c r="H83" t="s">
        <v>200</v>
      </c>
      <c r="I83" t="s">
        <v>201</v>
      </c>
      <c r="J83" s="8" t="s">
        <v>202</v>
      </c>
      <c r="K83" s="8" t="s">
        <v>203</v>
      </c>
      <c r="L83" s="8" t="s">
        <v>4</v>
      </c>
      <c r="M83" t="s">
        <v>204</v>
      </c>
      <c r="N83" s="8" t="s">
        <v>205</v>
      </c>
      <c r="O83" s="8" t="s">
        <v>206</v>
      </c>
      <c r="P83" s="8" t="s">
        <v>206</v>
      </c>
      <c r="Q83" s="8" t="s">
        <v>110</v>
      </c>
      <c r="R83" t="s">
        <v>101</v>
      </c>
      <c r="S83" t="s">
        <v>103</v>
      </c>
      <c r="T83" t="s">
        <v>207</v>
      </c>
    </row>
    <row r="84" spans="1:22" x14ac:dyDescent="0.3">
      <c r="J84" s="8"/>
      <c r="K84" s="8"/>
      <c r="L84" s="8"/>
      <c r="M84" s="8"/>
    </row>
    <row r="85" spans="1:22" x14ac:dyDescent="0.3">
      <c r="J85" s="8"/>
      <c r="K85" s="8"/>
      <c r="L85" s="8"/>
      <c r="M85" s="8"/>
    </row>
    <row r="86" spans="1:22" s="3" customFormat="1" ht="16.2" x14ac:dyDescent="0.45">
      <c r="A86" s="9"/>
      <c r="B86" s="3" t="s">
        <v>84</v>
      </c>
      <c r="C86" s="3" t="s">
        <v>86</v>
      </c>
      <c r="D86" s="3" t="s">
        <v>264</v>
      </c>
      <c r="E86" s="3" t="s">
        <v>191</v>
      </c>
      <c r="F86" s="3" t="s">
        <v>267</v>
      </c>
      <c r="G86" s="3" t="s">
        <v>1</v>
      </c>
      <c r="H86" s="3" t="s">
        <v>94</v>
      </c>
      <c r="I86" s="5" t="s">
        <v>96</v>
      </c>
      <c r="J86" s="5" t="s">
        <v>97</v>
      </c>
      <c r="K86" s="5" t="s">
        <v>98</v>
      </c>
      <c r="L86" s="5" t="s">
        <v>99</v>
      </c>
      <c r="M86" s="5" t="s">
        <v>100</v>
      </c>
      <c r="N86" s="5" t="s">
        <v>102</v>
      </c>
    </row>
    <row r="87" spans="1:22" x14ac:dyDescent="0.3">
      <c r="A87" s="9">
        <v>22</v>
      </c>
      <c r="B87" t="s">
        <v>262</v>
      </c>
      <c r="C87" t="s">
        <v>263</v>
      </c>
      <c r="D87" t="s">
        <v>265</v>
      </c>
      <c r="E87" t="s">
        <v>266</v>
      </c>
      <c r="F87" t="s">
        <v>268</v>
      </c>
      <c r="G87" s="8" t="s">
        <v>4</v>
      </c>
      <c r="H87" t="s">
        <v>269</v>
      </c>
      <c r="J87" s="8"/>
      <c r="K87" s="8"/>
      <c r="L87" s="8" t="s">
        <v>270</v>
      </c>
      <c r="M87" s="8" t="s">
        <v>101</v>
      </c>
      <c r="N87" t="s">
        <v>103</v>
      </c>
    </row>
    <row r="88" spans="1:22" x14ac:dyDescent="0.3">
      <c r="J88" s="8"/>
      <c r="K88" s="8"/>
      <c r="L88" s="8"/>
      <c r="M88" s="8"/>
    </row>
    <row r="89" spans="1:22" x14ac:dyDescent="0.3">
      <c r="J89" s="8"/>
      <c r="K89" s="8"/>
      <c r="L89" s="8"/>
      <c r="M89" s="8"/>
    </row>
    <row r="90" spans="1:22" s="3" customFormat="1" ht="16.2" x14ac:dyDescent="0.45">
      <c r="A90" s="9"/>
      <c r="B90" s="3" t="s">
        <v>84</v>
      </c>
      <c r="C90" s="3" t="s">
        <v>86</v>
      </c>
      <c r="D90" s="3" t="s">
        <v>92</v>
      </c>
      <c r="E90" s="3" t="s">
        <v>304</v>
      </c>
      <c r="F90" s="3" t="s">
        <v>264</v>
      </c>
      <c r="G90" s="3" t="s">
        <v>191</v>
      </c>
      <c r="H90" s="3" t="s">
        <v>192</v>
      </c>
      <c r="I90" s="3" t="s">
        <v>193</v>
      </c>
      <c r="J90" s="10" t="s">
        <v>194</v>
      </c>
      <c r="K90" s="10" t="s">
        <v>195</v>
      </c>
      <c r="L90" s="10" t="s">
        <v>157</v>
      </c>
      <c r="M90" s="10" t="s">
        <v>312</v>
      </c>
      <c r="N90" s="3" t="s">
        <v>1</v>
      </c>
      <c r="O90" s="3" t="s">
        <v>94</v>
      </c>
      <c r="P90" s="5" t="s">
        <v>96</v>
      </c>
      <c r="Q90" s="5" t="s">
        <v>97</v>
      </c>
      <c r="R90" s="5" t="s">
        <v>98</v>
      </c>
      <c r="S90" s="5" t="s">
        <v>99</v>
      </c>
      <c r="T90" s="5" t="s">
        <v>100</v>
      </c>
      <c r="U90" s="5" t="s">
        <v>102</v>
      </c>
      <c r="V90" s="3" t="s">
        <v>125</v>
      </c>
    </row>
    <row r="91" spans="1:22" x14ac:dyDescent="0.3">
      <c r="A91" s="9">
        <v>23</v>
      </c>
      <c r="B91" t="s">
        <v>301</v>
      </c>
      <c r="C91" t="s">
        <v>302</v>
      </c>
      <c r="D91" t="s">
        <v>303</v>
      </c>
      <c r="E91" t="s">
        <v>305</v>
      </c>
      <c r="F91" t="s">
        <v>306</v>
      </c>
      <c r="G91" t="s">
        <v>307</v>
      </c>
      <c r="H91" t="s">
        <v>308</v>
      </c>
      <c r="I91" t="s">
        <v>200</v>
      </c>
      <c r="J91" s="8" t="s">
        <v>309</v>
      </c>
      <c r="K91" s="8" t="s">
        <v>310</v>
      </c>
      <c r="L91" s="8" t="s">
        <v>311</v>
      </c>
      <c r="M91" s="11">
        <v>572455210</v>
      </c>
      <c r="N91" s="8" t="s">
        <v>4</v>
      </c>
      <c r="O91" t="s">
        <v>204</v>
      </c>
      <c r="P91" s="8" t="s">
        <v>205</v>
      </c>
      <c r="Q91" t="s">
        <v>206</v>
      </c>
      <c r="R91" t="s">
        <v>206</v>
      </c>
      <c r="S91" t="s">
        <v>110</v>
      </c>
      <c r="T91" t="s">
        <v>101</v>
      </c>
      <c r="U91" t="s">
        <v>103</v>
      </c>
      <c r="V91" t="s">
        <v>207</v>
      </c>
    </row>
    <row r="92" spans="1:22" x14ac:dyDescent="0.3">
      <c r="J92" s="8"/>
      <c r="K92" s="8"/>
      <c r="L92" s="8"/>
      <c r="M92" s="8"/>
    </row>
    <row r="93" spans="1:22" x14ac:dyDescent="0.3">
      <c r="J93" s="8"/>
      <c r="K93" s="8"/>
      <c r="L93" s="8"/>
      <c r="M93" s="8"/>
    </row>
    <row r="94" spans="1:22" s="3" customFormat="1" ht="16.2" x14ac:dyDescent="0.45">
      <c r="A94" s="9"/>
      <c r="B94" s="3" t="s">
        <v>84</v>
      </c>
      <c r="C94" s="3" t="s">
        <v>86</v>
      </c>
      <c r="D94" s="3" t="s">
        <v>92</v>
      </c>
      <c r="E94" s="3" t="s">
        <v>304</v>
      </c>
      <c r="F94" s="3" t="s">
        <v>264</v>
      </c>
      <c r="G94" s="3" t="s">
        <v>191</v>
      </c>
      <c r="H94" s="3" t="s">
        <v>192</v>
      </c>
      <c r="I94" s="3" t="s">
        <v>193</v>
      </c>
      <c r="J94" s="10" t="s">
        <v>194</v>
      </c>
      <c r="K94" s="10" t="s">
        <v>195</v>
      </c>
      <c r="L94" s="10" t="s">
        <v>157</v>
      </c>
      <c r="M94" s="10" t="s">
        <v>312</v>
      </c>
      <c r="N94" s="3" t="s">
        <v>1</v>
      </c>
      <c r="O94" s="3" t="s">
        <v>94</v>
      </c>
      <c r="P94" s="5" t="s">
        <v>96</v>
      </c>
      <c r="Q94" s="5" t="s">
        <v>97</v>
      </c>
      <c r="R94" s="5" t="s">
        <v>98</v>
      </c>
      <c r="S94" s="5" t="s">
        <v>99</v>
      </c>
      <c r="T94" s="5" t="s">
        <v>100</v>
      </c>
      <c r="U94" s="5" t="s">
        <v>102</v>
      </c>
      <c r="V94" s="3" t="s">
        <v>125</v>
      </c>
    </row>
    <row r="95" spans="1:22" x14ac:dyDescent="0.3">
      <c r="A95" s="9">
        <v>24</v>
      </c>
      <c r="B95" t="s">
        <v>336</v>
      </c>
      <c r="C95" t="s">
        <v>337</v>
      </c>
      <c r="D95" t="s">
        <v>338</v>
      </c>
      <c r="E95" t="s">
        <v>339</v>
      </c>
      <c r="F95" t="s">
        <v>340</v>
      </c>
      <c r="G95" t="s">
        <v>307</v>
      </c>
      <c r="H95" t="s">
        <v>308</v>
      </c>
      <c r="I95" t="s">
        <v>200</v>
      </c>
      <c r="J95" s="8" t="s">
        <v>309</v>
      </c>
      <c r="K95" s="8" t="s">
        <v>341</v>
      </c>
      <c r="L95" s="8" t="s">
        <v>342</v>
      </c>
      <c r="M95" s="11">
        <v>572449210</v>
      </c>
      <c r="N95" s="8" t="s">
        <v>4</v>
      </c>
      <c r="O95" t="s">
        <v>204</v>
      </c>
      <c r="P95" s="8" t="s">
        <v>205</v>
      </c>
      <c r="Q95" t="s">
        <v>206</v>
      </c>
      <c r="R95" t="s">
        <v>206</v>
      </c>
      <c r="S95" t="s">
        <v>110</v>
      </c>
      <c r="T95" t="s">
        <v>101</v>
      </c>
      <c r="U95" t="s">
        <v>103</v>
      </c>
      <c r="V95" t="s">
        <v>207</v>
      </c>
    </row>
    <row r="96" spans="1:22" x14ac:dyDescent="0.3">
      <c r="J96" s="8"/>
      <c r="K96" s="8"/>
      <c r="L96" s="8"/>
      <c r="M96" s="8"/>
    </row>
    <row r="97" spans="1:18" x14ac:dyDescent="0.3">
      <c r="J97" s="8"/>
      <c r="K97" s="8"/>
      <c r="L97" s="8"/>
      <c r="M97" s="8"/>
    </row>
    <row r="98" spans="1:18" s="3" customFormat="1" ht="16.2" x14ac:dyDescent="0.45">
      <c r="A98" s="9"/>
      <c r="B98" s="3" t="s">
        <v>84</v>
      </c>
      <c r="C98" s="3" t="s">
        <v>86</v>
      </c>
      <c r="D98" s="3" t="s">
        <v>358</v>
      </c>
      <c r="E98" s="3" t="s">
        <v>92</v>
      </c>
      <c r="F98" s="3" t="s">
        <v>157</v>
      </c>
      <c r="G98" s="3" t="s">
        <v>1</v>
      </c>
      <c r="H98" s="3" t="s">
        <v>94</v>
      </c>
      <c r="I98" s="5" t="s">
        <v>96</v>
      </c>
      <c r="J98" s="5" t="s">
        <v>97</v>
      </c>
      <c r="K98" s="5" t="s">
        <v>98</v>
      </c>
      <c r="L98" s="5" t="s">
        <v>99</v>
      </c>
      <c r="M98" s="5" t="s">
        <v>100</v>
      </c>
      <c r="N98" s="5" t="s">
        <v>102</v>
      </c>
    </row>
    <row r="99" spans="1:18" x14ac:dyDescent="0.3">
      <c r="A99" s="9">
        <v>25</v>
      </c>
      <c r="B99" t="s">
        <v>356</v>
      </c>
      <c r="D99" t="s">
        <v>356</v>
      </c>
      <c r="E99" t="s">
        <v>150</v>
      </c>
      <c r="F99" t="s">
        <v>359</v>
      </c>
      <c r="G99" t="s">
        <v>4</v>
      </c>
      <c r="H99" t="s">
        <v>332</v>
      </c>
      <c r="I99" t="s">
        <v>360</v>
      </c>
      <c r="J99" s="8" t="s">
        <v>153</v>
      </c>
      <c r="K99" s="8" t="s">
        <v>153</v>
      </c>
      <c r="L99" s="8"/>
      <c r="M99" s="8" t="s">
        <v>101</v>
      </c>
      <c r="N99" s="8" t="s">
        <v>103</v>
      </c>
    </row>
    <row r="100" spans="1:18" x14ac:dyDescent="0.3">
      <c r="J100" s="8"/>
      <c r="K100" s="8"/>
      <c r="L100" s="8"/>
      <c r="M100" s="8"/>
    </row>
    <row r="101" spans="1:18" x14ac:dyDescent="0.3">
      <c r="J101" s="8"/>
      <c r="K101" s="8"/>
      <c r="L101" s="8"/>
      <c r="M101" s="8"/>
    </row>
    <row r="102" spans="1:18" s="3" customFormat="1" ht="16.2" x14ac:dyDescent="0.45">
      <c r="A102" s="9"/>
      <c r="B102" s="3" t="s">
        <v>84</v>
      </c>
      <c r="C102" s="3" t="s">
        <v>86</v>
      </c>
      <c r="D102" s="3" t="s">
        <v>92</v>
      </c>
      <c r="E102" s="3" t="s">
        <v>316</v>
      </c>
      <c r="F102" s="3" t="s">
        <v>210</v>
      </c>
      <c r="G102" s="3" t="s">
        <v>213</v>
      </c>
      <c r="H102" s="3" t="s">
        <v>215</v>
      </c>
      <c r="I102" s="3" t="s">
        <v>157</v>
      </c>
      <c r="J102" s="10" t="s">
        <v>317</v>
      </c>
      <c r="K102" s="10" t="s">
        <v>1</v>
      </c>
      <c r="L102" s="3" t="s">
        <v>94</v>
      </c>
      <c r="M102" s="5" t="s">
        <v>96</v>
      </c>
      <c r="N102" s="5" t="s">
        <v>97</v>
      </c>
      <c r="O102" s="5" t="s">
        <v>98</v>
      </c>
      <c r="P102" s="5" t="s">
        <v>99</v>
      </c>
      <c r="Q102" s="5" t="s">
        <v>100</v>
      </c>
      <c r="R102" s="5" t="s">
        <v>102</v>
      </c>
    </row>
    <row r="103" spans="1:18" x14ac:dyDescent="0.3">
      <c r="A103" s="9">
        <v>26</v>
      </c>
      <c r="B103" t="s">
        <v>313</v>
      </c>
      <c r="C103" t="s">
        <v>315</v>
      </c>
      <c r="D103" t="s">
        <v>274</v>
      </c>
      <c r="E103" t="s">
        <v>318</v>
      </c>
      <c r="F103" t="s">
        <v>319</v>
      </c>
      <c r="G103" s="16" t="s">
        <v>320</v>
      </c>
      <c r="H103" t="s">
        <v>321</v>
      </c>
      <c r="I103" t="s">
        <v>322</v>
      </c>
      <c r="J103" s="11">
        <v>49510</v>
      </c>
      <c r="K103" s="8" t="s">
        <v>5</v>
      </c>
      <c r="L103" s="8" t="s">
        <v>323</v>
      </c>
      <c r="M103" s="8" t="s">
        <v>324</v>
      </c>
      <c r="P103" s="8" t="s">
        <v>325</v>
      </c>
      <c r="Q103" s="8" t="s">
        <v>101</v>
      </c>
      <c r="R103" s="8" t="s">
        <v>103</v>
      </c>
    </row>
    <row r="104" spans="1:18" x14ac:dyDescent="0.3">
      <c r="J104" s="8"/>
      <c r="K104" s="8"/>
      <c r="L104" s="8"/>
      <c r="M104" s="8"/>
    </row>
    <row r="105" spans="1:18" x14ac:dyDescent="0.3">
      <c r="J105" s="8"/>
      <c r="K105" s="8"/>
      <c r="L105" s="8"/>
      <c r="M105" s="8"/>
    </row>
    <row r="106" spans="1:18" ht="16.2" x14ac:dyDescent="0.45">
      <c r="A106" s="9"/>
      <c r="B106" s="3" t="s">
        <v>84</v>
      </c>
      <c r="C106" s="3" t="s">
        <v>86</v>
      </c>
      <c r="D106" s="3" t="s">
        <v>211</v>
      </c>
      <c r="E106" s="3" t="s">
        <v>92</v>
      </c>
      <c r="F106" s="3" t="s">
        <v>210</v>
      </c>
      <c r="G106" s="3" t="s">
        <v>213</v>
      </c>
      <c r="H106" s="3" t="s">
        <v>215</v>
      </c>
      <c r="I106" s="10" t="s">
        <v>1</v>
      </c>
      <c r="J106" s="3" t="s">
        <v>94</v>
      </c>
      <c r="K106" s="5" t="s">
        <v>96</v>
      </c>
      <c r="L106" s="5" t="s">
        <v>97</v>
      </c>
      <c r="M106" s="5" t="s">
        <v>98</v>
      </c>
      <c r="N106" s="5" t="s">
        <v>99</v>
      </c>
      <c r="O106" s="5" t="s">
        <v>100</v>
      </c>
      <c r="P106" s="5" t="s">
        <v>102</v>
      </c>
    </row>
    <row r="107" spans="1:18" x14ac:dyDescent="0.3">
      <c r="A107" s="9">
        <v>27</v>
      </c>
      <c r="B107" t="s">
        <v>344</v>
      </c>
      <c r="C107" t="s">
        <v>345</v>
      </c>
      <c r="D107" t="s">
        <v>344</v>
      </c>
      <c r="E107" t="s">
        <v>329</v>
      </c>
      <c r="F107" t="s">
        <v>346</v>
      </c>
      <c r="G107">
        <v>1994</v>
      </c>
      <c r="H107" t="s">
        <v>345</v>
      </c>
      <c r="I107" t="s">
        <v>5</v>
      </c>
      <c r="J107" s="8" t="s">
        <v>347</v>
      </c>
      <c r="K107" s="8" t="s">
        <v>348</v>
      </c>
      <c r="L107" s="8" t="s">
        <v>153</v>
      </c>
      <c r="M107" s="8" t="s">
        <v>153</v>
      </c>
      <c r="O107" s="8" t="s">
        <v>101</v>
      </c>
      <c r="P107" s="8" t="s">
        <v>103</v>
      </c>
    </row>
    <row r="108" spans="1:18" x14ac:dyDescent="0.3">
      <c r="J108" s="8"/>
      <c r="K108" s="8"/>
      <c r="L108" s="8"/>
      <c r="M108" s="8"/>
    </row>
    <row r="109" spans="1:18" x14ac:dyDescent="0.3">
      <c r="J109" s="8"/>
      <c r="K109" s="8"/>
      <c r="L109" s="8"/>
      <c r="M109" s="8"/>
    </row>
    <row r="110" spans="1:18" s="3" customFormat="1" ht="16.2" x14ac:dyDescent="0.45">
      <c r="A110" s="9"/>
      <c r="B110" s="3" t="s">
        <v>84</v>
      </c>
      <c r="C110" s="3" t="s">
        <v>86</v>
      </c>
      <c r="D110" s="3" t="s">
        <v>211</v>
      </c>
      <c r="E110" s="3" t="s">
        <v>362</v>
      </c>
      <c r="F110" s="3" t="s">
        <v>210</v>
      </c>
      <c r="G110" s="3" t="s">
        <v>213</v>
      </c>
      <c r="H110" s="3" t="s">
        <v>215</v>
      </c>
      <c r="I110" s="3" t="s">
        <v>157</v>
      </c>
      <c r="J110" s="10" t="s">
        <v>368</v>
      </c>
      <c r="K110" s="10" t="s">
        <v>1</v>
      </c>
      <c r="L110" s="3" t="s">
        <v>94</v>
      </c>
      <c r="M110" s="5" t="s">
        <v>96</v>
      </c>
      <c r="N110" s="5" t="s">
        <v>97</v>
      </c>
      <c r="O110" s="5" t="s">
        <v>98</v>
      </c>
      <c r="P110" s="5" t="s">
        <v>99</v>
      </c>
      <c r="Q110" s="5" t="s">
        <v>100</v>
      </c>
      <c r="R110" s="5" t="s">
        <v>102</v>
      </c>
    </row>
    <row r="111" spans="1:18" x14ac:dyDescent="0.3">
      <c r="A111" s="9">
        <v>28</v>
      </c>
      <c r="B111" t="s">
        <v>361</v>
      </c>
      <c r="D111" t="s">
        <v>361</v>
      </c>
      <c r="E111" t="s">
        <v>363</v>
      </c>
      <c r="F111" t="s">
        <v>364</v>
      </c>
      <c r="G111" s="23" t="s">
        <v>365</v>
      </c>
      <c r="H111" t="s">
        <v>366</v>
      </c>
      <c r="I111" t="s">
        <v>367</v>
      </c>
      <c r="J111" s="11">
        <v>22763</v>
      </c>
      <c r="K111" t="s">
        <v>5</v>
      </c>
      <c r="L111" s="8" t="s">
        <v>369</v>
      </c>
      <c r="M111" s="8" t="s">
        <v>370</v>
      </c>
      <c r="Q111" s="8" t="s">
        <v>101</v>
      </c>
      <c r="R111" s="8" t="s">
        <v>103</v>
      </c>
    </row>
    <row r="112" spans="1:18" x14ac:dyDescent="0.3">
      <c r="J112" s="8"/>
      <c r="K112" s="8"/>
      <c r="L112" s="8"/>
      <c r="M112" s="8"/>
    </row>
    <row r="113" spans="1:17" x14ac:dyDescent="0.3">
      <c r="J113" s="8"/>
      <c r="K113" s="8"/>
      <c r="L113" s="8"/>
      <c r="M113" s="8"/>
    </row>
    <row r="114" spans="1:17" s="3" customFormat="1" ht="16.2" x14ac:dyDescent="0.45">
      <c r="A114" s="9"/>
      <c r="B114" s="3" t="s">
        <v>84</v>
      </c>
      <c r="C114" s="3" t="s">
        <v>86</v>
      </c>
      <c r="D114" s="3" t="s">
        <v>210</v>
      </c>
      <c r="E114" s="3" t="s">
        <v>211</v>
      </c>
      <c r="F114" s="3" t="s">
        <v>213</v>
      </c>
      <c r="G114" s="3" t="s">
        <v>215</v>
      </c>
      <c r="H114" s="3" t="s">
        <v>157</v>
      </c>
      <c r="I114" s="3" t="s">
        <v>218</v>
      </c>
      <c r="J114" s="3" t="s">
        <v>1</v>
      </c>
      <c r="K114" s="3" t="s">
        <v>94</v>
      </c>
      <c r="L114" s="5" t="s">
        <v>96</v>
      </c>
      <c r="M114" s="5" t="s">
        <v>97</v>
      </c>
      <c r="N114" s="5" t="s">
        <v>98</v>
      </c>
      <c r="O114" s="5" t="s">
        <v>99</v>
      </c>
      <c r="P114" s="5" t="s">
        <v>100</v>
      </c>
      <c r="Q114" s="5" t="s">
        <v>102</v>
      </c>
    </row>
    <row r="115" spans="1:17" x14ac:dyDescent="0.3">
      <c r="A115" s="9">
        <v>29</v>
      </c>
      <c r="B115" t="s">
        <v>208</v>
      </c>
      <c r="C115" t="s">
        <v>209</v>
      </c>
      <c r="D115" t="s">
        <v>212</v>
      </c>
      <c r="E115" t="s">
        <v>208</v>
      </c>
      <c r="F115" s="16" t="s">
        <v>214</v>
      </c>
      <c r="G115" t="s">
        <v>216</v>
      </c>
      <c r="H115" s="13" t="s">
        <v>217</v>
      </c>
      <c r="I115">
        <v>53184</v>
      </c>
      <c r="J115" s="8" t="s">
        <v>5</v>
      </c>
      <c r="K115" s="8" t="s">
        <v>219</v>
      </c>
      <c r="L115" s="8" t="s">
        <v>220</v>
      </c>
      <c r="M115" s="8"/>
      <c r="O115" s="8" t="s">
        <v>110</v>
      </c>
      <c r="P115" s="8" t="s">
        <v>101</v>
      </c>
      <c r="Q115" s="8" t="s">
        <v>103</v>
      </c>
    </row>
    <row r="116" spans="1:17" x14ac:dyDescent="0.3">
      <c r="J116" s="8"/>
      <c r="K116" s="8"/>
      <c r="L116" s="8"/>
      <c r="M116" s="8"/>
    </row>
    <row r="117" spans="1:17" x14ac:dyDescent="0.3">
      <c r="J117" s="8"/>
      <c r="K117" s="8"/>
      <c r="L117" s="8"/>
      <c r="M117" s="8"/>
    </row>
    <row r="118" spans="1:17" s="3" customFormat="1" ht="16.2" x14ac:dyDescent="0.45">
      <c r="A118" s="9"/>
      <c r="B118" s="3" t="s">
        <v>84</v>
      </c>
      <c r="C118" s="3" t="s">
        <v>273</v>
      </c>
      <c r="D118" s="3" t="s">
        <v>92</v>
      </c>
      <c r="E118" s="3" t="s">
        <v>213</v>
      </c>
      <c r="F118" s="3" t="s">
        <v>215</v>
      </c>
      <c r="G118" s="3" t="s">
        <v>157</v>
      </c>
      <c r="H118" s="3" t="s">
        <v>277</v>
      </c>
      <c r="I118" s="3" t="s">
        <v>1</v>
      </c>
      <c r="J118" s="3" t="s">
        <v>94</v>
      </c>
      <c r="K118" s="5" t="s">
        <v>96</v>
      </c>
      <c r="L118" s="5" t="s">
        <v>97</v>
      </c>
      <c r="M118" s="5" t="s">
        <v>98</v>
      </c>
      <c r="N118" s="5" t="s">
        <v>99</v>
      </c>
      <c r="O118" s="5" t="s">
        <v>100</v>
      </c>
      <c r="P118" s="5" t="s">
        <v>102</v>
      </c>
    </row>
    <row r="119" spans="1:17" x14ac:dyDescent="0.3">
      <c r="A119" s="9">
        <v>30</v>
      </c>
      <c r="B119" t="s">
        <v>271</v>
      </c>
      <c r="C119" t="s">
        <v>271</v>
      </c>
      <c r="D119" t="s">
        <v>274</v>
      </c>
      <c r="E119">
        <v>2004</v>
      </c>
      <c r="F119" t="s">
        <v>275</v>
      </c>
      <c r="G119" t="s">
        <v>276</v>
      </c>
      <c r="H119">
        <v>615</v>
      </c>
      <c r="I119" t="s">
        <v>5</v>
      </c>
      <c r="J119" s="8" t="s">
        <v>278</v>
      </c>
      <c r="K119" s="8" t="s">
        <v>279</v>
      </c>
      <c r="L119" s="8" t="s">
        <v>280</v>
      </c>
      <c r="M119" s="8" t="s">
        <v>281</v>
      </c>
      <c r="O119" s="8" t="s">
        <v>101</v>
      </c>
      <c r="P119" s="8" t="s">
        <v>103</v>
      </c>
    </row>
    <row r="120" spans="1:17" x14ac:dyDescent="0.3">
      <c r="J120" s="8"/>
      <c r="K120" s="8"/>
      <c r="L120" s="8"/>
      <c r="M120" s="8"/>
    </row>
    <row r="121" spans="1:17" x14ac:dyDescent="0.3">
      <c r="B121" s="3"/>
      <c r="C121" s="3"/>
      <c r="J121" s="8"/>
      <c r="K121" s="8"/>
      <c r="L121" s="8"/>
      <c r="M121" s="8"/>
    </row>
    <row r="122" spans="1:17" x14ac:dyDescent="0.3">
      <c r="J122" s="8"/>
      <c r="K122" s="8"/>
      <c r="L122" s="8"/>
      <c r="M122" s="8"/>
    </row>
    <row r="123" spans="1:17" x14ac:dyDescent="0.3">
      <c r="J123" s="8"/>
      <c r="K123" s="8"/>
      <c r="L123" s="8"/>
      <c r="M123" s="8"/>
    </row>
    <row r="124" spans="1:17" x14ac:dyDescent="0.3">
      <c r="J124" s="8"/>
      <c r="K124" s="8"/>
      <c r="L124" s="8"/>
      <c r="M124" s="8"/>
    </row>
    <row r="125" spans="1:17" x14ac:dyDescent="0.3">
      <c r="J125" s="8"/>
      <c r="K125" s="8"/>
      <c r="L125" s="8"/>
      <c r="M125" s="8"/>
    </row>
    <row r="126" spans="1:17" x14ac:dyDescent="0.3">
      <c r="J126" s="8"/>
      <c r="K126" s="8"/>
      <c r="L126" s="8"/>
      <c r="M126" s="8"/>
    </row>
    <row r="127" spans="1:17" x14ac:dyDescent="0.3">
      <c r="J127" s="8"/>
      <c r="K127" s="8"/>
      <c r="L127" s="8"/>
      <c r="M127" s="8"/>
    </row>
    <row r="128" spans="1:17" x14ac:dyDescent="0.3">
      <c r="J128" s="8"/>
      <c r="K128" s="8"/>
      <c r="L128" s="8"/>
      <c r="M128" s="8"/>
    </row>
    <row r="129" spans="10:13" x14ac:dyDescent="0.3">
      <c r="J129" s="8"/>
      <c r="K129" s="8"/>
      <c r="L129" s="8"/>
      <c r="M129" s="8"/>
    </row>
    <row r="130" spans="10:13" x14ac:dyDescent="0.3">
      <c r="J130" s="8"/>
      <c r="K130" s="8"/>
      <c r="L130" s="8"/>
      <c r="M130" s="8"/>
    </row>
    <row r="131" spans="10:13" x14ac:dyDescent="0.3">
      <c r="J131" s="8"/>
      <c r="K131" s="8"/>
      <c r="L131" s="8"/>
      <c r="M131" s="8"/>
    </row>
    <row r="132" spans="10:13" x14ac:dyDescent="0.3">
      <c r="J132" s="8"/>
      <c r="K132" s="8"/>
      <c r="L132" s="8"/>
      <c r="M132" s="8"/>
    </row>
    <row r="133" spans="10:13" x14ac:dyDescent="0.3">
      <c r="J133" s="8"/>
      <c r="K133" s="8"/>
      <c r="L133" s="8"/>
      <c r="M133" s="8"/>
    </row>
    <row r="134" spans="10:13" x14ac:dyDescent="0.3">
      <c r="J134" s="8"/>
      <c r="K134" s="8"/>
      <c r="L134" s="8"/>
      <c r="M134" s="8"/>
    </row>
    <row r="135" spans="10:13" x14ac:dyDescent="0.3">
      <c r="J135" s="8"/>
      <c r="K135" s="8"/>
      <c r="L135" s="8"/>
      <c r="M135" s="8"/>
    </row>
    <row r="136" spans="10:13" x14ac:dyDescent="0.3">
      <c r="J136" s="8"/>
      <c r="K136" s="8"/>
      <c r="L136" s="8"/>
      <c r="M136" s="8"/>
    </row>
    <row r="137" spans="10:13" x14ac:dyDescent="0.3">
      <c r="J137" s="8"/>
      <c r="K137" s="8"/>
      <c r="L137" s="8"/>
      <c r="M137" s="8"/>
    </row>
    <row r="138" spans="10:13" x14ac:dyDescent="0.3">
      <c r="J138" s="8"/>
      <c r="K138" s="8"/>
      <c r="L138" s="8"/>
      <c r="M138" s="8"/>
    </row>
    <row r="139" spans="10:13" x14ac:dyDescent="0.3">
      <c r="J139" s="8"/>
      <c r="K139" s="8"/>
      <c r="L139" s="8"/>
      <c r="M139" s="8"/>
    </row>
    <row r="140" spans="10:13" x14ac:dyDescent="0.3">
      <c r="J140" s="8"/>
      <c r="K140" s="8"/>
      <c r="L140" s="8"/>
      <c r="M140" s="8"/>
    </row>
    <row r="141" spans="10:13" x14ac:dyDescent="0.3">
      <c r="J141" s="8"/>
      <c r="K141" s="8"/>
      <c r="L141" s="8"/>
      <c r="M141" s="8"/>
    </row>
    <row r="142" spans="10:13" x14ac:dyDescent="0.3">
      <c r="J142" s="8"/>
      <c r="K142" s="8"/>
      <c r="L142" s="8"/>
      <c r="M142" s="8"/>
    </row>
    <row r="143" spans="10:13" x14ac:dyDescent="0.3">
      <c r="J143" s="8"/>
      <c r="K143" s="8"/>
      <c r="L143" s="8"/>
      <c r="M143" s="8"/>
    </row>
    <row r="144" spans="10:13" x14ac:dyDescent="0.3">
      <c r="J144" s="8"/>
      <c r="K144" s="8"/>
      <c r="L144" s="8"/>
      <c r="M144" s="8"/>
    </row>
    <row r="145" spans="10:13" x14ac:dyDescent="0.3">
      <c r="J145" s="8"/>
      <c r="K145" s="8"/>
      <c r="L145" s="8"/>
      <c r="M145" s="8"/>
    </row>
    <row r="146" spans="10:13" x14ac:dyDescent="0.3">
      <c r="J146" s="8"/>
      <c r="K146" s="8"/>
      <c r="L146" s="8"/>
      <c r="M146" s="8"/>
    </row>
    <row r="147" spans="10:13" x14ac:dyDescent="0.3">
      <c r="J147" s="8"/>
      <c r="K147" s="8"/>
      <c r="L147" s="8"/>
      <c r="M147" s="8"/>
    </row>
    <row r="148" spans="10:13" x14ac:dyDescent="0.3">
      <c r="J148" s="8"/>
      <c r="K148" s="8"/>
      <c r="L148" s="8"/>
      <c r="M148" s="8"/>
    </row>
    <row r="149" spans="10:13" x14ac:dyDescent="0.3">
      <c r="J149" s="8"/>
      <c r="K149" s="8"/>
      <c r="L149" s="8"/>
      <c r="M149" s="8"/>
    </row>
    <row r="150" spans="10:13" x14ac:dyDescent="0.3">
      <c r="J150" s="8"/>
      <c r="K150" s="8"/>
      <c r="L150" s="8"/>
      <c r="M150" s="8"/>
    </row>
    <row r="151" spans="10:13" x14ac:dyDescent="0.3">
      <c r="J151" s="8"/>
      <c r="K151" s="8"/>
      <c r="L151" s="8"/>
      <c r="M151" s="8"/>
    </row>
    <row r="152" spans="10:13" x14ac:dyDescent="0.3">
      <c r="J152" s="8"/>
      <c r="K152" s="8"/>
      <c r="L152" s="8"/>
      <c r="M152" s="8"/>
    </row>
    <row r="153" spans="10:13" x14ac:dyDescent="0.3">
      <c r="J153" s="8"/>
      <c r="K153" s="8"/>
      <c r="L153" s="8"/>
      <c r="M153" s="8"/>
    </row>
    <row r="154" spans="10:13" x14ac:dyDescent="0.3">
      <c r="J154" s="8"/>
      <c r="K154" s="8"/>
      <c r="L154" s="8"/>
      <c r="M154" s="8"/>
    </row>
    <row r="155" spans="10:13" x14ac:dyDescent="0.3">
      <c r="J155" s="8"/>
      <c r="K155" s="8"/>
      <c r="L155" s="8"/>
      <c r="M155" s="8"/>
    </row>
    <row r="156" spans="10:13" x14ac:dyDescent="0.3">
      <c r="J156" s="8"/>
      <c r="K156" s="8"/>
      <c r="L156" s="8"/>
      <c r="M156" s="8"/>
    </row>
    <row r="157" spans="10:13" x14ac:dyDescent="0.3">
      <c r="J157" s="8"/>
      <c r="K157" s="8"/>
      <c r="L157" s="8"/>
      <c r="M157" s="8"/>
    </row>
    <row r="158" spans="10:13" x14ac:dyDescent="0.3">
      <c r="J158" s="8"/>
      <c r="K158" s="8"/>
      <c r="L158" s="8"/>
      <c r="M158" s="8"/>
    </row>
    <row r="159" spans="10:13" x14ac:dyDescent="0.3">
      <c r="J159" s="8"/>
      <c r="K159" s="8"/>
      <c r="L159" s="8"/>
      <c r="M159" s="8"/>
    </row>
    <row r="160" spans="10:13" x14ac:dyDescent="0.3">
      <c r="J160" s="8"/>
      <c r="K160" s="8"/>
      <c r="L160" s="8"/>
      <c r="M160" s="8"/>
    </row>
    <row r="161" spans="10:13" x14ac:dyDescent="0.3">
      <c r="J161" s="8"/>
      <c r="K161" s="8"/>
      <c r="L161" s="8"/>
      <c r="M161" s="8"/>
    </row>
    <row r="162" spans="10:13" x14ac:dyDescent="0.3">
      <c r="J162" s="8"/>
      <c r="K162" s="8"/>
      <c r="L162" s="8"/>
      <c r="M162" s="8"/>
    </row>
    <row r="163" spans="10:13" x14ac:dyDescent="0.3">
      <c r="J163" s="8"/>
      <c r="K163" s="8"/>
      <c r="L163" s="8"/>
      <c r="M163" s="8"/>
    </row>
    <row r="164" spans="10:13" x14ac:dyDescent="0.3">
      <c r="J164" s="8"/>
      <c r="K164" s="8"/>
      <c r="L164" s="8"/>
      <c r="M164" s="8"/>
    </row>
    <row r="165" spans="10:13" x14ac:dyDescent="0.3">
      <c r="J165" s="8"/>
      <c r="K165" s="8"/>
      <c r="L165" s="8"/>
      <c r="M165" s="8"/>
    </row>
    <row r="166" spans="10:13" x14ac:dyDescent="0.3">
      <c r="J166" s="8"/>
      <c r="K166" s="8"/>
      <c r="L166" s="8"/>
      <c r="M166" s="8"/>
    </row>
    <row r="167" spans="10:13" x14ac:dyDescent="0.3">
      <c r="J167" s="8"/>
      <c r="K167" s="8"/>
      <c r="L167" s="8"/>
      <c r="M167" s="8"/>
    </row>
    <row r="168" spans="10:13" x14ac:dyDescent="0.3">
      <c r="J168" s="8"/>
      <c r="K168" s="8"/>
      <c r="L168" s="8"/>
      <c r="M168" s="8"/>
    </row>
    <row r="169" spans="10:13" x14ac:dyDescent="0.3">
      <c r="J169" s="8"/>
      <c r="K169" s="8"/>
      <c r="L169" s="8"/>
      <c r="M169" s="8"/>
    </row>
    <row r="170" spans="10:13" x14ac:dyDescent="0.3">
      <c r="J170" s="8"/>
      <c r="K170" s="8"/>
      <c r="L170" s="8"/>
      <c r="M170" s="8"/>
    </row>
    <row r="171" spans="10:13" x14ac:dyDescent="0.3">
      <c r="J171" s="8"/>
      <c r="K171" s="8"/>
      <c r="L171" s="8"/>
      <c r="M171" s="8"/>
    </row>
    <row r="172" spans="10:13" x14ac:dyDescent="0.3">
      <c r="J172" s="8"/>
      <c r="K172" s="8"/>
      <c r="L172" s="8"/>
      <c r="M172" s="8"/>
    </row>
    <row r="173" spans="10:13" x14ac:dyDescent="0.3">
      <c r="J173" s="8"/>
      <c r="K173" s="8"/>
      <c r="L173" s="8"/>
      <c r="M173" s="8"/>
    </row>
    <row r="174" spans="10:13" x14ac:dyDescent="0.3">
      <c r="J174" s="8"/>
      <c r="K174" s="8"/>
      <c r="L174" s="8"/>
      <c r="M174" s="8"/>
    </row>
    <row r="175" spans="10:13" x14ac:dyDescent="0.3">
      <c r="J175" s="8"/>
      <c r="K175" s="8"/>
      <c r="L175" s="8"/>
      <c r="M175" s="8"/>
    </row>
    <row r="176" spans="10:13" x14ac:dyDescent="0.3">
      <c r="J176" s="8"/>
      <c r="K176" s="8"/>
      <c r="L176" s="8"/>
      <c r="M176" s="8"/>
    </row>
    <row r="177" spans="10:13" x14ac:dyDescent="0.3">
      <c r="J177" s="8"/>
      <c r="K177" s="8"/>
      <c r="L177" s="8"/>
      <c r="M177" s="8"/>
    </row>
    <row r="178" spans="10:13" x14ac:dyDescent="0.3">
      <c r="J178" s="8"/>
      <c r="K178" s="8"/>
      <c r="L178" s="8"/>
      <c r="M178" s="8"/>
    </row>
    <row r="179" spans="10:13" x14ac:dyDescent="0.3">
      <c r="J179" s="8"/>
      <c r="K179" s="8"/>
      <c r="L179" s="8"/>
      <c r="M179" s="8"/>
    </row>
    <row r="180" spans="10:13" x14ac:dyDescent="0.3">
      <c r="J180" s="8"/>
      <c r="K180" s="8"/>
      <c r="L180" s="8"/>
      <c r="M180" s="8"/>
    </row>
    <row r="181" spans="10:13" x14ac:dyDescent="0.3">
      <c r="J181" s="8"/>
      <c r="K181" s="8"/>
      <c r="L181" s="8"/>
      <c r="M181" s="8"/>
    </row>
    <row r="182" spans="10:13" x14ac:dyDescent="0.3">
      <c r="J182" s="8"/>
      <c r="K182" s="8"/>
      <c r="L182" s="8"/>
      <c r="M182" s="8"/>
    </row>
    <row r="183" spans="10:13" x14ac:dyDescent="0.3">
      <c r="J183" s="8"/>
      <c r="K183" s="8"/>
      <c r="L183" s="8"/>
      <c r="M183" s="8"/>
    </row>
    <row r="184" spans="10:13" x14ac:dyDescent="0.3">
      <c r="J184" s="8"/>
      <c r="K184" s="8"/>
      <c r="L184" s="8"/>
      <c r="M184" s="8"/>
    </row>
    <row r="185" spans="10:13" x14ac:dyDescent="0.3">
      <c r="J185" s="8"/>
      <c r="K185" s="8"/>
      <c r="L185" s="8"/>
      <c r="M185" s="8"/>
    </row>
    <row r="186" spans="10:13" x14ac:dyDescent="0.3">
      <c r="J186" s="8"/>
      <c r="K186" s="8"/>
      <c r="L186" s="8"/>
      <c r="M186" s="8"/>
    </row>
    <row r="187" spans="10:13" x14ac:dyDescent="0.3">
      <c r="J187" s="8"/>
      <c r="K187" s="8"/>
      <c r="L187" s="8"/>
      <c r="M187" s="8"/>
    </row>
    <row r="188" spans="10:13" x14ac:dyDescent="0.3">
      <c r="J188" s="8"/>
      <c r="K188" s="8"/>
      <c r="L188" s="8"/>
      <c r="M188" s="8"/>
    </row>
    <row r="189" spans="10:13" x14ac:dyDescent="0.3">
      <c r="J189" s="8"/>
      <c r="K189" s="8"/>
      <c r="L189" s="8"/>
      <c r="M189" s="8"/>
    </row>
    <row r="190" spans="10:13" x14ac:dyDescent="0.3">
      <c r="J190" s="8"/>
      <c r="K190" s="8"/>
      <c r="L190" s="8"/>
      <c r="M190" s="8"/>
    </row>
    <row r="191" spans="10:13" x14ac:dyDescent="0.3">
      <c r="J191" s="8"/>
      <c r="K191" s="8"/>
      <c r="L191" s="8"/>
      <c r="M191" s="8"/>
    </row>
    <row r="192" spans="10:13" x14ac:dyDescent="0.3">
      <c r="J192" s="8"/>
      <c r="K192" s="8"/>
      <c r="L192" s="8"/>
      <c r="M192" s="8"/>
    </row>
    <row r="193" spans="10:13" x14ac:dyDescent="0.3">
      <c r="J193" s="8"/>
      <c r="K193" s="8"/>
      <c r="L193" s="8"/>
      <c r="M193" s="8"/>
    </row>
    <row r="194" spans="10:13" x14ac:dyDescent="0.3">
      <c r="J194" s="8"/>
      <c r="K194" s="8"/>
      <c r="L194" s="8"/>
      <c r="M194" s="8"/>
    </row>
    <row r="195" spans="10:13" x14ac:dyDescent="0.3">
      <c r="J195" s="8"/>
      <c r="K195" s="8"/>
      <c r="L195" s="8"/>
      <c r="M195" s="8"/>
    </row>
    <row r="196" spans="10:13" x14ac:dyDescent="0.3">
      <c r="J196" s="8"/>
      <c r="K196" s="8"/>
      <c r="L196" s="8"/>
      <c r="M196" s="8"/>
    </row>
    <row r="197" spans="10:13" x14ac:dyDescent="0.3">
      <c r="J197" s="8"/>
      <c r="K197" s="8"/>
      <c r="L197" s="8"/>
      <c r="M197" s="8"/>
    </row>
    <row r="198" spans="10:13" x14ac:dyDescent="0.3">
      <c r="J198" s="8"/>
      <c r="K198" s="8"/>
      <c r="L198" s="8"/>
      <c r="M198" s="8"/>
    </row>
    <row r="199" spans="10:13" x14ac:dyDescent="0.3">
      <c r="J199" s="8"/>
      <c r="K199" s="8"/>
      <c r="L199" s="8"/>
      <c r="M199" s="8"/>
    </row>
    <row r="200" spans="10:13" x14ac:dyDescent="0.3">
      <c r="J200" s="8"/>
      <c r="K200" s="8"/>
      <c r="L200" s="8"/>
      <c r="M200" s="8"/>
    </row>
    <row r="201" spans="10:13" x14ac:dyDescent="0.3">
      <c r="J201" s="8"/>
      <c r="K201" s="8"/>
      <c r="L201" s="8"/>
      <c r="M201" s="8"/>
    </row>
    <row r="202" spans="10:13" x14ac:dyDescent="0.3">
      <c r="J202" s="8"/>
      <c r="K202" s="8"/>
      <c r="L202" s="8"/>
      <c r="M202" s="8"/>
    </row>
    <row r="203" spans="10:13" x14ac:dyDescent="0.3">
      <c r="J203" s="8"/>
      <c r="K203" s="8"/>
      <c r="L203" s="8"/>
      <c r="M203" s="8"/>
    </row>
    <row r="204" spans="10:13" x14ac:dyDescent="0.3">
      <c r="J204" s="8"/>
      <c r="K204" s="8"/>
      <c r="L204" s="8"/>
      <c r="M204" s="8"/>
    </row>
    <row r="205" spans="10:13" x14ac:dyDescent="0.3">
      <c r="J205" s="8"/>
      <c r="K205" s="8"/>
      <c r="L205" s="8"/>
      <c r="M205" s="8"/>
    </row>
    <row r="206" spans="10:13" x14ac:dyDescent="0.3">
      <c r="J206" s="8"/>
      <c r="K206" s="8"/>
      <c r="L206" s="8"/>
      <c r="M206" s="8"/>
    </row>
    <row r="207" spans="10:13" x14ac:dyDescent="0.3">
      <c r="J207" s="8"/>
      <c r="K207" s="8"/>
      <c r="L207" s="8"/>
      <c r="M207" s="8"/>
    </row>
    <row r="208" spans="10:13" x14ac:dyDescent="0.3">
      <c r="J208" s="8"/>
      <c r="K208" s="8"/>
      <c r="L208" s="8"/>
      <c r="M208" s="8"/>
    </row>
    <row r="209" spans="10:13" x14ac:dyDescent="0.3">
      <c r="J209" s="8"/>
      <c r="K209" s="8"/>
      <c r="L209" s="8"/>
      <c r="M209" s="8"/>
    </row>
    <row r="210" spans="10:13" x14ac:dyDescent="0.3">
      <c r="J210" s="8"/>
      <c r="K210" s="8"/>
      <c r="L210" s="8"/>
      <c r="M210" s="8"/>
    </row>
    <row r="211" spans="10:13" x14ac:dyDescent="0.3">
      <c r="J211" s="8"/>
      <c r="K211" s="8"/>
      <c r="L211" s="8"/>
      <c r="M211" s="8"/>
    </row>
    <row r="212" spans="10:13" x14ac:dyDescent="0.3">
      <c r="J212" s="8"/>
      <c r="K212" s="8"/>
      <c r="L212" s="8"/>
      <c r="M212" s="8"/>
    </row>
    <row r="213" spans="10:13" x14ac:dyDescent="0.3">
      <c r="J213" s="8"/>
      <c r="K213" s="8"/>
      <c r="L213" s="8"/>
      <c r="M213" s="8"/>
    </row>
    <row r="214" spans="10:13" x14ac:dyDescent="0.3">
      <c r="J214" s="8"/>
      <c r="K214" s="8"/>
      <c r="L214" s="8"/>
      <c r="M214" s="8"/>
    </row>
    <row r="215" spans="10:13" x14ac:dyDescent="0.3">
      <c r="J215" s="8"/>
      <c r="K215" s="8"/>
      <c r="L215" s="8"/>
      <c r="M215" s="8"/>
    </row>
    <row r="216" spans="10:13" x14ac:dyDescent="0.3">
      <c r="J216" s="8"/>
      <c r="K216" s="8"/>
      <c r="L216" s="8"/>
      <c r="M216" s="8"/>
    </row>
    <row r="217" spans="10:13" x14ac:dyDescent="0.3">
      <c r="J217" s="8"/>
      <c r="K217" s="8"/>
      <c r="L217" s="8"/>
      <c r="M217" s="8"/>
    </row>
    <row r="218" spans="10:13" x14ac:dyDescent="0.3">
      <c r="J218" s="8"/>
      <c r="K218" s="8"/>
      <c r="L218" s="8"/>
      <c r="M218" s="8"/>
    </row>
    <row r="219" spans="10:13" x14ac:dyDescent="0.3">
      <c r="J219" s="8"/>
      <c r="K219" s="8"/>
      <c r="L219" s="8"/>
      <c r="M219" s="8"/>
    </row>
    <row r="220" spans="10:13" x14ac:dyDescent="0.3">
      <c r="J220" s="8"/>
      <c r="K220" s="8"/>
      <c r="L220" s="8"/>
      <c r="M220" s="8"/>
    </row>
    <row r="221" spans="10:13" x14ac:dyDescent="0.3">
      <c r="J221" s="8"/>
      <c r="K221" s="8"/>
      <c r="L221" s="8"/>
      <c r="M221" s="8"/>
    </row>
    <row r="222" spans="10:13" x14ac:dyDescent="0.3">
      <c r="J222" s="8"/>
      <c r="K222" s="8"/>
      <c r="L222" s="8"/>
      <c r="M222" s="8"/>
    </row>
    <row r="223" spans="10:13" x14ac:dyDescent="0.3">
      <c r="J223" s="8"/>
      <c r="K223" s="8"/>
      <c r="L223" s="8"/>
      <c r="M223" s="8"/>
    </row>
    <row r="224" spans="10:13" x14ac:dyDescent="0.3">
      <c r="J224" s="8"/>
      <c r="K224" s="8"/>
      <c r="L224" s="8"/>
      <c r="M224" s="8"/>
    </row>
    <row r="225" spans="10:13" x14ac:dyDescent="0.3">
      <c r="J225" s="8"/>
      <c r="K225" s="8"/>
      <c r="L225" s="8"/>
      <c r="M225" s="8"/>
    </row>
    <row r="226" spans="10:13" x14ac:dyDescent="0.3">
      <c r="J226" s="8"/>
      <c r="K226" s="8"/>
      <c r="L226" s="8"/>
      <c r="M226" s="8"/>
    </row>
    <row r="227" spans="10:13" x14ac:dyDescent="0.3">
      <c r="J227" s="8"/>
      <c r="K227" s="8"/>
      <c r="L227" s="8"/>
      <c r="M227" s="8"/>
    </row>
    <row r="228" spans="10:13" x14ac:dyDescent="0.3">
      <c r="J228" s="8"/>
      <c r="K228" s="8"/>
      <c r="L228" s="8"/>
      <c r="M228" s="8"/>
    </row>
    <row r="229" spans="10:13" x14ac:dyDescent="0.3">
      <c r="J229" s="8"/>
      <c r="K229" s="8"/>
      <c r="L229" s="8"/>
      <c r="M229" s="8"/>
    </row>
    <row r="230" spans="10:13" x14ac:dyDescent="0.3">
      <c r="J230" s="8"/>
      <c r="K230" s="8"/>
      <c r="L230" s="8"/>
      <c r="M230" s="8"/>
    </row>
    <row r="231" spans="10:13" x14ac:dyDescent="0.3">
      <c r="J231" s="8"/>
      <c r="K231" s="8"/>
      <c r="L231" s="8"/>
      <c r="M231" s="8"/>
    </row>
    <row r="232" spans="10:13" x14ac:dyDescent="0.3">
      <c r="J232" s="8"/>
      <c r="K232" s="8"/>
      <c r="L232" s="8"/>
      <c r="M232" s="8"/>
    </row>
    <row r="233" spans="10:13" x14ac:dyDescent="0.3">
      <c r="J233" s="8"/>
      <c r="K233" s="8"/>
      <c r="L233" s="8"/>
      <c r="M233" s="8"/>
    </row>
    <row r="234" spans="10:13" x14ac:dyDescent="0.3">
      <c r="J234" s="8"/>
      <c r="K234" s="8"/>
      <c r="L234" s="8"/>
      <c r="M234" s="8"/>
    </row>
    <row r="235" spans="10:13" x14ac:dyDescent="0.3">
      <c r="J235" s="8"/>
      <c r="K235" s="8"/>
      <c r="L235" s="8"/>
      <c r="M235" s="8"/>
    </row>
    <row r="236" spans="10:13" x14ac:dyDescent="0.3">
      <c r="J236" s="8"/>
      <c r="K236" s="8"/>
      <c r="L236" s="8"/>
      <c r="M236" s="8"/>
    </row>
    <row r="237" spans="10:13" x14ac:dyDescent="0.3">
      <c r="J237" s="8"/>
      <c r="K237" s="8"/>
      <c r="L237" s="8"/>
      <c r="M237" s="8"/>
    </row>
    <row r="238" spans="10:13" x14ac:dyDescent="0.3">
      <c r="J238" s="8"/>
      <c r="K238" s="8"/>
      <c r="L238" s="8"/>
      <c r="M238" s="8"/>
    </row>
    <row r="239" spans="10:13" x14ac:dyDescent="0.3">
      <c r="J239" s="8"/>
      <c r="K239" s="8"/>
      <c r="L239" s="8"/>
      <c r="M239" s="8"/>
    </row>
    <row r="240" spans="10:13" x14ac:dyDescent="0.3">
      <c r="J240" s="8"/>
      <c r="K240" s="8"/>
      <c r="L240" s="8"/>
      <c r="M240" s="8"/>
    </row>
    <row r="241" spans="10:13" x14ac:dyDescent="0.3">
      <c r="J241" s="8"/>
      <c r="K241" s="8"/>
      <c r="L241" s="8"/>
      <c r="M241" s="8"/>
    </row>
    <row r="242" spans="10:13" x14ac:dyDescent="0.3">
      <c r="J242" s="8"/>
      <c r="K242" s="8"/>
      <c r="L242" s="8"/>
      <c r="M242" s="8"/>
    </row>
    <row r="243" spans="10:13" x14ac:dyDescent="0.3">
      <c r="J243" s="8"/>
      <c r="K243" s="8"/>
      <c r="L243" s="8"/>
      <c r="M243" s="8"/>
    </row>
    <row r="244" spans="10:13" x14ac:dyDescent="0.3">
      <c r="J244" s="8"/>
      <c r="K244" s="8"/>
      <c r="L244" s="8"/>
      <c r="M244" s="8"/>
    </row>
    <row r="245" spans="10:13" x14ac:dyDescent="0.3">
      <c r="J245" s="8"/>
      <c r="K245" s="8"/>
      <c r="L245" s="8"/>
      <c r="M245" s="8"/>
    </row>
    <row r="246" spans="10:13" x14ac:dyDescent="0.3">
      <c r="J246" s="8"/>
      <c r="K246" s="8"/>
      <c r="L246" s="8"/>
      <c r="M246" s="8"/>
    </row>
    <row r="247" spans="10:13" x14ac:dyDescent="0.3">
      <c r="J247" s="8"/>
      <c r="K247" s="8"/>
      <c r="L247" s="8"/>
      <c r="M247" s="8"/>
    </row>
    <row r="248" spans="10:13" x14ac:dyDescent="0.3">
      <c r="J248" s="8"/>
      <c r="K248" s="8"/>
      <c r="L248" s="8"/>
      <c r="M248" s="8"/>
    </row>
    <row r="249" spans="10:13" x14ac:dyDescent="0.3">
      <c r="J249" s="8"/>
      <c r="K249" s="8"/>
      <c r="L249" s="8"/>
      <c r="M249" s="8"/>
    </row>
    <row r="250" spans="10:13" x14ac:dyDescent="0.3">
      <c r="J250" s="8"/>
      <c r="K250" s="8"/>
      <c r="L250" s="8"/>
      <c r="M250" s="8"/>
    </row>
    <row r="251" spans="10:13" x14ac:dyDescent="0.3">
      <c r="J251" s="8"/>
      <c r="K251" s="8"/>
      <c r="L251" s="8"/>
      <c r="M251" s="8"/>
    </row>
    <row r="252" spans="10:13" x14ac:dyDescent="0.3">
      <c r="J252" s="8"/>
      <c r="K252" s="8"/>
      <c r="L252" s="8"/>
      <c r="M252" s="8"/>
    </row>
    <row r="253" spans="10:13" x14ac:dyDescent="0.3">
      <c r="J253" s="8"/>
      <c r="K253" s="8"/>
      <c r="L253" s="8"/>
      <c r="M253" s="8"/>
    </row>
    <row r="254" spans="10:13" x14ac:dyDescent="0.3">
      <c r="J254" s="8"/>
      <c r="K254" s="8"/>
      <c r="L254" s="8"/>
      <c r="M254" s="8"/>
    </row>
    <row r="255" spans="10:13" x14ac:dyDescent="0.3">
      <c r="J255" s="8"/>
      <c r="K255" s="8"/>
      <c r="L255" s="8"/>
      <c r="M255" s="8"/>
    </row>
    <row r="256" spans="10:13" x14ac:dyDescent="0.3">
      <c r="J256" s="8"/>
      <c r="K256" s="8"/>
      <c r="L256" s="8"/>
      <c r="M256" s="8"/>
    </row>
    <row r="257" spans="10:13" x14ac:dyDescent="0.3">
      <c r="J257" s="8"/>
      <c r="K257" s="8"/>
      <c r="L257" s="8"/>
      <c r="M257" s="8"/>
    </row>
    <row r="258" spans="10:13" x14ac:dyDescent="0.3">
      <c r="J258" s="8"/>
      <c r="K258" s="8"/>
      <c r="L258" s="8"/>
      <c r="M258" s="8"/>
    </row>
    <row r="259" spans="10:13" x14ac:dyDescent="0.3">
      <c r="J259" s="8"/>
      <c r="K259" s="8"/>
      <c r="L259" s="8"/>
      <c r="M259" s="8"/>
    </row>
    <row r="260" spans="10:13" x14ac:dyDescent="0.3">
      <c r="J260" s="8"/>
      <c r="K260" s="8"/>
      <c r="L260" s="8"/>
      <c r="M260" s="8"/>
    </row>
    <row r="261" spans="10:13" x14ac:dyDescent="0.3">
      <c r="J261" s="8"/>
      <c r="K261" s="8"/>
      <c r="L261" s="8"/>
      <c r="M261" s="8"/>
    </row>
    <row r="262" spans="10:13" x14ac:dyDescent="0.3">
      <c r="J262" s="8"/>
      <c r="K262" s="8"/>
      <c r="L262" s="8"/>
      <c r="M262" s="8"/>
    </row>
    <row r="263" spans="10:13" x14ac:dyDescent="0.3">
      <c r="J263" s="8"/>
      <c r="K263" s="8"/>
      <c r="L263" s="8"/>
      <c r="M263" s="8"/>
    </row>
    <row r="264" spans="10:13" x14ac:dyDescent="0.3">
      <c r="J264" s="8"/>
      <c r="K264" s="8"/>
      <c r="L264" s="8"/>
      <c r="M264" s="8"/>
    </row>
    <row r="265" spans="10:13" x14ac:dyDescent="0.3">
      <c r="J265" s="8"/>
      <c r="K265" s="8"/>
      <c r="L265" s="8"/>
      <c r="M265" s="8"/>
    </row>
    <row r="266" spans="10:13" x14ac:dyDescent="0.3">
      <c r="J266" s="8"/>
      <c r="K266" s="8"/>
      <c r="L266" s="8"/>
      <c r="M266" s="8"/>
    </row>
    <row r="267" spans="10:13" x14ac:dyDescent="0.3">
      <c r="J267" s="8"/>
      <c r="K267" s="8"/>
      <c r="L267" s="8"/>
      <c r="M267" s="8"/>
    </row>
    <row r="268" spans="10:13" x14ac:dyDescent="0.3">
      <c r="J268" s="8"/>
      <c r="K268" s="8"/>
      <c r="L268" s="8"/>
      <c r="M268" s="8"/>
    </row>
    <row r="269" spans="10:13" x14ac:dyDescent="0.3">
      <c r="J269" s="8"/>
      <c r="K269" s="8"/>
      <c r="L269" s="8"/>
      <c r="M269" s="8"/>
    </row>
    <row r="270" spans="10:13" x14ac:dyDescent="0.3">
      <c r="J270" s="8"/>
      <c r="K270" s="8"/>
      <c r="L270" s="8"/>
      <c r="M270" s="8"/>
    </row>
    <row r="271" spans="10:13" x14ac:dyDescent="0.3">
      <c r="J271" s="8"/>
      <c r="K271" s="8"/>
      <c r="L271" s="8"/>
      <c r="M271" s="8"/>
    </row>
    <row r="272" spans="10:13" x14ac:dyDescent="0.3">
      <c r="J272" s="8"/>
      <c r="K272" s="8"/>
      <c r="L272" s="8"/>
      <c r="M272" s="8"/>
    </row>
    <row r="273" spans="10:13" x14ac:dyDescent="0.3">
      <c r="J273" s="8"/>
      <c r="K273" s="8"/>
      <c r="L273" s="8"/>
      <c r="M273" s="8"/>
    </row>
    <row r="274" spans="10:13" x14ac:dyDescent="0.3">
      <c r="J274" s="8"/>
      <c r="K274" s="8"/>
      <c r="L274" s="8"/>
      <c r="M274" s="8"/>
    </row>
    <row r="275" spans="10:13" x14ac:dyDescent="0.3">
      <c r="J275" s="8"/>
      <c r="K275" s="8"/>
      <c r="L275" s="8"/>
      <c r="M275" s="8"/>
    </row>
    <row r="276" spans="10:13" x14ac:dyDescent="0.3">
      <c r="J276" s="8"/>
      <c r="K276" s="8"/>
      <c r="L276" s="8"/>
      <c r="M276" s="8"/>
    </row>
    <row r="277" spans="10:13" x14ac:dyDescent="0.3">
      <c r="J277" s="8"/>
      <c r="K277" s="8"/>
      <c r="L277" s="8"/>
      <c r="M277" s="8"/>
    </row>
    <row r="278" spans="10:13" x14ac:dyDescent="0.3">
      <c r="J278" s="8"/>
      <c r="K278" s="8"/>
      <c r="L278" s="8"/>
      <c r="M278" s="8"/>
    </row>
    <row r="279" spans="10:13" x14ac:dyDescent="0.3">
      <c r="J279" s="8"/>
      <c r="K279" s="8"/>
      <c r="L279" s="8"/>
      <c r="M279" s="8"/>
    </row>
    <row r="280" spans="10:13" x14ac:dyDescent="0.3">
      <c r="J280" s="8"/>
      <c r="K280" s="8"/>
      <c r="L280" s="8"/>
      <c r="M280" s="8"/>
    </row>
    <row r="281" spans="10:13" x14ac:dyDescent="0.3">
      <c r="J281" s="8"/>
      <c r="K281" s="8"/>
      <c r="L281" s="8"/>
      <c r="M281" s="8"/>
    </row>
    <row r="282" spans="10:13" x14ac:dyDescent="0.3">
      <c r="J282" s="8"/>
      <c r="K282" s="8"/>
      <c r="L282" s="8"/>
      <c r="M282" s="8"/>
    </row>
    <row r="283" spans="10:13" x14ac:dyDescent="0.3">
      <c r="J283" s="8"/>
      <c r="K283" s="8"/>
      <c r="L283" s="8"/>
      <c r="M283" s="8"/>
    </row>
    <row r="284" spans="10:13" x14ac:dyDescent="0.3">
      <c r="J284" s="8"/>
      <c r="K284" s="8"/>
      <c r="L284" s="8"/>
      <c r="M284" s="8"/>
    </row>
    <row r="285" spans="10:13" x14ac:dyDescent="0.3">
      <c r="J285" s="8"/>
      <c r="K285" s="8"/>
      <c r="L285" s="8"/>
      <c r="M285" s="8"/>
    </row>
    <row r="286" spans="10:13" x14ac:dyDescent="0.3">
      <c r="J286" s="8"/>
      <c r="K286" s="8"/>
      <c r="L286" s="8"/>
      <c r="M286" s="8"/>
    </row>
    <row r="287" spans="10:13" x14ac:dyDescent="0.3">
      <c r="J287" s="8"/>
      <c r="K287" s="8"/>
      <c r="L287" s="8"/>
      <c r="M287" s="8"/>
    </row>
    <row r="288" spans="10:13" x14ac:dyDescent="0.3">
      <c r="J288" s="8"/>
      <c r="K288" s="8"/>
      <c r="L288" s="8"/>
      <c r="M288" s="8"/>
    </row>
    <row r="289" spans="10:13" x14ac:dyDescent="0.3">
      <c r="J289" s="8"/>
      <c r="K289" s="8"/>
      <c r="L289" s="8"/>
      <c r="M289" s="8"/>
    </row>
    <row r="290" spans="10:13" x14ac:dyDescent="0.3">
      <c r="J290" s="8"/>
      <c r="K290" s="8"/>
      <c r="L290" s="8"/>
      <c r="M290" s="8"/>
    </row>
    <row r="291" spans="10:13" x14ac:dyDescent="0.3">
      <c r="J291" s="8"/>
      <c r="K291" s="8"/>
      <c r="L291" s="8"/>
      <c r="M291" s="8"/>
    </row>
    <row r="292" spans="10:13" x14ac:dyDescent="0.3">
      <c r="J292" s="8"/>
      <c r="K292" s="8"/>
      <c r="L292" s="8"/>
      <c r="M292" s="8"/>
    </row>
    <row r="293" spans="10:13" x14ac:dyDescent="0.3">
      <c r="J293" s="8"/>
      <c r="K293" s="8"/>
      <c r="L293" s="8"/>
      <c r="M293" s="8"/>
    </row>
    <row r="294" spans="10:13" x14ac:dyDescent="0.3">
      <c r="J294" s="8"/>
      <c r="K294" s="8"/>
      <c r="L294" s="8"/>
      <c r="M294" s="8"/>
    </row>
    <row r="295" spans="10:13" x14ac:dyDescent="0.3">
      <c r="J295" s="8"/>
      <c r="K295" s="8"/>
      <c r="L295" s="8"/>
      <c r="M295" s="8"/>
    </row>
    <row r="296" spans="10:13" x14ac:dyDescent="0.3">
      <c r="J296" s="8"/>
      <c r="K296" s="8"/>
      <c r="L296" s="8"/>
      <c r="M296" s="8"/>
    </row>
    <row r="297" spans="10:13" x14ac:dyDescent="0.3">
      <c r="J297" s="8"/>
      <c r="K297" s="8"/>
      <c r="L297" s="8"/>
      <c r="M297" s="8"/>
    </row>
    <row r="298" spans="10:13" x14ac:dyDescent="0.3">
      <c r="J298" s="8"/>
      <c r="K298" s="8"/>
      <c r="L298" s="8"/>
      <c r="M298" s="8"/>
    </row>
    <row r="299" spans="10:13" x14ac:dyDescent="0.3">
      <c r="J299" s="8"/>
      <c r="K299" s="8"/>
      <c r="L299" s="8"/>
      <c r="M299" s="8"/>
    </row>
    <row r="300" spans="10:13" x14ac:dyDescent="0.3">
      <c r="J300" s="8"/>
      <c r="K300" s="8"/>
      <c r="L300" s="8"/>
      <c r="M300" s="8"/>
    </row>
    <row r="301" spans="10:13" x14ac:dyDescent="0.3">
      <c r="J301" s="8"/>
      <c r="K301" s="8"/>
      <c r="L301" s="8"/>
      <c r="M301" s="8"/>
    </row>
    <row r="302" spans="10:13" x14ac:dyDescent="0.3">
      <c r="J302" s="8"/>
      <c r="K302" s="8"/>
      <c r="L302" s="8"/>
      <c r="M302" s="8"/>
    </row>
    <row r="303" spans="10:13" x14ac:dyDescent="0.3">
      <c r="J303" s="8"/>
      <c r="K303" s="8"/>
      <c r="L303" s="8"/>
      <c r="M303" s="8"/>
    </row>
    <row r="304" spans="10:13" x14ac:dyDescent="0.3">
      <c r="J304" s="8"/>
      <c r="K304" s="8"/>
      <c r="L304" s="8"/>
      <c r="M304" s="8"/>
    </row>
    <row r="305" spans="10:13" x14ac:dyDescent="0.3">
      <c r="J305" s="8"/>
      <c r="K305" s="8"/>
      <c r="L305" s="8"/>
      <c r="M305" s="8"/>
    </row>
    <row r="306" spans="10:13" x14ac:dyDescent="0.3">
      <c r="J306" s="8"/>
      <c r="K306" s="8"/>
      <c r="L306" s="8"/>
      <c r="M306" s="8"/>
    </row>
    <row r="307" spans="10:13" x14ac:dyDescent="0.3">
      <c r="J307" s="8"/>
      <c r="K307" s="8"/>
      <c r="L307" s="8"/>
      <c r="M307" s="8"/>
    </row>
    <row r="308" spans="10:13" x14ac:dyDescent="0.3">
      <c r="J308" s="8"/>
      <c r="K308" s="8"/>
      <c r="L308" s="8"/>
      <c r="M308" s="8"/>
    </row>
    <row r="309" spans="10:13" x14ac:dyDescent="0.3">
      <c r="J309" s="8"/>
      <c r="K309" s="8"/>
      <c r="L309" s="8"/>
      <c r="M309" s="8"/>
    </row>
    <row r="310" spans="10:13" x14ac:dyDescent="0.3">
      <c r="J310" s="8"/>
      <c r="K310" s="8"/>
      <c r="L310" s="8"/>
      <c r="M310" s="8"/>
    </row>
    <row r="311" spans="10:13" x14ac:dyDescent="0.3">
      <c r="J311" s="8"/>
      <c r="K311" s="8"/>
      <c r="L311" s="8"/>
      <c r="M311" s="8"/>
    </row>
    <row r="312" spans="10:13" x14ac:dyDescent="0.3">
      <c r="J312" s="8"/>
      <c r="K312" s="8"/>
      <c r="L312" s="8"/>
      <c r="M312" s="8"/>
    </row>
    <row r="313" spans="10:13" x14ac:dyDescent="0.3">
      <c r="J313" s="8"/>
      <c r="K313" s="8"/>
      <c r="L313" s="8"/>
      <c r="M313" s="8"/>
    </row>
    <row r="314" spans="10:13" x14ac:dyDescent="0.3">
      <c r="J314" s="8"/>
      <c r="K314" s="8"/>
      <c r="L314" s="8"/>
      <c r="M314" s="8"/>
    </row>
    <row r="315" spans="10:13" x14ac:dyDescent="0.3">
      <c r="J315" s="8"/>
      <c r="K315" s="8"/>
      <c r="L315" s="8"/>
      <c r="M315" s="8"/>
    </row>
    <row r="316" spans="10:13" x14ac:dyDescent="0.3">
      <c r="J316" s="8"/>
      <c r="K316" s="8"/>
      <c r="L316" s="8"/>
      <c r="M316" s="8"/>
    </row>
    <row r="317" spans="10:13" x14ac:dyDescent="0.3">
      <c r="J317" s="8"/>
      <c r="K317" s="8"/>
      <c r="L317" s="8"/>
      <c r="M317" s="8"/>
    </row>
    <row r="318" spans="10:13" x14ac:dyDescent="0.3">
      <c r="J318" s="8"/>
      <c r="K318" s="8"/>
      <c r="L318" s="8"/>
      <c r="M318" s="8"/>
    </row>
    <row r="319" spans="10:13" x14ac:dyDescent="0.3">
      <c r="J319" s="8"/>
      <c r="K319" s="8"/>
      <c r="L319" s="8"/>
      <c r="M319" s="8"/>
    </row>
    <row r="320" spans="10:13" x14ac:dyDescent="0.3">
      <c r="J320" s="8"/>
      <c r="K320" s="8"/>
      <c r="L320" s="8"/>
      <c r="M320" s="8"/>
    </row>
    <row r="321" spans="10:13" x14ac:dyDescent="0.3">
      <c r="J321" s="8"/>
      <c r="K321" s="8"/>
      <c r="L321" s="8"/>
      <c r="M321" s="8"/>
    </row>
    <row r="322" spans="10:13" x14ac:dyDescent="0.3">
      <c r="J322" s="8"/>
      <c r="K322" s="8"/>
      <c r="L322" s="8"/>
      <c r="M322" s="8"/>
    </row>
    <row r="323" spans="10:13" x14ac:dyDescent="0.3">
      <c r="J323" s="8"/>
      <c r="K323" s="8"/>
      <c r="L323" s="8"/>
      <c r="M323" s="8"/>
    </row>
    <row r="324" spans="10:13" x14ac:dyDescent="0.3">
      <c r="J324" s="8"/>
      <c r="K324" s="8"/>
      <c r="L324" s="8"/>
      <c r="M324" s="8"/>
    </row>
    <row r="325" spans="10:13" x14ac:dyDescent="0.3">
      <c r="J325" s="8"/>
      <c r="K325" s="8"/>
      <c r="L325" s="8"/>
      <c r="M325" s="8"/>
    </row>
    <row r="326" spans="10:13" x14ac:dyDescent="0.3">
      <c r="J326" s="8"/>
      <c r="K326" s="8"/>
      <c r="L326" s="8"/>
      <c r="M326" s="8"/>
    </row>
    <row r="327" spans="10:13" x14ac:dyDescent="0.3">
      <c r="J327" s="8"/>
      <c r="K327" s="8"/>
      <c r="L327" s="8"/>
      <c r="M327" s="8"/>
    </row>
    <row r="328" spans="10:13" x14ac:dyDescent="0.3">
      <c r="J328" s="8"/>
      <c r="K328" s="8"/>
      <c r="L328" s="8"/>
      <c r="M328" s="8"/>
    </row>
    <row r="329" spans="10:13" x14ac:dyDescent="0.3">
      <c r="J329" s="8"/>
      <c r="K329" s="8"/>
      <c r="L329" s="8"/>
      <c r="M329" s="8"/>
    </row>
    <row r="330" spans="10:13" x14ac:dyDescent="0.3">
      <c r="J330" s="8"/>
      <c r="K330" s="8"/>
      <c r="L330" s="8"/>
      <c r="M330" s="8"/>
    </row>
    <row r="331" spans="10:13" x14ac:dyDescent="0.3">
      <c r="J331" s="8"/>
      <c r="K331" s="8"/>
      <c r="L331" s="8"/>
      <c r="M331" s="8"/>
    </row>
    <row r="332" spans="10:13" x14ac:dyDescent="0.3">
      <c r="J332" s="8"/>
      <c r="K332" s="8"/>
      <c r="L332" s="8"/>
      <c r="M332" s="8"/>
    </row>
    <row r="333" spans="10:13" x14ac:dyDescent="0.3">
      <c r="J333" s="8"/>
      <c r="K333" s="8"/>
      <c r="L333" s="8"/>
      <c r="M333" s="8"/>
    </row>
    <row r="334" spans="10:13" x14ac:dyDescent="0.3">
      <c r="J334" s="8"/>
      <c r="K334" s="8"/>
      <c r="L334" s="8"/>
      <c r="M334" s="8"/>
    </row>
    <row r="335" spans="10:13" x14ac:dyDescent="0.3">
      <c r="J335" s="8"/>
      <c r="K335" s="8"/>
      <c r="L335" s="8"/>
      <c r="M335" s="8"/>
    </row>
    <row r="336" spans="10:13" x14ac:dyDescent="0.3">
      <c r="J336" s="8"/>
      <c r="K336" s="8"/>
      <c r="L336" s="8"/>
      <c r="M336" s="8"/>
    </row>
    <row r="337" spans="10:13" x14ac:dyDescent="0.3">
      <c r="J337" s="8"/>
      <c r="K337" s="8"/>
      <c r="L337" s="8"/>
      <c r="M337" s="8"/>
    </row>
    <row r="338" spans="10:13" x14ac:dyDescent="0.3">
      <c r="J338" s="8"/>
      <c r="K338" s="8"/>
      <c r="L338" s="8"/>
      <c r="M338" s="8"/>
    </row>
    <row r="339" spans="10:13" x14ac:dyDescent="0.3">
      <c r="J339" s="8"/>
      <c r="K339" s="8"/>
      <c r="L339" s="8"/>
      <c r="M339" s="8"/>
    </row>
    <row r="340" spans="10:13" x14ac:dyDescent="0.3">
      <c r="J340" s="8"/>
      <c r="K340" s="8"/>
      <c r="L340" s="8"/>
      <c r="M340" s="8"/>
    </row>
    <row r="341" spans="10:13" x14ac:dyDescent="0.3">
      <c r="J341" s="8"/>
      <c r="K341" s="8"/>
      <c r="L341" s="8"/>
      <c r="M341" s="8"/>
    </row>
    <row r="342" spans="10:13" x14ac:dyDescent="0.3">
      <c r="J342" s="8"/>
      <c r="K342" s="8"/>
      <c r="L342" s="8"/>
      <c r="M342" s="8"/>
    </row>
    <row r="343" spans="10:13" x14ac:dyDescent="0.3">
      <c r="J343" s="8"/>
      <c r="K343" s="8"/>
      <c r="L343" s="8"/>
      <c r="M343" s="8"/>
    </row>
    <row r="344" spans="10:13" x14ac:dyDescent="0.3">
      <c r="J344" s="8"/>
      <c r="K344" s="8"/>
      <c r="L344" s="8"/>
      <c r="M344" s="8"/>
    </row>
    <row r="345" spans="10:13" x14ac:dyDescent="0.3">
      <c r="J345" s="8"/>
      <c r="K345" s="8"/>
      <c r="L345" s="8"/>
      <c r="M345" s="8"/>
    </row>
    <row r="346" spans="10:13" x14ac:dyDescent="0.3">
      <c r="J346" s="8"/>
      <c r="K346" s="8"/>
      <c r="L346" s="8"/>
      <c r="M346" s="8"/>
    </row>
    <row r="347" spans="10:13" x14ac:dyDescent="0.3">
      <c r="J347" s="8"/>
      <c r="K347" s="8"/>
      <c r="L347" s="8"/>
      <c r="M347" s="8"/>
    </row>
    <row r="348" spans="10:13" x14ac:dyDescent="0.3">
      <c r="J348" s="8"/>
      <c r="K348" s="8"/>
      <c r="L348" s="8"/>
      <c r="M348" s="8"/>
    </row>
    <row r="349" spans="10:13" x14ac:dyDescent="0.3">
      <c r="J349" s="8"/>
      <c r="K349" s="8"/>
      <c r="L349" s="8"/>
      <c r="M349" s="8"/>
    </row>
    <row r="350" spans="10:13" x14ac:dyDescent="0.3">
      <c r="J350" s="8"/>
      <c r="K350" s="8"/>
      <c r="L350" s="8"/>
      <c r="M350" s="8"/>
    </row>
    <row r="351" spans="10:13" x14ac:dyDescent="0.3">
      <c r="J351" s="8"/>
      <c r="K351" s="8"/>
      <c r="L351" s="8"/>
      <c r="M351" s="8"/>
    </row>
    <row r="352" spans="10:13" x14ac:dyDescent="0.3">
      <c r="J352" s="8"/>
      <c r="K352" s="8"/>
      <c r="L352" s="8"/>
      <c r="M352" s="8"/>
    </row>
    <row r="353" spans="10:13" x14ac:dyDescent="0.3">
      <c r="J353" s="8"/>
      <c r="K353" s="8"/>
      <c r="L353" s="8"/>
      <c r="M353" s="8"/>
    </row>
    <row r="354" spans="10:13" x14ac:dyDescent="0.3">
      <c r="J354" s="8"/>
      <c r="K354" s="8"/>
      <c r="L354" s="8"/>
      <c r="M354" s="8"/>
    </row>
    <row r="355" spans="10:13" x14ac:dyDescent="0.3">
      <c r="J355" s="8"/>
      <c r="K355" s="8"/>
      <c r="L355" s="8"/>
      <c r="M355" s="8"/>
    </row>
    <row r="356" spans="10:13" x14ac:dyDescent="0.3">
      <c r="J356" s="8"/>
      <c r="K356" s="8"/>
      <c r="L356" s="8"/>
      <c r="M356" s="8"/>
    </row>
    <row r="357" spans="10:13" x14ac:dyDescent="0.3">
      <c r="J357" s="8"/>
      <c r="K357" s="8"/>
      <c r="L357" s="8"/>
      <c r="M357" s="8"/>
    </row>
    <row r="358" spans="10:13" x14ac:dyDescent="0.3">
      <c r="J358" s="8"/>
      <c r="K358" s="8"/>
      <c r="L358" s="8"/>
      <c r="M358" s="8"/>
    </row>
    <row r="359" spans="10:13" x14ac:dyDescent="0.3">
      <c r="J359" s="8"/>
      <c r="K359" s="8"/>
      <c r="L359" s="8"/>
      <c r="M359" s="8"/>
    </row>
    <row r="360" spans="10:13" x14ac:dyDescent="0.3">
      <c r="J360" s="8"/>
      <c r="K360" s="8"/>
      <c r="L360" s="8"/>
      <c r="M360" s="8"/>
    </row>
    <row r="361" spans="10:13" x14ac:dyDescent="0.3">
      <c r="J361" s="8"/>
      <c r="K361" s="8"/>
      <c r="L361" s="8"/>
      <c r="M361" s="8"/>
    </row>
    <row r="362" spans="10:13" x14ac:dyDescent="0.3">
      <c r="J362" s="8"/>
      <c r="K362" s="8"/>
      <c r="L362" s="8"/>
      <c r="M362" s="8"/>
    </row>
    <row r="363" spans="10:13" x14ac:dyDescent="0.3">
      <c r="J363" s="8"/>
      <c r="K363" s="8"/>
      <c r="L363" s="8"/>
      <c r="M363" s="8"/>
    </row>
    <row r="364" spans="10:13" x14ac:dyDescent="0.3">
      <c r="J364" s="8"/>
      <c r="K364" s="8"/>
      <c r="L364" s="8"/>
      <c r="M364" s="8"/>
    </row>
    <row r="365" spans="10:13" x14ac:dyDescent="0.3">
      <c r="J365" s="8"/>
      <c r="K365" s="8"/>
      <c r="L365" s="8"/>
      <c r="M365" s="8"/>
    </row>
    <row r="366" spans="10:13" x14ac:dyDescent="0.3">
      <c r="J366" s="8"/>
      <c r="K366" s="8"/>
      <c r="L366" s="8"/>
      <c r="M366" s="8"/>
    </row>
    <row r="367" spans="10:13" x14ac:dyDescent="0.3">
      <c r="J367" s="8"/>
      <c r="K367" s="8"/>
      <c r="L367" s="8"/>
      <c r="M367" s="8"/>
    </row>
    <row r="368" spans="10:13" x14ac:dyDescent="0.3">
      <c r="J368" s="8"/>
      <c r="K368" s="8"/>
      <c r="L368" s="8"/>
      <c r="M368" s="8"/>
    </row>
    <row r="369" spans="10:13" x14ac:dyDescent="0.3">
      <c r="J369" s="8"/>
      <c r="K369" s="8"/>
      <c r="L369" s="8"/>
      <c r="M369" s="8"/>
    </row>
    <row r="370" spans="10:13" x14ac:dyDescent="0.3">
      <c r="J370" s="8"/>
      <c r="K370" s="8"/>
      <c r="L370" s="8"/>
      <c r="M370" s="8"/>
    </row>
    <row r="371" spans="10:13" x14ac:dyDescent="0.3">
      <c r="J371" s="8"/>
      <c r="K371" s="8"/>
      <c r="L371" s="8"/>
      <c r="M371" s="8"/>
    </row>
    <row r="372" spans="10:13" x14ac:dyDescent="0.3">
      <c r="J372" s="8"/>
      <c r="K372" s="8"/>
      <c r="L372" s="8"/>
      <c r="M372" s="8"/>
    </row>
    <row r="373" spans="10:13" x14ac:dyDescent="0.3">
      <c r="J373" s="8"/>
      <c r="K373" s="8"/>
      <c r="L373" s="8"/>
      <c r="M373" s="8"/>
    </row>
    <row r="374" spans="10:13" x14ac:dyDescent="0.3">
      <c r="J374" s="8"/>
      <c r="K374" s="8"/>
      <c r="L374" s="8"/>
      <c r="M374" s="8"/>
    </row>
    <row r="375" spans="10:13" x14ac:dyDescent="0.3">
      <c r="J375" s="8"/>
      <c r="K375" s="8"/>
      <c r="L375" s="8"/>
      <c r="M375" s="8"/>
    </row>
    <row r="376" spans="10:13" x14ac:dyDescent="0.3">
      <c r="J376" s="8"/>
      <c r="K376" s="8"/>
      <c r="L376" s="8"/>
      <c r="M376" s="8"/>
    </row>
    <row r="377" spans="10:13" x14ac:dyDescent="0.3">
      <c r="J377" s="8"/>
      <c r="K377" s="8"/>
      <c r="L377" s="8"/>
      <c r="M377" s="8"/>
    </row>
    <row r="378" spans="10:13" x14ac:dyDescent="0.3">
      <c r="J378" s="8"/>
      <c r="K378" s="8"/>
      <c r="L378" s="8"/>
      <c r="M378" s="8"/>
    </row>
    <row r="379" spans="10:13" x14ac:dyDescent="0.3">
      <c r="J379" s="8"/>
      <c r="K379" s="8"/>
      <c r="L379" s="8"/>
      <c r="M379" s="8"/>
    </row>
    <row r="380" spans="10:13" x14ac:dyDescent="0.3">
      <c r="J380" s="8"/>
      <c r="K380" s="8"/>
      <c r="L380" s="8"/>
      <c r="M380" s="8"/>
    </row>
    <row r="381" spans="10:13" x14ac:dyDescent="0.3">
      <c r="J381" s="8"/>
      <c r="K381" s="8"/>
      <c r="L381" s="8"/>
      <c r="M381" s="8"/>
    </row>
    <row r="382" spans="10:13" x14ac:dyDescent="0.3">
      <c r="J382" s="8"/>
      <c r="K382" s="8"/>
      <c r="L382" s="8"/>
      <c r="M382" s="8"/>
    </row>
    <row r="383" spans="10:13" x14ac:dyDescent="0.3">
      <c r="J383" s="8"/>
      <c r="K383" s="8"/>
      <c r="L383" s="8"/>
      <c r="M383" s="8"/>
    </row>
    <row r="384" spans="10:13" x14ac:dyDescent="0.3">
      <c r="J384" s="8"/>
      <c r="K384" s="8"/>
      <c r="L384" s="8"/>
      <c r="M384" s="8"/>
    </row>
    <row r="385" spans="10:13" x14ac:dyDescent="0.3">
      <c r="J385" s="8"/>
      <c r="K385" s="8"/>
      <c r="L385" s="8"/>
      <c r="M385" s="8"/>
    </row>
    <row r="386" spans="10:13" x14ac:dyDescent="0.3">
      <c r="J386" s="8"/>
      <c r="K386" s="8"/>
      <c r="L386" s="8"/>
      <c r="M386" s="8"/>
    </row>
    <row r="387" spans="10:13" x14ac:dyDescent="0.3">
      <c r="J387" s="8"/>
      <c r="K387" s="8"/>
      <c r="L387" s="8"/>
      <c r="M387" s="8"/>
    </row>
    <row r="388" spans="10:13" x14ac:dyDescent="0.3">
      <c r="J388" s="8"/>
      <c r="K388" s="8"/>
      <c r="L388" s="8"/>
      <c r="M388" s="8"/>
    </row>
    <row r="389" spans="10:13" x14ac:dyDescent="0.3">
      <c r="J389" s="8"/>
      <c r="K389" s="8"/>
      <c r="L389" s="8"/>
      <c r="M389" s="8"/>
    </row>
    <row r="390" spans="10:13" x14ac:dyDescent="0.3">
      <c r="J390" s="8"/>
      <c r="K390" s="8"/>
      <c r="L390" s="8"/>
      <c r="M390" s="8"/>
    </row>
    <row r="391" spans="10:13" x14ac:dyDescent="0.3">
      <c r="J391" s="8"/>
      <c r="K391" s="8"/>
      <c r="L391" s="8"/>
      <c r="M391" s="8"/>
    </row>
    <row r="392" spans="10:13" x14ac:dyDescent="0.3">
      <c r="J392" s="8"/>
      <c r="K392" s="8"/>
      <c r="L392" s="8"/>
      <c r="M392" s="8"/>
    </row>
    <row r="393" spans="10:13" x14ac:dyDescent="0.3">
      <c r="J393" s="8"/>
      <c r="K393" s="8"/>
      <c r="L393" s="8"/>
      <c r="M393" s="8"/>
    </row>
    <row r="394" spans="10:13" x14ac:dyDescent="0.3">
      <c r="J394" s="8"/>
      <c r="K394" s="8"/>
      <c r="L394" s="8"/>
      <c r="M394" s="8"/>
    </row>
    <row r="395" spans="10:13" x14ac:dyDescent="0.3">
      <c r="J395" s="8"/>
      <c r="K395" s="8"/>
      <c r="L395" s="8"/>
      <c r="M395" s="8"/>
    </row>
    <row r="396" spans="10:13" x14ac:dyDescent="0.3">
      <c r="J396" s="8"/>
      <c r="K396" s="8"/>
      <c r="L396" s="8"/>
      <c r="M396" s="8"/>
    </row>
    <row r="397" spans="10:13" x14ac:dyDescent="0.3">
      <c r="J397" s="8"/>
      <c r="K397" s="8"/>
      <c r="L397" s="8"/>
      <c r="M397" s="8"/>
    </row>
    <row r="398" spans="10:13" x14ac:dyDescent="0.3">
      <c r="J398" s="8"/>
      <c r="K398" s="8"/>
      <c r="L398" s="8"/>
      <c r="M398" s="8"/>
    </row>
    <row r="399" spans="10:13" x14ac:dyDescent="0.3">
      <c r="J399" s="8"/>
      <c r="K399" s="8"/>
      <c r="L399" s="8"/>
      <c r="M399" s="8"/>
    </row>
    <row r="400" spans="10:13" x14ac:dyDescent="0.3">
      <c r="J400" s="8"/>
      <c r="K400" s="8"/>
      <c r="L400" s="8"/>
      <c r="M400" s="8"/>
    </row>
    <row r="401" spans="10:13" x14ac:dyDescent="0.3">
      <c r="J401" s="8"/>
      <c r="K401" s="8"/>
      <c r="L401" s="8"/>
      <c r="M401" s="8"/>
    </row>
    <row r="402" spans="10:13" x14ac:dyDescent="0.3">
      <c r="J402" s="8"/>
      <c r="K402" s="8"/>
      <c r="L402" s="8"/>
      <c r="M402" s="8"/>
    </row>
    <row r="403" spans="10:13" x14ac:dyDescent="0.3">
      <c r="J403" s="8"/>
      <c r="K403" s="8"/>
      <c r="L403" s="8"/>
      <c r="M403" s="8"/>
    </row>
    <row r="404" spans="10:13" x14ac:dyDescent="0.3">
      <c r="J404" s="8"/>
      <c r="K404" s="8"/>
      <c r="L404" s="8"/>
      <c r="M404" s="8"/>
    </row>
    <row r="405" spans="10:13" x14ac:dyDescent="0.3">
      <c r="J405" s="8"/>
      <c r="K405" s="8"/>
      <c r="L405" s="8"/>
      <c r="M405" s="8"/>
    </row>
    <row r="406" spans="10:13" x14ac:dyDescent="0.3">
      <c r="J406" s="8"/>
      <c r="K406" s="8"/>
      <c r="L406" s="8"/>
      <c r="M406" s="8"/>
    </row>
    <row r="407" spans="10:13" x14ac:dyDescent="0.3">
      <c r="J407" s="8"/>
      <c r="K407" s="8"/>
      <c r="L407" s="8"/>
      <c r="M407" s="8"/>
    </row>
    <row r="408" spans="10:13" x14ac:dyDescent="0.3">
      <c r="J408" s="8"/>
      <c r="K408" s="8"/>
      <c r="L408" s="8"/>
      <c r="M408" s="8"/>
    </row>
    <row r="409" spans="10:13" x14ac:dyDescent="0.3">
      <c r="J409" s="8"/>
      <c r="K409" s="8"/>
      <c r="L409" s="8"/>
      <c r="M409" s="8"/>
    </row>
    <row r="410" spans="10:13" x14ac:dyDescent="0.3">
      <c r="J410" s="8"/>
      <c r="K410" s="8"/>
      <c r="L410" s="8"/>
      <c r="M410" s="8"/>
    </row>
    <row r="411" spans="10:13" x14ac:dyDescent="0.3">
      <c r="J411" s="8"/>
      <c r="K411" s="8"/>
      <c r="L411" s="8"/>
      <c r="M411" s="8"/>
    </row>
    <row r="412" spans="10:13" x14ac:dyDescent="0.3">
      <c r="J412" s="8"/>
      <c r="K412" s="8"/>
      <c r="L412" s="8"/>
      <c r="M412" s="8"/>
    </row>
    <row r="413" spans="10:13" x14ac:dyDescent="0.3">
      <c r="J413" s="8"/>
      <c r="K413" s="8"/>
      <c r="L413" s="8"/>
      <c r="M413" s="8"/>
    </row>
    <row r="414" spans="10:13" x14ac:dyDescent="0.3">
      <c r="J414" s="8"/>
      <c r="K414" s="8"/>
      <c r="L414" s="8"/>
      <c r="M414" s="8"/>
    </row>
    <row r="415" spans="10:13" x14ac:dyDescent="0.3">
      <c r="J415" s="8"/>
      <c r="K415" s="8"/>
      <c r="L415" s="8"/>
      <c r="M415" s="8"/>
    </row>
    <row r="416" spans="10:13" x14ac:dyDescent="0.3">
      <c r="J416" s="8"/>
      <c r="K416" s="8"/>
      <c r="L416" s="8"/>
      <c r="M416" s="8"/>
    </row>
    <row r="417" spans="10:13" x14ac:dyDescent="0.3">
      <c r="J417" s="8"/>
      <c r="K417" s="8"/>
      <c r="L417" s="8"/>
      <c r="M417" s="8"/>
    </row>
    <row r="418" spans="10:13" x14ac:dyDescent="0.3">
      <c r="J418" s="8"/>
      <c r="K418" s="8"/>
      <c r="L418" s="8"/>
      <c r="M418" s="8"/>
    </row>
    <row r="419" spans="10:13" x14ac:dyDescent="0.3">
      <c r="J419" s="8"/>
      <c r="K419" s="8"/>
      <c r="L419" s="8"/>
      <c r="M419" s="8"/>
    </row>
    <row r="420" spans="10:13" x14ac:dyDescent="0.3">
      <c r="J420" s="8"/>
      <c r="K420" s="8"/>
      <c r="L420" s="8"/>
      <c r="M420" s="8"/>
    </row>
    <row r="421" spans="10:13" x14ac:dyDescent="0.3">
      <c r="J421" s="8"/>
      <c r="K421" s="8"/>
      <c r="L421" s="8"/>
      <c r="M421" s="8"/>
    </row>
    <row r="422" spans="10:13" x14ac:dyDescent="0.3">
      <c r="J422" s="8"/>
      <c r="K422" s="8"/>
      <c r="L422" s="8"/>
      <c r="M422" s="8"/>
    </row>
    <row r="423" spans="10:13" x14ac:dyDescent="0.3">
      <c r="J423" s="8"/>
      <c r="K423" s="8"/>
      <c r="L423" s="8"/>
      <c r="M423" s="8"/>
    </row>
    <row r="424" spans="10:13" x14ac:dyDescent="0.3">
      <c r="J424" s="8"/>
      <c r="K424" s="8"/>
      <c r="L424" s="8"/>
      <c r="M424" s="8"/>
    </row>
    <row r="425" spans="10:13" x14ac:dyDescent="0.3">
      <c r="J425" s="8"/>
      <c r="K425" s="8"/>
      <c r="L425" s="8"/>
      <c r="M425" s="8"/>
    </row>
    <row r="426" spans="10:13" x14ac:dyDescent="0.3">
      <c r="J426" s="8"/>
      <c r="K426" s="8"/>
      <c r="L426" s="8"/>
      <c r="M426" s="8"/>
    </row>
    <row r="427" spans="10:13" x14ac:dyDescent="0.3">
      <c r="J427" s="8"/>
      <c r="K427" s="8"/>
      <c r="L427" s="8"/>
      <c r="M427" s="8"/>
    </row>
    <row r="428" spans="10:13" x14ac:dyDescent="0.3">
      <c r="J428" s="8"/>
      <c r="K428" s="8"/>
      <c r="L428" s="8"/>
      <c r="M428" s="8"/>
    </row>
    <row r="429" spans="10:13" x14ac:dyDescent="0.3">
      <c r="J429" s="8"/>
      <c r="K429" s="8"/>
      <c r="L429" s="8"/>
      <c r="M429" s="8"/>
    </row>
    <row r="430" spans="10:13" x14ac:dyDescent="0.3">
      <c r="J430" s="8"/>
      <c r="K430" s="8"/>
      <c r="L430" s="8"/>
      <c r="M430" s="8"/>
    </row>
    <row r="431" spans="10:13" x14ac:dyDescent="0.3">
      <c r="J431" s="8"/>
      <c r="K431" s="8"/>
      <c r="L431" s="8"/>
      <c r="M431" s="8"/>
    </row>
    <row r="432" spans="10:13" x14ac:dyDescent="0.3">
      <c r="J432" s="8"/>
      <c r="K432" s="8"/>
      <c r="L432" s="8"/>
      <c r="M432" s="8"/>
    </row>
    <row r="433" spans="10:13" x14ac:dyDescent="0.3">
      <c r="J433" s="8"/>
      <c r="K433" s="8"/>
      <c r="L433" s="8"/>
      <c r="M433" s="8"/>
    </row>
    <row r="434" spans="10:13" x14ac:dyDescent="0.3">
      <c r="J434" s="8"/>
      <c r="K434" s="8"/>
      <c r="L434" s="8"/>
      <c r="M434" s="8"/>
    </row>
    <row r="435" spans="10:13" x14ac:dyDescent="0.3">
      <c r="J435" s="8"/>
      <c r="K435" s="8"/>
      <c r="L435" s="8"/>
      <c r="M435" s="8"/>
    </row>
    <row r="436" spans="10:13" x14ac:dyDescent="0.3">
      <c r="J436" s="8"/>
      <c r="K436" s="8"/>
      <c r="L436" s="8"/>
      <c r="M436" s="8"/>
    </row>
    <row r="437" spans="10:13" x14ac:dyDescent="0.3">
      <c r="J437" s="8"/>
      <c r="K437" s="8"/>
      <c r="L437" s="8"/>
      <c r="M437" s="8"/>
    </row>
    <row r="438" spans="10:13" x14ac:dyDescent="0.3">
      <c r="J438" s="8"/>
      <c r="K438" s="8"/>
      <c r="L438" s="8"/>
      <c r="M438" s="8"/>
    </row>
    <row r="439" spans="10:13" x14ac:dyDescent="0.3">
      <c r="J439" s="8"/>
      <c r="K439" s="8"/>
      <c r="L439" s="8"/>
      <c r="M439" s="8"/>
    </row>
    <row r="440" spans="10:13" x14ac:dyDescent="0.3">
      <c r="J440" s="8"/>
      <c r="K440" s="8"/>
      <c r="L440" s="8"/>
      <c r="M440" s="8"/>
    </row>
    <row r="441" spans="10:13" x14ac:dyDescent="0.3">
      <c r="J441" s="8"/>
      <c r="K441" s="8"/>
      <c r="L441" s="8"/>
      <c r="M441" s="8"/>
    </row>
    <row r="442" spans="10:13" x14ac:dyDescent="0.3">
      <c r="J442" s="8"/>
      <c r="K442" s="8"/>
      <c r="L442" s="8"/>
      <c r="M442" s="8"/>
    </row>
    <row r="443" spans="10:13" x14ac:dyDescent="0.3">
      <c r="J443" s="8"/>
      <c r="K443" s="8"/>
      <c r="L443" s="8"/>
      <c r="M443" s="8"/>
    </row>
    <row r="444" spans="10:13" x14ac:dyDescent="0.3">
      <c r="J444" s="8"/>
      <c r="K444" s="8"/>
      <c r="L444" s="8"/>
      <c r="M444" s="8"/>
    </row>
    <row r="445" spans="10:13" x14ac:dyDescent="0.3">
      <c r="J445" s="8"/>
      <c r="K445" s="8"/>
      <c r="L445" s="8"/>
      <c r="M445" s="8"/>
    </row>
    <row r="446" spans="10:13" x14ac:dyDescent="0.3">
      <c r="J446" s="8"/>
      <c r="K446" s="8"/>
      <c r="L446" s="8"/>
      <c r="M446" s="8"/>
    </row>
    <row r="447" spans="10:13" x14ac:dyDescent="0.3">
      <c r="J447" s="8"/>
      <c r="K447" s="8"/>
      <c r="L447" s="8"/>
      <c r="M447" s="8"/>
    </row>
    <row r="448" spans="10:13" x14ac:dyDescent="0.3">
      <c r="J448" s="8"/>
      <c r="K448" s="8"/>
      <c r="L448" s="8"/>
      <c r="M448" s="8"/>
    </row>
    <row r="449" spans="10:13" x14ac:dyDescent="0.3">
      <c r="J449" s="8"/>
      <c r="K449" s="8"/>
      <c r="L449" s="8"/>
      <c r="M449" s="8"/>
    </row>
    <row r="450" spans="10:13" x14ac:dyDescent="0.3">
      <c r="J450" s="8"/>
      <c r="K450" s="8"/>
      <c r="L450" s="8"/>
      <c r="M450" s="8"/>
    </row>
    <row r="451" spans="10:13" x14ac:dyDescent="0.3">
      <c r="J451" s="8"/>
      <c r="K451" s="8"/>
      <c r="L451" s="8"/>
      <c r="M451" s="8"/>
    </row>
    <row r="452" spans="10:13" x14ac:dyDescent="0.3">
      <c r="J452" s="8"/>
      <c r="K452" s="8"/>
      <c r="L452" s="8"/>
      <c r="M452" s="8"/>
    </row>
    <row r="453" spans="10:13" x14ac:dyDescent="0.3">
      <c r="J453" s="8"/>
      <c r="K453" s="8"/>
      <c r="L453" s="8"/>
      <c r="M453" s="8"/>
    </row>
    <row r="454" spans="10:13" x14ac:dyDescent="0.3">
      <c r="J454" s="8"/>
      <c r="K454" s="8"/>
      <c r="L454" s="8"/>
      <c r="M454" s="8"/>
    </row>
    <row r="455" spans="10:13" x14ac:dyDescent="0.3">
      <c r="J455" s="8"/>
      <c r="K455" s="8"/>
      <c r="L455" s="8"/>
      <c r="M455" s="8"/>
    </row>
    <row r="456" spans="10:13" x14ac:dyDescent="0.3">
      <c r="J456" s="8"/>
      <c r="K456" s="8"/>
      <c r="L456" s="8"/>
      <c r="M456" s="8"/>
    </row>
    <row r="457" spans="10:13" x14ac:dyDescent="0.3">
      <c r="J457" s="8"/>
      <c r="K457" s="8"/>
      <c r="L457" s="8"/>
      <c r="M457" s="8"/>
    </row>
    <row r="458" spans="10:13" x14ac:dyDescent="0.3">
      <c r="J458" s="8"/>
      <c r="K458" s="8"/>
      <c r="L458" s="8"/>
      <c r="M458" s="8"/>
    </row>
    <row r="459" spans="10:13" x14ac:dyDescent="0.3">
      <c r="J459" s="8"/>
      <c r="K459" s="8"/>
      <c r="L459" s="8"/>
      <c r="M459" s="8"/>
    </row>
    <row r="460" spans="10:13" x14ac:dyDescent="0.3">
      <c r="J460" s="8"/>
      <c r="K460" s="8"/>
      <c r="L460" s="8"/>
      <c r="M460" s="8"/>
    </row>
    <row r="461" spans="10:13" x14ac:dyDescent="0.3">
      <c r="J461" s="8"/>
      <c r="K461" s="8"/>
      <c r="L461" s="8"/>
      <c r="M461" s="8"/>
    </row>
    <row r="462" spans="10:13" x14ac:dyDescent="0.3">
      <c r="J462" s="8"/>
      <c r="K462" s="8"/>
      <c r="L462" s="8"/>
      <c r="M462" s="8"/>
    </row>
    <row r="463" spans="10:13" x14ac:dyDescent="0.3">
      <c r="J463" s="8"/>
      <c r="K463" s="8"/>
      <c r="L463" s="8"/>
      <c r="M463" s="8"/>
    </row>
    <row r="464" spans="10:13" x14ac:dyDescent="0.3">
      <c r="J464" s="8"/>
      <c r="K464" s="8"/>
      <c r="L464" s="8"/>
      <c r="M464" s="8"/>
    </row>
    <row r="465" spans="10:13" x14ac:dyDescent="0.3">
      <c r="J465" s="8"/>
      <c r="K465" s="8"/>
      <c r="L465" s="8"/>
      <c r="M465" s="8"/>
    </row>
    <row r="466" spans="10:13" x14ac:dyDescent="0.3">
      <c r="J466" s="8"/>
      <c r="K466" s="8"/>
      <c r="L466" s="8"/>
      <c r="M466" s="8"/>
    </row>
    <row r="467" spans="10:13" x14ac:dyDescent="0.3">
      <c r="J467" s="8"/>
      <c r="K467" s="8"/>
      <c r="L467" s="8"/>
      <c r="M467" s="8"/>
    </row>
    <row r="468" spans="10:13" x14ac:dyDescent="0.3">
      <c r="J468" s="8"/>
      <c r="K468" s="8"/>
      <c r="L468" s="8"/>
      <c r="M468" s="8"/>
    </row>
    <row r="469" spans="10:13" x14ac:dyDescent="0.3">
      <c r="J469" s="8"/>
      <c r="K469" s="8"/>
      <c r="L469" s="8"/>
      <c r="M469" s="8"/>
    </row>
    <row r="470" spans="10:13" x14ac:dyDescent="0.3">
      <c r="J470" s="8"/>
      <c r="K470" s="8"/>
      <c r="L470" s="8"/>
      <c r="M470" s="8"/>
    </row>
    <row r="471" spans="10:13" x14ac:dyDescent="0.3">
      <c r="J471" s="8"/>
      <c r="K471" s="8"/>
      <c r="L471" s="8"/>
      <c r="M471" s="8"/>
    </row>
    <row r="472" spans="10:13" x14ac:dyDescent="0.3">
      <c r="J472" s="8"/>
      <c r="K472" s="8"/>
      <c r="L472" s="8"/>
      <c r="M472" s="8"/>
    </row>
    <row r="473" spans="10:13" x14ac:dyDescent="0.3">
      <c r="J473" s="8"/>
      <c r="K473" s="8"/>
      <c r="L473" s="8"/>
      <c r="M473" s="8"/>
    </row>
    <row r="474" spans="10:13" x14ac:dyDescent="0.3">
      <c r="J474" s="8"/>
      <c r="K474" s="8"/>
      <c r="L474" s="8"/>
      <c r="M474" s="8"/>
    </row>
    <row r="475" spans="10:13" x14ac:dyDescent="0.3">
      <c r="J475" s="8"/>
      <c r="K475" s="8"/>
      <c r="L475" s="8"/>
      <c r="M475" s="8"/>
    </row>
    <row r="476" spans="10:13" x14ac:dyDescent="0.3">
      <c r="J476" s="8"/>
      <c r="K476" s="8"/>
      <c r="L476" s="8"/>
      <c r="M476" s="8"/>
    </row>
    <row r="477" spans="10:13" x14ac:dyDescent="0.3">
      <c r="J477" s="8"/>
      <c r="K477" s="8"/>
      <c r="L477" s="8"/>
      <c r="M477" s="8"/>
    </row>
    <row r="478" spans="10:13" x14ac:dyDescent="0.3">
      <c r="J478" s="8"/>
      <c r="K478" s="8"/>
      <c r="L478" s="8"/>
      <c r="M478" s="8"/>
    </row>
    <row r="479" spans="10:13" x14ac:dyDescent="0.3">
      <c r="J479" s="8"/>
      <c r="K479" s="8"/>
      <c r="L479" s="8"/>
      <c r="M479" s="8"/>
    </row>
    <row r="480" spans="10:13" x14ac:dyDescent="0.3">
      <c r="J480" s="8"/>
      <c r="K480" s="8"/>
      <c r="L480" s="8"/>
      <c r="M480" s="8"/>
    </row>
    <row r="481" spans="10:13" x14ac:dyDescent="0.3">
      <c r="J481" s="8"/>
      <c r="K481" s="8"/>
      <c r="L481" s="8"/>
      <c r="M481" s="8"/>
    </row>
    <row r="482" spans="10:13" x14ac:dyDescent="0.3">
      <c r="J482" s="8"/>
      <c r="K482" s="8"/>
      <c r="L482" s="8"/>
      <c r="M482" s="8"/>
    </row>
    <row r="483" spans="10:13" x14ac:dyDescent="0.3">
      <c r="J483" s="8"/>
      <c r="K483" s="8"/>
      <c r="L483" s="8"/>
      <c r="M483" s="8"/>
    </row>
    <row r="484" spans="10:13" x14ac:dyDescent="0.3">
      <c r="J484" s="8"/>
      <c r="K484" s="8"/>
      <c r="L484" s="8"/>
      <c r="M484" s="8"/>
    </row>
    <row r="485" spans="10:13" x14ac:dyDescent="0.3">
      <c r="J485" s="8"/>
      <c r="K485" s="8"/>
      <c r="L485" s="8"/>
      <c r="M485" s="8"/>
    </row>
    <row r="486" spans="10:13" x14ac:dyDescent="0.3">
      <c r="J486" s="8"/>
      <c r="K486" s="8"/>
      <c r="L486" s="8"/>
      <c r="M486" s="8"/>
    </row>
    <row r="487" spans="10:13" x14ac:dyDescent="0.3">
      <c r="J487" s="8"/>
      <c r="K487" s="8"/>
      <c r="L487" s="8"/>
      <c r="M487" s="8"/>
    </row>
    <row r="488" spans="10:13" x14ac:dyDescent="0.3">
      <c r="J488" s="8"/>
      <c r="K488" s="8"/>
      <c r="L488" s="8"/>
      <c r="M488" s="8"/>
    </row>
    <row r="489" spans="10:13" x14ac:dyDescent="0.3">
      <c r="J489" s="8"/>
      <c r="K489" s="8"/>
      <c r="L489" s="8"/>
      <c r="M489" s="8"/>
    </row>
    <row r="490" spans="10:13" x14ac:dyDescent="0.3">
      <c r="J490" s="8"/>
      <c r="K490" s="8"/>
      <c r="L490" s="8"/>
      <c r="M490" s="8"/>
    </row>
    <row r="491" spans="10:13" x14ac:dyDescent="0.3">
      <c r="J491" s="8"/>
      <c r="K491" s="8"/>
      <c r="L491" s="8"/>
      <c r="M491" s="8"/>
    </row>
    <row r="492" spans="10:13" x14ac:dyDescent="0.3">
      <c r="J492" s="8"/>
      <c r="K492" s="8"/>
      <c r="L492" s="8"/>
      <c r="M492" s="8"/>
    </row>
    <row r="493" spans="10:13" x14ac:dyDescent="0.3">
      <c r="J493" s="8"/>
      <c r="K493" s="8"/>
      <c r="L493" s="8"/>
      <c r="M493" s="8"/>
    </row>
    <row r="494" spans="10:13" x14ac:dyDescent="0.3">
      <c r="J494" s="8"/>
      <c r="K494" s="8"/>
      <c r="L494" s="8"/>
      <c r="M494" s="8"/>
    </row>
    <row r="495" spans="10:13" x14ac:dyDescent="0.3">
      <c r="J495" s="8"/>
      <c r="K495" s="8"/>
      <c r="L495" s="8"/>
      <c r="M495" s="8"/>
    </row>
    <row r="496" spans="10:13" x14ac:dyDescent="0.3">
      <c r="J496" s="8"/>
      <c r="K496" s="8"/>
      <c r="L496" s="8"/>
      <c r="M496" s="8"/>
    </row>
    <row r="497" spans="10:13" x14ac:dyDescent="0.3">
      <c r="J497" s="8"/>
      <c r="K497" s="8"/>
      <c r="L497" s="8"/>
      <c r="M497" s="8"/>
    </row>
    <row r="498" spans="10:13" x14ac:dyDescent="0.3">
      <c r="J498" s="8"/>
      <c r="K498" s="8"/>
      <c r="L498" s="8"/>
      <c r="M498" s="8"/>
    </row>
    <row r="499" spans="10:13" x14ac:dyDescent="0.3">
      <c r="J499" s="8"/>
      <c r="K499" s="8"/>
      <c r="L499" s="8"/>
      <c r="M499" s="8"/>
    </row>
    <row r="500" spans="10:13" x14ac:dyDescent="0.3">
      <c r="J500" s="8"/>
      <c r="K500" s="8"/>
      <c r="L500" s="8"/>
      <c r="M500" s="8"/>
    </row>
    <row r="501" spans="10:13" x14ac:dyDescent="0.3">
      <c r="J501" s="8"/>
      <c r="K501" s="8"/>
      <c r="L501" s="8"/>
      <c r="M501" s="8"/>
    </row>
    <row r="502" spans="10:13" x14ac:dyDescent="0.3">
      <c r="J502" s="8"/>
      <c r="K502" s="8"/>
      <c r="L502" s="8"/>
      <c r="M502" s="8"/>
    </row>
    <row r="503" spans="10:13" x14ac:dyDescent="0.3">
      <c r="J503" s="8"/>
      <c r="K503" s="8"/>
      <c r="L503" s="8"/>
      <c r="M503" s="8"/>
    </row>
    <row r="504" spans="10:13" x14ac:dyDescent="0.3">
      <c r="J504" s="8"/>
      <c r="K504" s="8"/>
      <c r="L504" s="8"/>
      <c r="M504" s="8"/>
    </row>
    <row r="505" spans="10:13" x14ac:dyDescent="0.3">
      <c r="J505" s="8"/>
      <c r="K505" s="8"/>
      <c r="L505" s="8"/>
      <c r="M505" s="8"/>
    </row>
    <row r="506" spans="10:13" x14ac:dyDescent="0.3">
      <c r="J506" s="8"/>
      <c r="K506" s="8"/>
      <c r="L506" s="8"/>
      <c r="M506" s="8"/>
    </row>
    <row r="507" spans="10:13" x14ac:dyDescent="0.3">
      <c r="J507" s="8"/>
      <c r="K507" s="8"/>
      <c r="L507" s="8"/>
      <c r="M507" s="8"/>
    </row>
    <row r="508" spans="10:13" x14ac:dyDescent="0.3">
      <c r="J508" s="8"/>
      <c r="K508" s="8"/>
      <c r="L508" s="8"/>
      <c r="M508" s="8"/>
    </row>
    <row r="509" spans="10:13" x14ac:dyDescent="0.3">
      <c r="J509" s="8"/>
      <c r="K509" s="8"/>
      <c r="L509" s="8"/>
      <c r="M509" s="8"/>
    </row>
    <row r="510" spans="10:13" x14ac:dyDescent="0.3">
      <c r="J510" s="8"/>
      <c r="K510" s="8"/>
      <c r="L510" s="8"/>
      <c r="M510" s="8"/>
    </row>
    <row r="511" spans="10:13" x14ac:dyDescent="0.3">
      <c r="J511" s="8"/>
      <c r="K511" s="8"/>
      <c r="L511" s="8"/>
      <c r="M511" s="8"/>
    </row>
    <row r="512" spans="10:13" x14ac:dyDescent="0.3">
      <c r="J512" s="8"/>
      <c r="K512" s="8"/>
      <c r="L512" s="8"/>
      <c r="M512" s="8"/>
    </row>
    <row r="513" spans="10:13" x14ac:dyDescent="0.3">
      <c r="J513" s="8"/>
      <c r="K513" s="8"/>
      <c r="L513" s="8"/>
      <c r="M513" s="8"/>
    </row>
    <row r="514" spans="10:13" x14ac:dyDescent="0.3">
      <c r="J514" s="8"/>
      <c r="K514" s="8"/>
      <c r="L514" s="8"/>
      <c r="M514" s="8"/>
    </row>
    <row r="515" spans="10:13" x14ac:dyDescent="0.3">
      <c r="J515" s="8"/>
      <c r="K515" s="8"/>
      <c r="L515" s="8"/>
      <c r="M515" s="8"/>
    </row>
    <row r="516" spans="10:13" x14ac:dyDescent="0.3">
      <c r="J516" s="8"/>
      <c r="K516" s="8"/>
      <c r="L516" s="8"/>
      <c r="M516" s="8"/>
    </row>
    <row r="517" spans="10:13" x14ac:dyDescent="0.3">
      <c r="J517" s="8"/>
      <c r="K517" s="8"/>
      <c r="L517" s="8"/>
      <c r="M517" s="8"/>
    </row>
    <row r="518" spans="10:13" x14ac:dyDescent="0.3">
      <c r="J518" s="8"/>
      <c r="K518" s="8"/>
      <c r="L518" s="8"/>
      <c r="M518" s="8"/>
    </row>
    <row r="519" spans="10:13" x14ac:dyDescent="0.3">
      <c r="J519" s="8"/>
      <c r="K519" s="8"/>
      <c r="L519" s="8"/>
      <c r="M519" s="8"/>
    </row>
    <row r="520" spans="10:13" x14ac:dyDescent="0.3">
      <c r="J520" s="8"/>
      <c r="K520" s="8"/>
      <c r="L520" s="8"/>
      <c r="M520" s="8"/>
    </row>
    <row r="521" spans="10:13" x14ac:dyDescent="0.3">
      <c r="J521" s="8"/>
      <c r="K521" s="8"/>
      <c r="L521" s="8"/>
      <c r="M521" s="8"/>
    </row>
    <row r="522" spans="10:13" x14ac:dyDescent="0.3">
      <c r="J522" s="8"/>
      <c r="K522" s="8"/>
      <c r="L522" s="8"/>
      <c r="M522" s="8"/>
    </row>
    <row r="523" spans="10:13" x14ac:dyDescent="0.3">
      <c r="J523" s="8"/>
      <c r="K523" s="8"/>
      <c r="L523" s="8"/>
      <c r="M523" s="8"/>
    </row>
    <row r="524" spans="10:13" x14ac:dyDescent="0.3">
      <c r="J524" s="8"/>
      <c r="K524" s="8"/>
      <c r="L524" s="8"/>
      <c r="M524" s="8"/>
    </row>
    <row r="525" spans="10:13" x14ac:dyDescent="0.3">
      <c r="J525" s="8"/>
      <c r="K525" s="8"/>
      <c r="L525" s="8"/>
      <c r="M525" s="8"/>
    </row>
    <row r="526" spans="10:13" x14ac:dyDescent="0.3">
      <c r="J526" s="8"/>
      <c r="K526" s="8"/>
      <c r="L526" s="8"/>
      <c r="M526" s="8"/>
    </row>
    <row r="527" spans="10:13" x14ac:dyDescent="0.3">
      <c r="J527" s="8"/>
      <c r="K527" s="8"/>
      <c r="L527" s="8"/>
      <c r="M527" s="8"/>
    </row>
    <row r="528" spans="10:13" x14ac:dyDescent="0.3">
      <c r="J528" s="8"/>
      <c r="K528" s="8"/>
      <c r="L528" s="8"/>
      <c r="M528" s="8"/>
    </row>
    <row r="529" spans="10:13" x14ac:dyDescent="0.3">
      <c r="J529" s="8"/>
      <c r="K529" s="8"/>
      <c r="L529" s="8"/>
      <c r="M529" s="8"/>
    </row>
    <row r="530" spans="10:13" x14ac:dyDescent="0.3">
      <c r="J530" s="8"/>
      <c r="K530" s="8"/>
      <c r="L530" s="8"/>
      <c r="M530" s="8"/>
    </row>
    <row r="531" spans="10:13" x14ac:dyDescent="0.3">
      <c r="J531" s="8"/>
      <c r="K531" s="8"/>
      <c r="L531" s="8"/>
      <c r="M531" s="8"/>
    </row>
    <row r="532" spans="10:13" x14ac:dyDescent="0.3">
      <c r="J532" s="8"/>
      <c r="K532" s="8"/>
      <c r="L532" s="8"/>
      <c r="M532" s="8"/>
    </row>
    <row r="533" spans="10:13" x14ac:dyDescent="0.3">
      <c r="J533" s="8"/>
      <c r="K533" s="8"/>
      <c r="L533" s="8"/>
      <c r="M533" s="8"/>
    </row>
    <row r="534" spans="10:13" x14ac:dyDescent="0.3">
      <c r="J534" s="8"/>
      <c r="K534" s="8"/>
      <c r="L534" s="8"/>
      <c r="M534" s="8"/>
    </row>
    <row r="535" spans="10:13" x14ac:dyDescent="0.3">
      <c r="J535" s="8"/>
      <c r="K535" s="8"/>
      <c r="L535" s="8"/>
      <c r="M535" s="8"/>
    </row>
    <row r="536" spans="10:13" x14ac:dyDescent="0.3">
      <c r="J536" s="8"/>
      <c r="K536" s="8"/>
      <c r="L536" s="8"/>
      <c r="M536" s="8"/>
    </row>
    <row r="537" spans="10:13" x14ac:dyDescent="0.3">
      <c r="J537" s="8"/>
      <c r="K537" s="8"/>
      <c r="L537" s="8"/>
      <c r="M537" s="8"/>
    </row>
    <row r="538" spans="10:13" x14ac:dyDescent="0.3">
      <c r="J538" s="8"/>
      <c r="K538" s="8"/>
      <c r="L538" s="8"/>
      <c r="M538" s="8"/>
    </row>
    <row r="539" spans="10:13" x14ac:dyDescent="0.3">
      <c r="J539" s="8"/>
      <c r="K539" s="8"/>
      <c r="L539" s="8"/>
      <c r="M539" s="8"/>
    </row>
    <row r="540" spans="10:13" x14ac:dyDescent="0.3">
      <c r="J540" s="8"/>
      <c r="K540" s="8"/>
      <c r="L540" s="8"/>
      <c r="M540" s="8"/>
    </row>
    <row r="541" spans="10:13" x14ac:dyDescent="0.3">
      <c r="J541" s="8"/>
      <c r="K541" s="8"/>
      <c r="L541" s="8"/>
      <c r="M541" s="8"/>
    </row>
    <row r="542" spans="10:13" x14ac:dyDescent="0.3">
      <c r="J542" s="8"/>
      <c r="K542" s="8"/>
      <c r="L542" s="8"/>
      <c r="M542" s="8"/>
    </row>
    <row r="543" spans="10:13" x14ac:dyDescent="0.3">
      <c r="J543" s="8"/>
      <c r="K543" s="8"/>
      <c r="L543" s="8"/>
      <c r="M543" s="8"/>
    </row>
    <row r="544" spans="10:13" x14ac:dyDescent="0.3">
      <c r="J544" s="8"/>
      <c r="K544" s="8"/>
      <c r="L544" s="8"/>
      <c r="M544" s="8"/>
    </row>
    <row r="545" spans="10:13" x14ac:dyDescent="0.3">
      <c r="J545" s="8"/>
      <c r="K545" s="8"/>
      <c r="L545" s="8"/>
      <c r="M545" s="8"/>
    </row>
    <row r="546" spans="10:13" x14ac:dyDescent="0.3">
      <c r="J546" s="8"/>
      <c r="K546" s="8"/>
      <c r="L546" s="8"/>
      <c r="M546" s="8"/>
    </row>
    <row r="547" spans="10:13" x14ac:dyDescent="0.3">
      <c r="J547" s="8"/>
      <c r="K547" s="8"/>
      <c r="L547" s="8"/>
      <c r="M547" s="8"/>
    </row>
    <row r="548" spans="10:13" x14ac:dyDescent="0.3">
      <c r="J548" s="8"/>
      <c r="K548" s="8"/>
      <c r="L548" s="8"/>
      <c r="M548" s="8"/>
    </row>
    <row r="549" spans="10:13" x14ac:dyDescent="0.3">
      <c r="J549" s="8"/>
      <c r="K549" s="8"/>
      <c r="L549" s="8"/>
      <c r="M549" s="8"/>
    </row>
    <row r="550" spans="10:13" x14ac:dyDescent="0.3">
      <c r="J550" s="8"/>
      <c r="K550" s="8"/>
      <c r="L550" s="8"/>
      <c r="M550" s="8"/>
    </row>
    <row r="551" spans="10:13" x14ac:dyDescent="0.3">
      <c r="J551" s="8"/>
      <c r="K551" s="8"/>
      <c r="L551" s="8"/>
      <c r="M551" s="8"/>
    </row>
    <row r="552" spans="10:13" x14ac:dyDescent="0.3">
      <c r="J552" s="8"/>
      <c r="K552" s="8"/>
      <c r="L552" s="8"/>
      <c r="M552" s="8"/>
    </row>
    <row r="553" spans="10:13" x14ac:dyDescent="0.3">
      <c r="J553" s="8"/>
      <c r="K553" s="8"/>
      <c r="L553" s="8"/>
      <c r="M553" s="8"/>
    </row>
    <row r="554" spans="10:13" x14ac:dyDescent="0.3">
      <c r="J554" s="8"/>
      <c r="K554" s="8"/>
      <c r="L554" s="8"/>
      <c r="M554" s="8"/>
    </row>
    <row r="555" spans="10:13" x14ac:dyDescent="0.3">
      <c r="J555" s="8"/>
      <c r="K555" s="8"/>
      <c r="L555" s="8"/>
      <c r="M555" s="8"/>
    </row>
    <row r="556" spans="10:13" x14ac:dyDescent="0.3">
      <c r="J556" s="8"/>
      <c r="K556" s="8"/>
      <c r="L556" s="8"/>
      <c r="M556" s="8"/>
    </row>
    <row r="557" spans="10:13" x14ac:dyDescent="0.3">
      <c r="J557" s="8"/>
      <c r="K557" s="8"/>
      <c r="L557" s="8"/>
      <c r="M557" s="8"/>
    </row>
    <row r="558" spans="10:13" x14ac:dyDescent="0.3">
      <c r="J558" s="8"/>
      <c r="K558" s="8"/>
      <c r="L558" s="8"/>
      <c r="M558" s="8"/>
    </row>
    <row r="559" spans="10:13" x14ac:dyDescent="0.3">
      <c r="J559" s="8"/>
      <c r="K559" s="8"/>
      <c r="L559" s="8"/>
      <c r="M559" s="8"/>
    </row>
    <row r="560" spans="10:13" x14ac:dyDescent="0.3">
      <c r="J560" s="8"/>
      <c r="K560" s="8"/>
      <c r="L560" s="8"/>
      <c r="M560" s="8"/>
    </row>
    <row r="561" spans="10:13" x14ac:dyDescent="0.3">
      <c r="J561" s="8"/>
      <c r="K561" s="8"/>
      <c r="L561" s="8"/>
      <c r="M561" s="8"/>
    </row>
    <row r="562" spans="10:13" x14ac:dyDescent="0.3">
      <c r="J562" s="8"/>
      <c r="K562" s="8"/>
      <c r="L562" s="8"/>
      <c r="M562" s="8"/>
    </row>
    <row r="563" spans="10:13" x14ac:dyDescent="0.3">
      <c r="J563" s="8"/>
      <c r="K563" s="8"/>
      <c r="L563" s="8"/>
      <c r="M563" s="8"/>
    </row>
    <row r="564" spans="10:13" x14ac:dyDescent="0.3">
      <c r="J564" s="8"/>
      <c r="K564" s="8"/>
      <c r="L564" s="8"/>
      <c r="M564" s="8"/>
    </row>
    <row r="565" spans="10:13" x14ac:dyDescent="0.3">
      <c r="J565" s="8"/>
      <c r="K565" s="8"/>
      <c r="L565" s="8"/>
      <c r="M565" s="8"/>
    </row>
    <row r="566" spans="10:13" x14ac:dyDescent="0.3">
      <c r="J566" s="8"/>
      <c r="K566" s="8"/>
      <c r="L566" s="8"/>
      <c r="M566" s="8"/>
    </row>
    <row r="567" spans="10:13" x14ac:dyDescent="0.3">
      <c r="J567" s="8"/>
      <c r="K567" s="8"/>
      <c r="L567" s="8"/>
      <c r="M567" s="8"/>
    </row>
    <row r="568" spans="10:13" x14ac:dyDescent="0.3">
      <c r="J568" s="8"/>
      <c r="K568" s="8"/>
      <c r="L568" s="8"/>
      <c r="M568" s="8"/>
    </row>
    <row r="569" spans="10:13" x14ac:dyDescent="0.3">
      <c r="J569" s="8"/>
      <c r="K569" s="8"/>
      <c r="L569" s="8"/>
      <c r="M569" s="8"/>
    </row>
    <row r="570" spans="10:13" x14ac:dyDescent="0.3">
      <c r="J570" s="8"/>
      <c r="K570" s="8"/>
      <c r="L570" s="8"/>
      <c r="M570" s="8"/>
    </row>
    <row r="571" spans="10:13" x14ac:dyDescent="0.3">
      <c r="J571" s="8"/>
      <c r="K571" s="8"/>
      <c r="L571" s="8"/>
      <c r="M571" s="8"/>
    </row>
    <row r="572" spans="10:13" x14ac:dyDescent="0.3">
      <c r="J572" s="8"/>
      <c r="K572" s="8"/>
      <c r="L572" s="8"/>
      <c r="M572" s="8"/>
    </row>
    <row r="573" spans="10:13" x14ac:dyDescent="0.3">
      <c r="J573" s="8"/>
      <c r="K573" s="8"/>
      <c r="L573" s="8"/>
      <c r="M573" s="8"/>
    </row>
    <row r="574" spans="10:13" x14ac:dyDescent="0.3">
      <c r="J574" s="8"/>
      <c r="K574" s="8"/>
      <c r="L574" s="8"/>
      <c r="M574" s="8"/>
    </row>
    <row r="575" spans="10:13" x14ac:dyDescent="0.3">
      <c r="J575" s="8"/>
      <c r="K575" s="8"/>
      <c r="L575" s="8"/>
      <c r="M575" s="8"/>
    </row>
    <row r="576" spans="10:13" x14ac:dyDescent="0.3">
      <c r="J576" s="8"/>
      <c r="K576" s="8"/>
      <c r="L576" s="8"/>
      <c r="M576" s="8"/>
    </row>
    <row r="577" spans="10:13" x14ac:dyDescent="0.3">
      <c r="J577" s="8"/>
      <c r="K577" s="8"/>
      <c r="L577" s="8"/>
      <c r="M577" s="8"/>
    </row>
    <row r="578" spans="10:13" x14ac:dyDescent="0.3">
      <c r="J578" s="8"/>
      <c r="K578" s="8"/>
      <c r="L578" s="8"/>
      <c r="M578" s="8"/>
    </row>
    <row r="579" spans="10:13" x14ac:dyDescent="0.3">
      <c r="J579" s="8"/>
      <c r="K579" s="8"/>
      <c r="L579" s="8"/>
      <c r="M579" s="8"/>
    </row>
    <row r="580" spans="10:13" x14ac:dyDescent="0.3">
      <c r="J580" s="8"/>
      <c r="K580" s="8"/>
      <c r="L580" s="8"/>
      <c r="M580" s="8"/>
    </row>
    <row r="581" spans="10:13" x14ac:dyDescent="0.3">
      <c r="J581" s="8"/>
      <c r="K581" s="8"/>
      <c r="L581" s="8"/>
      <c r="M581" s="8"/>
    </row>
    <row r="582" spans="10:13" x14ac:dyDescent="0.3">
      <c r="J582" s="8"/>
      <c r="K582" s="8"/>
      <c r="L582" s="8"/>
      <c r="M582" s="8"/>
    </row>
    <row r="583" spans="10:13" x14ac:dyDescent="0.3">
      <c r="J583" s="8"/>
      <c r="K583" s="8"/>
      <c r="L583" s="8"/>
      <c r="M583" s="8"/>
    </row>
    <row r="584" spans="10:13" x14ac:dyDescent="0.3">
      <c r="J584" s="8"/>
      <c r="K584" s="8"/>
      <c r="L584" s="8"/>
      <c r="M584" s="8"/>
    </row>
    <row r="585" spans="10:13" x14ac:dyDescent="0.3">
      <c r="J585" s="8"/>
      <c r="K585" s="8"/>
      <c r="L585" s="8"/>
      <c r="M585" s="8"/>
    </row>
    <row r="586" spans="10:13" x14ac:dyDescent="0.3">
      <c r="J586" s="8"/>
      <c r="K586" s="8"/>
      <c r="L586" s="8"/>
      <c r="M586" s="8"/>
    </row>
    <row r="587" spans="10:13" x14ac:dyDescent="0.3">
      <c r="J587" s="8"/>
      <c r="K587" s="8"/>
      <c r="L587" s="8"/>
      <c r="M587" s="8"/>
    </row>
    <row r="588" spans="10:13" x14ac:dyDescent="0.3">
      <c r="J588" s="8"/>
      <c r="K588" s="8"/>
      <c r="L588" s="8"/>
      <c r="M588" s="8"/>
    </row>
    <row r="589" spans="10:13" x14ac:dyDescent="0.3">
      <c r="J589" s="8"/>
      <c r="K589" s="8"/>
      <c r="L589" s="8"/>
      <c r="M589" s="8"/>
    </row>
    <row r="590" spans="10:13" x14ac:dyDescent="0.3">
      <c r="J590" s="8"/>
      <c r="K590" s="8"/>
      <c r="L590" s="8"/>
      <c r="M590" s="8"/>
    </row>
    <row r="591" spans="10:13" x14ac:dyDescent="0.3">
      <c r="J591" s="8"/>
      <c r="K591" s="8"/>
      <c r="L591" s="8"/>
      <c r="M591" s="8"/>
    </row>
    <row r="592" spans="10:13" x14ac:dyDescent="0.3">
      <c r="J592" s="8"/>
      <c r="K592" s="8"/>
      <c r="L592" s="8"/>
      <c r="M592" s="8"/>
    </row>
    <row r="593" spans="10:13" x14ac:dyDescent="0.3">
      <c r="J593" s="8"/>
      <c r="K593" s="8"/>
      <c r="L593" s="8"/>
      <c r="M593" s="8"/>
    </row>
    <row r="594" spans="10:13" x14ac:dyDescent="0.3">
      <c r="J594" s="8"/>
      <c r="K594" s="8"/>
      <c r="L594" s="8"/>
      <c r="M594" s="8"/>
    </row>
    <row r="595" spans="10:13" x14ac:dyDescent="0.3">
      <c r="J595" s="8"/>
      <c r="K595" s="8"/>
      <c r="L595" s="8"/>
      <c r="M595" s="8"/>
    </row>
    <row r="596" spans="10:13" x14ac:dyDescent="0.3">
      <c r="J596" s="8"/>
      <c r="K596" s="8"/>
      <c r="L596" s="8"/>
      <c r="M596" s="8"/>
    </row>
    <row r="597" spans="10:13" x14ac:dyDescent="0.3">
      <c r="J597" s="8"/>
      <c r="K597" s="8"/>
      <c r="L597" s="8"/>
      <c r="M597" s="8"/>
    </row>
    <row r="598" spans="10:13" x14ac:dyDescent="0.3">
      <c r="J598" s="8"/>
      <c r="K598" s="8"/>
      <c r="L598" s="8"/>
      <c r="M598" s="8"/>
    </row>
    <row r="599" spans="10:13" x14ac:dyDescent="0.3">
      <c r="J599" s="8"/>
      <c r="K599" s="8"/>
      <c r="L599" s="8"/>
      <c r="M599" s="8"/>
    </row>
    <row r="600" spans="10:13" x14ac:dyDescent="0.3">
      <c r="J600" s="8"/>
      <c r="K600" s="8"/>
      <c r="L600" s="8"/>
      <c r="M600" s="8"/>
    </row>
    <row r="601" spans="10:13" x14ac:dyDescent="0.3">
      <c r="J601" s="8"/>
      <c r="K601" s="8"/>
      <c r="L601" s="8"/>
      <c r="M601" s="8"/>
    </row>
    <row r="602" spans="10:13" x14ac:dyDescent="0.3">
      <c r="J602" s="8"/>
      <c r="K602" s="8"/>
      <c r="L602" s="8"/>
      <c r="M602" s="8"/>
    </row>
    <row r="603" spans="10:13" x14ac:dyDescent="0.3">
      <c r="J603" s="8"/>
      <c r="K603" s="8"/>
      <c r="L603" s="8"/>
      <c r="M603" s="8"/>
    </row>
    <row r="604" spans="10:13" x14ac:dyDescent="0.3">
      <c r="J604" s="8"/>
      <c r="K604" s="8"/>
      <c r="L604" s="8"/>
      <c r="M604" s="8"/>
    </row>
    <row r="605" spans="10:13" x14ac:dyDescent="0.3">
      <c r="J605" s="8"/>
      <c r="K605" s="8"/>
      <c r="L605" s="8"/>
      <c r="M605" s="8"/>
    </row>
    <row r="606" spans="10:13" x14ac:dyDescent="0.3">
      <c r="J606" s="8"/>
      <c r="K606" s="8"/>
      <c r="L606" s="8"/>
      <c r="M606" s="8"/>
    </row>
    <row r="607" spans="10:13" x14ac:dyDescent="0.3">
      <c r="J607" s="8"/>
      <c r="K607" s="8"/>
      <c r="L607" s="8"/>
      <c r="M607" s="8"/>
    </row>
    <row r="608" spans="10:13" x14ac:dyDescent="0.3">
      <c r="J608" s="8"/>
      <c r="K608" s="8"/>
      <c r="L608" s="8"/>
      <c r="M608" s="8"/>
    </row>
    <row r="609" spans="10:13" x14ac:dyDescent="0.3">
      <c r="J609" s="8"/>
      <c r="K609" s="8"/>
      <c r="L609" s="8"/>
      <c r="M609" s="8"/>
    </row>
    <row r="610" spans="10:13" x14ac:dyDescent="0.3">
      <c r="J610" s="8"/>
      <c r="K610" s="8"/>
      <c r="L610" s="8"/>
      <c r="M610" s="8"/>
    </row>
    <row r="611" spans="10:13" x14ac:dyDescent="0.3">
      <c r="J611" s="8"/>
      <c r="K611" s="8"/>
      <c r="L611" s="8"/>
      <c r="M611" s="8"/>
    </row>
    <row r="612" spans="10:13" x14ac:dyDescent="0.3">
      <c r="J612" s="8"/>
      <c r="K612" s="8"/>
      <c r="L612" s="8"/>
      <c r="M612" s="8"/>
    </row>
    <row r="613" spans="10:13" x14ac:dyDescent="0.3">
      <c r="J613" s="8"/>
      <c r="K613" s="8"/>
      <c r="L613" s="8"/>
      <c r="M613" s="8"/>
    </row>
    <row r="614" spans="10:13" x14ac:dyDescent="0.3">
      <c r="J614" s="8"/>
      <c r="K614" s="8"/>
      <c r="L614" s="8"/>
      <c r="M614" s="8"/>
    </row>
    <row r="615" spans="10:13" x14ac:dyDescent="0.3">
      <c r="J615" s="8"/>
      <c r="K615" s="8"/>
      <c r="L615" s="8"/>
      <c r="M615" s="8"/>
    </row>
    <row r="616" spans="10:13" x14ac:dyDescent="0.3">
      <c r="J616" s="8"/>
      <c r="K616" s="8"/>
      <c r="L616" s="8"/>
      <c r="M616" s="8"/>
    </row>
    <row r="617" spans="10:13" x14ac:dyDescent="0.3">
      <c r="J617" s="8"/>
      <c r="K617" s="8"/>
      <c r="L617" s="8"/>
      <c r="M617" s="8"/>
    </row>
    <row r="618" spans="10:13" x14ac:dyDescent="0.3">
      <c r="J618" s="8"/>
      <c r="K618" s="8"/>
      <c r="L618" s="8"/>
      <c r="M618" s="8"/>
    </row>
    <row r="619" spans="10:13" x14ac:dyDescent="0.3">
      <c r="J619" s="8"/>
      <c r="K619" s="8"/>
      <c r="L619" s="8"/>
      <c r="M619" s="8"/>
    </row>
    <row r="620" spans="10:13" x14ac:dyDescent="0.3">
      <c r="J620" s="8"/>
      <c r="K620" s="8"/>
      <c r="L620" s="8"/>
      <c r="M620" s="8"/>
    </row>
    <row r="621" spans="10:13" x14ac:dyDescent="0.3">
      <c r="J621" s="8"/>
      <c r="K621" s="8"/>
      <c r="L621" s="8"/>
      <c r="M621" s="8"/>
    </row>
    <row r="622" spans="10:13" x14ac:dyDescent="0.3">
      <c r="J622" s="8"/>
      <c r="K622" s="8"/>
      <c r="L622" s="8"/>
      <c r="M622" s="8"/>
    </row>
    <row r="623" spans="10:13" x14ac:dyDescent="0.3">
      <c r="J623" s="8"/>
      <c r="K623" s="8"/>
      <c r="L623" s="8"/>
      <c r="M623" s="8"/>
    </row>
    <row r="624" spans="10:13" x14ac:dyDescent="0.3">
      <c r="J624" s="8"/>
      <c r="K624" s="8"/>
      <c r="L624" s="8"/>
      <c r="M624" s="8"/>
    </row>
    <row r="625" spans="10:13" x14ac:dyDescent="0.3">
      <c r="J625" s="8"/>
      <c r="K625" s="8"/>
      <c r="L625" s="8"/>
      <c r="M625" s="8"/>
    </row>
    <row r="626" spans="10:13" x14ac:dyDescent="0.3">
      <c r="J626" s="8"/>
      <c r="K626" s="8"/>
      <c r="L626" s="8"/>
      <c r="M626" s="8"/>
    </row>
    <row r="627" spans="10:13" x14ac:dyDescent="0.3">
      <c r="J627" s="8"/>
      <c r="K627" s="8"/>
      <c r="L627" s="8"/>
      <c r="M627" s="8"/>
    </row>
    <row r="628" spans="10:13" x14ac:dyDescent="0.3">
      <c r="J628" s="8"/>
      <c r="K628" s="8"/>
      <c r="L628" s="8"/>
      <c r="M628" s="8"/>
    </row>
    <row r="629" spans="10:13" x14ac:dyDescent="0.3">
      <c r="J629" s="8"/>
      <c r="K629" s="8"/>
      <c r="L629" s="8"/>
      <c r="M629" s="8"/>
    </row>
    <row r="630" spans="10:13" x14ac:dyDescent="0.3">
      <c r="J630" s="8"/>
      <c r="K630" s="8"/>
      <c r="L630" s="8"/>
      <c r="M630" s="8"/>
    </row>
    <row r="631" spans="10:13" x14ac:dyDescent="0.3">
      <c r="J631" s="8"/>
      <c r="K631" s="8"/>
      <c r="L631" s="8"/>
      <c r="M631" s="8"/>
    </row>
    <row r="632" spans="10:13" x14ac:dyDescent="0.3">
      <c r="J632" s="8"/>
      <c r="K632" s="8"/>
      <c r="L632" s="8"/>
      <c r="M632" s="8"/>
    </row>
    <row r="633" spans="10:13" x14ac:dyDescent="0.3">
      <c r="J633" s="8"/>
      <c r="K633" s="8"/>
      <c r="L633" s="8"/>
      <c r="M633" s="8"/>
    </row>
    <row r="634" spans="10:13" x14ac:dyDescent="0.3">
      <c r="J634" s="8"/>
      <c r="K634" s="8"/>
      <c r="L634" s="8"/>
      <c r="M634" s="8"/>
    </row>
    <row r="635" spans="10:13" x14ac:dyDescent="0.3">
      <c r="J635" s="8"/>
      <c r="K635" s="8"/>
      <c r="L635" s="8"/>
      <c r="M635" s="8"/>
    </row>
    <row r="636" spans="10:13" x14ac:dyDescent="0.3">
      <c r="J636" s="8"/>
      <c r="K636" s="8"/>
      <c r="L636" s="8"/>
      <c r="M636" s="8"/>
    </row>
    <row r="637" spans="10:13" x14ac:dyDescent="0.3">
      <c r="J637" s="8"/>
      <c r="K637" s="8"/>
      <c r="L637" s="8"/>
      <c r="M637" s="8"/>
    </row>
    <row r="638" spans="10:13" x14ac:dyDescent="0.3">
      <c r="J638" s="8"/>
      <c r="K638" s="8"/>
      <c r="L638" s="8"/>
      <c r="M638" s="8"/>
    </row>
    <row r="639" spans="10:13" x14ac:dyDescent="0.3">
      <c r="J639" s="8"/>
      <c r="K639" s="8"/>
      <c r="L639" s="8"/>
      <c r="M639" s="8"/>
    </row>
    <row r="640" spans="10:13" x14ac:dyDescent="0.3">
      <c r="J640" s="8"/>
      <c r="K640" s="8"/>
      <c r="L640" s="8"/>
      <c r="M640" s="8"/>
    </row>
    <row r="641" spans="10:13" x14ac:dyDescent="0.3">
      <c r="J641" s="8"/>
      <c r="K641" s="8"/>
      <c r="L641" s="8"/>
      <c r="M641" s="8"/>
    </row>
    <row r="642" spans="10:13" x14ac:dyDescent="0.3">
      <c r="J642" s="8"/>
      <c r="K642" s="8"/>
      <c r="L642" s="8"/>
      <c r="M642" s="8"/>
    </row>
    <row r="643" spans="10:13" x14ac:dyDescent="0.3">
      <c r="J643" s="8"/>
      <c r="K643" s="8"/>
      <c r="L643" s="8"/>
      <c r="M643" s="8"/>
    </row>
    <row r="644" spans="10:13" x14ac:dyDescent="0.3">
      <c r="J644" s="8"/>
      <c r="K644" s="8"/>
      <c r="L644" s="8"/>
      <c r="M644" s="8"/>
    </row>
    <row r="645" spans="10:13" x14ac:dyDescent="0.3">
      <c r="J645" s="8"/>
      <c r="K645" s="8"/>
      <c r="L645" s="8"/>
      <c r="M645" s="8"/>
    </row>
    <row r="646" spans="10:13" x14ac:dyDescent="0.3">
      <c r="J646" s="8"/>
      <c r="K646" s="8"/>
      <c r="L646" s="8"/>
      <c r="M646" s="8"/>
    </row>
    <row r="647" spans="10:13" x14ac:dyDescent="0.3">
      <c r="J647" s="8"/>
      <c r="K647" s="8"/>
      <c r="L647" s="8"/>
      <c r="M647" s="8"/>
    </row>
    <row r="648" spans="10:13" x14ac:dyDescent="0.3">
      <c r="J648" s="8"/>
      <c r="K648" s="8"/>
      <c r="L648" s="8"/>
      <c r="M648" s="8"/>
    </row>
    <row r="649" spans="10:13" x14ac:dyDescent="0.3">
      <c r="J649" s="8"/>
      <c r="K649" s="8"/>
      <c r="L649" s="8"/>
      <c r="M649" s="8"/>
    </row>
    <row r="650" spans="10:13" x14ac:dyDescent="0.3">
      <c r="J650" s="8"/>
      <c r="K650" s="8"/>
      <c r="L650" s="8"/>
      <c r="M650" s="8"/>
    </row>
    <row r="651" spans="10:13" x14ac:dyDescent="0.3">
      <c r="J651" s="8"/>
      <c r="K651" s="8"/>
      <c r="L651" s="8"/>
      <c r="M651" s="8"/>
    </row>
    <row r="652" spans="10:13" x14ac:dyDescent="0.3">
      <c r="J652" s="8"/>
      <c r="K652" s="8"/>
      <c r="L652" s="8"/>
      <c r="M652" s="8"/>
    </row>
    <row r="653" spans="10:13" x14ac:dyDescent="0.3">
      <c r="J653" s="8"/>
      <c r="K653" s="8"/>
      <c r="L653" s="8"/>
      <c r="M653" s="8"/>
    </row>
    <row r="654" spans="10:13" x14ac:dyDescent="0.3">
      <c r="J654" s="8"/>
      <c r="K654" s="8"/>
      <c r="L654" s="8"/>
      <c r="M654" s="8"/>
    </row>
    <row r="655" spans="10:13" x14ac:dyDescent="0.3">
      <c r="J655" s="8"/>
      <c r="K655" s="8"/>
      <c r="L655" s="8"/>
      <c r="M655" s="8"/>
    </row>
    <row r="656" spans="10:13" x14ac:dyDescent="0.3">
      <c r="J656" s="8"/>
      <c r="K656" s="8"/>
      <c r="L656" s="8"/>
      <c r="M656" s="8"/>
    </row>
    <row r="657" spans="10:13" x14ac:dyDescent="0.3">
      <c r="J657" s="8"/>
      <c r="K657" s="8"/>
      <c r="L657" s="8"/>
      <c r="M657" s="8"/>
    </row>
    <row r="658" spans="10:13" x14ac:dyDescent="0.3">
      <c r="J658" s="8"/>
      <c r="K658" s="8"/>
      <c r="L658" s="8"/>
      <c r="M658" s="8"/>
    </row>
    <row r="659" spans="10:13" x14ac:dyDescent="0.3">
      <c r="J659" s="8"/>
      <c r="K659" s="8"/>
      <c r="L659" s="8"/>
      <c r="M659" s="8"/>
    </row>
    <row r="660" spans="10:13" x14ac:dyDescent="0.3">
      <c r="J660" s="8"/>
      <c r="K660" s="8"/>
      <c r="L660" s="8"/>
      <c r="M660" s="8"/>
    </row>
    <row r="661" spans="10:13" x14ac:dyDescent="0.3">
      <c r="J661" s="8"/>
      <c r="K661" s="8"/>
      <c r="L661" s="8"/>
      <c r="M661" s="8"/>
    </row>
    <row r="662" spans="10:13" x14ac:dyDescent="0.3">
      <c r="J662" s="8"/>
      <c r="K662" s="8"/>
      <c r="L662" s="8"/>
      <c r="M662" s="8"/>
    </row>
    <row r="663" spans="10:13" x14ac:dyDescent="0.3">
      <c r="J663" s="8"/>
      <c r="K663" s="8"/>
      <c r="L663" s="8"/>
      <c r="M663" s="8"/>
    </row>
    <row r="664" spans="10:13" x14ac:dyDescent="0.3">
      <c r="J664" s="8"/>
      <c r="K664" s="8"/>
      <c r="L664" s="8"/>
      <c r="M664" s="8"/>
    </row>
    <row r="665" spans="10:13" x14ac:dyDescent="0.3">
      <c r="J665" s="8"/>
      <c r="K665" s="8"/>
      <c r="L665" s="8"/>
      <c r="M665" s="8"/>
    </row>
    <row r="666" spans="10:13" x14ac:dyDescent="0.3">
      <c r="J666" s="8"/>
      <c r="K666" s="8"/>
      <c r="L666" s="8"/>
      <c r="M666" s="8"/>
    </row>
    <row r="667" spans="10:13" x14ac:dyDescent="0.3">
      <c r="J667" s="8"/>
      <c r="K667" s="8"/>
      <c r="L667" s="8"/>
      <c r="M667" s="8"/>
    </row>
    <row r="668" spans="10:13" x14ac:dyDescent="0.3">
      <c r="J668" s="8"/>
      <c r="K668" s="8"/>
      <c r="L668" s="8"/>
      <c r="M668" s="8"/>
    </row>
    <row r="669" spans="10:13" x14ac:dyDescent="0.3">
      <c r="J669" s="8"/>
      <c r="K669" s="8"/>
      <c r="L669" s="8"/>
      <c r="M669" s="8"/>
    </row>
    <row r="670" spans="10:13" x14ac:dyDescent="0.3">
      <c r="J670" s="8"/>
      <c r="K670" s="8"/>
      <c r="L670" s="8"/>
      <c r="M670" s="8"/>
    </row>
    <row r="671" spans="10:13" x14ac:dyDescent="0.3">
      <c r="J671" s="8"/>
      <c r="K671" s="8"/>
      <c r="L671" s="8"/>
      <c r="M671" s="8"/>
    </row>
    <row r="672" spans="10:13" x14ac:dyDescent="0.3">
      <c r="J672" s="8"/>
      <c r="K672" s="8"/>
      <c r="L672" s="8"/>
      <c r="M672" s="8"/>
    </row>
    <row r="673" spans="10:13" x14ac:dyDescent="0.3">
      <c r="J673" s="8"/>
      <c r="K673" s="8"/>
      <c r="L673" s="8"/>
      <c r="M673" s="8"/>
    </row>
    <row r="674" spans="10:13" x14ac:dyDescent="0.3">
      <c r="J674" s="8"/>
      <c r="K674" s="8"/>
      <c r="L674" s="8"/>
      <c r="M674" s="8"/>
    </row>
    <row r="675" spans="10:13" x14ac:dyDescent="0.3">
      <c r="J675" s="8"/>
      <c r="K675" s="8"/>
      <c r="L675" s="8"/>
      <c r="M675" s="8"/>
    </row>
    <row r="676" spans="10:13" x14ac:dyDescent="0.3">
      <c r="J676" s="8"/>
      <c r="K676" s="8"/>
      <c r="L676" s="8"/>
      <c r="M676" s="8"/>
    </row>
    <row r="677" spans="10:13" x14ac:dyDescent="0.3">
      <c r="J677" s="8"/>
      <c r="K677" s="8"/>
      <c r="L677" s="8"/>
      <c r="M677" s="8"/>
    </row>
    <row r="678" spans="10:13" x14ac:dyDescent="0.3">
      <c r="J678" s="8"/>
      <c r="K678" s="8"/>
      <c r="L678" s="8"/>
      <c r="M678" s="8"/>
    </row>
    <row r="679" spans="10:13" x14ac:dyDescent="0.3">
      <c r="J679" s="8"/>
      <c r="K679" s="8"/>
      <c r="L679" s="8"/>
      <c r="M679" s="8"/>
    </row>
    <row r="680" spans="10:13" x14ac:dyDescent="0.3">
      <c r="J680" s="8"/>
      <c r="K680" s="8"/>
      <c r="L680" s="8"/>
      <c r="M680" s="8"/>
    </row>
    <row r="681" spans="10:13" x14ac:dyDescent="0.3">
      <c r="J681" s="8"/>
      <c r="K681" s="8"/>
      <c r="L681" s="8"/>
      <c r="M681" s="8"/>
    </row>
    <row r="682" spans="10:13" x14ac:dyDescent="0.3">
      <c r="J682" s="8"/>
      <c r="K682" s="8"/>
      <c r="L682" s="8"/>
      <c r="M682" s="8"/>
    </row>
    <row r="683" spans="10:13" x14ac:dyDescent="0.3">
      <c r="J683" s="8"/>
      <c r="K683" s="8"/>
      <c r="L683" s="8"/>
      <c r="M683" s="8"/>
    </row>
    <row r="684" spans="10:13" x14ac:dyDescent="0.3">
      <c r="J684" s="8"/>
      <c r="K684" s="8"/>
      <c r="L684" s="8"/>
      <c r="M684" s="8"/>
    </row>
    <row r="685" spans="10:13" x14ac:dyDescent="0.3">
      <c r="J685" s="8"/>
      <c r="K685" s="8"/>
      <c r="L685" s="8"/>
      <c r="M685" s="8"/>
    </row>
    <row r="686" spans="10:13" x14ac:dyDescent="0.3">
      <c r="J686" s="8"/>
      <c r="K686" s="8"/>
      <c r="L686" s="8"/>
      <c r="M686" s="8"/>
    </row>
    <row r="687" spans="10:13" x14ac:dyDescent="0.3">
      <c r="J687" s="8"/>
      <c r="K687" s="8"/>
      <c r="L687" s="8"/>
      <c r="M687" s="8"/>
    </row>
    <row r="688" spans="10:13" x14ac:dyDescent="0.3">
      <c r="J688" s="8"/>
      <c r="K688" s="8"/>
      <c r="L688" s="8"/>
      <c r="M688" s="8"/>
    </row>
    <row r="689" spans="10:13" x14ac:dyDescent="0.3">
      <c r="J689" s="8"/>
      <c r="K689" s="8"/>
      <c r="L689" s="8"/>
      <c r="M689" s="8"/>
    </row>
    <row r="690" spans="10:13" x14ac:dyDescent="0.3">
      <c r="J690" s="8"/>
      <c r="K690" s="8"/>
      <c r="L690" s="8"/>
      <c r="M690" s="8"/>
    </row>
    <row r="691" spans="10:13" x14ac:dyDescent="0.3">
      <c r="J691" s="8"/>
      <c r="K691" s="8"/>
      <c r="L691" s="8"/>
      <c r="M691" s="8"/>
    </row>
    <row r="692" spans="10:13" x14ac:dyDescent="0.3">
      <c r="J692" s="8"/>
      <c r="K692" s="8"/>
      <c r="L692" s="8"/>
      <c r="M692" s="8"/>
    </row>
    <row r="693" spans="10:13" x14ac:dyDescent="0.3">
      <c r="J693" s="8"/>
      <c r="K693" s="8"/>
      <c r="L693" s="8"/>
      <c r="M693" s="8"/>
    </row>
    <row r="694" spans="10:13" x14ac:dyDescent="0.3">
      <c r="J694" s="8"/>
      <c r="K694" s="8"/>
      <c r="L694" s="8"/>
      <c r="M694" s="8"/>
    </row>
    <row r="695" spans="10:13" x14ac:dyDescent="0.3">
      <c r="J695" s="8"/>
      <c r="K695" s="8"/>
      <c r="L695" s="8"/>
      <c r="M695" s="8"/>
    </row>
    <row r="696" spans="10:13" x14ac:dyDescent="0.3">
      <c r="J696" s="8"/>
      <c r="K696" s="8"/>
      <c r="L696" s="8"/>
      <c r="M696" s="8"/>
    </row>
    <row r="697" spans="10:13" x14ac:dyDescent="0.3">
      <c r="J697" s="8"/>
      <c r="K697" s="8"/>
      <c r="L697" s="8"/>
      <c r="M697" s="8"/>
    </row>
    <row r="698" spans="10:13" x14ac:dyDescent="0.3">
      <c r="J698" s="8"/>
      <c r="K698" s="8"/>
      <c r="L698" s="8"/>
      <c r="M698" s="8"/>
    </row>
    <row r="699" spans="10:13" x14ac:dyDescent="0.3">
      <c r="J699" s="8"/>
      <c r="K699" s="8"/>
      <c r="L699" s="8"/>
      <c r="M699" s="8"/>
    </row>
    <row r="700" spans="10:13" x14ac:dyDescent="0.3">
      <c r="J700" s="8"/>
      <c r="K700" s="8"/>
      <c r="L700" s="8"/>
      <c r="M700" s="8"/>
    </row>
    <row r="701" spans="10:13" x14ac:dyDescent="0.3">
      <c r="J701" s="8"/>
      <c r="K701" s="8"/>
      <c r="L701" s="8"/>
      <c r="M701" s="8"/>
    </row>
    <row r="702" spans="10:13" x14ac:dyDescent="0.3">
      <c r="J702" s="8"/>
      <c r="K702" s="8"/>
      <c r="L702" s="8"/>
      <c r="M702" s="8"/>
    </row>
    <row r="703" spans="10:13" x14ac:dyDescent="0.3">
      <c r="J703" s="8"/>
      <c r="K703" s="8"/>
      <c r="L703" s="8"/>
      <c r="M703" s="8"/>
    </row>
    <row r="704" spans="10:13" x14ac:dyDescent="0.3">
      <c r="J704" s="8"/>
      <c r="K704" s="8"/>
      <c r="L704" s="8"/>
      <c r="M704" s="8"/>
    </row>
    <row r="705" spans="10:13" x14ac:dyDescent="0.3">
      <c r="J705" s="8"/>
      <c r="K705" s="8"/>
      <c r="L705" s="8"/>
      <c r="M705" s="8"/>
    </row>
    <row r="706" spans="10:13" x14ac:dyDescent="0.3">
      <c r="J706" s="8"/>
      <c r="K706" s="8"/>
      <c r="L706" s="8"/>
      <c r="M706" s="8"/>
    </row>
    <row r="707" spans="10:13" x14ac:dyDescent="0.3">
      <c r="J707" s="8"/>
      <c r="K707" s="8"/>
      <c r="L707" s="8"/>
      <c r="M707" s="8"/>
    </row>
    <row r="708" spans="10:13" x14ac:dyDescent="0.3">
      <c r="J708" s="8"/>
      <c r="K708" s="8"/>
      <c r="L708" s="8"/>
      <c r="M708" s="8"/>
    </row>
    <row r="709" spans="10:13" x14ac:dyDescent="0.3">
      <c r="J709" s="8"/>
      <c r="K709" s="8"/>
      <c r="L709" s="8"/>
      <c r="M709" s="8"/>
    </row>
    <row r="710" spans="10:13" x14ac:dyDescent="0.3">
      <c r="J710" s="8"/>
      <c r="K710" s="8"/>
      <c r="L710" s="8"/>
      <c r="M710" s="8"/>
    </row>
    <row r="711" spans="10:13" x14ac:dyDescent="0.3">
      <c r="J711" s="8"/>
      <c r="K711" s="8"/>
      <c r="L711" s="8"/>
      <c r="M711" s="8"/>
    </row>
    <row r="712" spans="10:13" x14ac:dyDescent="0.3">
      <c r="J712" s="8"/>
      <c r="K712" s="8"/>
      <c r="L712" s="8"/>
      <c r="M712" s="8"/>
    </row>
    <row r="713" spans="10:13" x14ac:dyDescent="0.3">
      <c r="J713" s="8"/>
      <c r="K713" s="8"/>
      <c r="L713" s="8"/>
      <c r="M713" s="8"/>
    </row>
    <row r="714" spans="10:13" x14ac:dyDescent="0.3">
      <c r="J714" s="8"/>
      <c r="K714" s="8"/>
      <c r="L714" s="8"/>
      <c r="M714" s="8"/>
    </row>
    <row r="715" spans="10:13" x14ac:dyDescent="0.3">
      <c r="J715" s="8"/>
      <c r="K715" s="8"/>
      <c r="L715" s="8"/>
      <c r="M715" s="8"/>
    </row>
    <row r="716" spans="10:13" x14ac:dyDescent="0.3">
      <c r="J716" s="8"/>
      <c r="K716" s="8"/>
      <c r="L716" s="8"/>
      <c r="M716" s="8"/>
    </row>
    <row r="717" spans="10:13" x14ac:dyDescent="0.3">
      <c r="J717" s="8"/>
      <c r="K717" s="8"/>
      <c r="L717" s="8"/>
      <c r="M717" s="8"/>
    </row>
    <row r="718" spans="10:13" x14ac:dyDescent="0.3">
      <c r="J718" s="8"/>
      <c r="K718" s="8"/>
      <c r="L718" s="8"/>
      <c r="M718" s="8"/>
    </row>
    <row r="719" spans="10:13" x14ac:dyDescent="0.3">
      <c r="J719" s="8"/>
      <c r="K719" s="8"/>
      <c r="L719" s="8"/>
      <c r="M719" s="8"/>
    </row>
    <row r="720" spans="10:13" x14ac:dyDescent="0.3">
      <c r="J720" s="8"/>
      <c r="K720" s="8"/>
      <c r="L720" s="8"/>
      <c r="M720" s="8"/>
    </row>
    <row r="721" spans="10:13" x14ac:dyDescent="0.3">
      <c r="J721" s="8"/>
      <c r="K721" s="8"/>
      <c r="L721" s="8"/>
      <c r="M721" s="8"/>
    </row>
    <row r="722" spans="10:13" x14ac:dyDescent="0.3">
      <c r="J722" s="8"/>
      <c r="K722" s="8"/>
      <c r="L722" s="8"/>
      <c r="M722" s="8"/>
    </row>
    <row r="723" spans="10:13" x14ac:dyDescent="0.3">
      <c r="J723" s="8"/>
      <c r="K723" s="8"/>
      <c r="L723" s="8"/>
      <c r="M723" s="8"/>
    </row>
    <row r="724" spans="10:13" x14ac:dyDescent="0.3">
      <c r="J724" s="8"/>
      <c r="K724" s="8"/>
      <c r="L724" s="8"/>
      <c r="M724" s="8"/>
    </row>
    <row r="725" spans="10:13" x14ac:dyDescent="0.3">
      <c r="J725" s="8"/>
      <c r="K725" s="8"/>
      <c r="L725" s="8"/>
      <c r="M725" s="8"/>
    </row>
    <row r="726" spans="10:13" x14ac:dyDescent="0.3">
      <c r="J726" s="8"/>
      <c r="K726" s="8"/>
      <c r="L726" s="8"/>
      <c r="M726" s="8"/>
    </row>
    <row r="727" spans="10:13" x14ac:dyDescent="0.3">
      <c r="J727" s="8"/>
      <c r="K727" s="8"/>
      <c r="L727" s="8"/>
      <c r="M727" s="8"/>
    </row>
    <row r="728" spans="10:13" x14ac:dyDescent="0.3">
      <c r="J728" s="8"/>
      <c r="K728" s="8"/>
      <c r="L728" s="8"/>
      <c r="M728" s="8"/>
    </row>
    <row r="729" spans="10:13" x14ac:dyDescent="0.3">
      <c r="J729" s="8"/>
      <c r="K729" s="8"/>
      <c r="L729" s="8"/>
      <c r="M729" s="8"/>
    </row>
    <row r="730" spans="10:13" x14ac:dyDescent="0.3">
      <c r="J730" s="8"/>
      <c r="K730" s="8"/>
      <c r="L730" s="8"/>
      <c r="M730" s="8"/>
    </row>
    <row r="731" spans="10:13" x14ac:dyDescent="0.3">
      <c r="J731" s="8"/>
      <c r="K731" s="8"/>
      <c r="L731" s="8"/>
      <c r="M731" s="8"/>
    </row>
    <row r="732" spans="10:13" x14ac:dyDescent="0.3">
      <c r="J732" s="8"/>
      <c r="K732" s="8"/>
      <c r="L732" s="8"/>
      <c r="M732" s="8"/>
    </row>
    <row r="733" spans="10:13" x14ac:dyDescent="0.3">
      <c r="J733" s="8"/>
      <c r="K733" s="8"/>
      <c r="L733" s="8"/>
      <c r="M733" s="8"/>
    </row>
    <row r="734" spans="10:13" x14ac:dyDescent="0.3">
      <c r="J734" s="8"/>
      <c r="K734" s="8"/>
      <c r="L734" s="8"/>
      <c r="M734" s="8"/>
    </row>
    <row r="735" spans="10:13" x14ac:dyDescent="0.3">
      <c r="J735" s="8"/>
      <c r="K735" s="8"/>
      <c r="L735" s="8"/>
      <c r="M735" s="8"/>
    </row>
    <row r="736" spans="10:13" x14ac:dyDescent="0.3">
      <c r="J736" s="8"/>
      <c r="K736" s="8"/>
      <c r="L736" s="8"/>
      <c r="M736" s="8"/>
    </row>
    <row r="737" spans="10:13" x14ac:dyDescent="0.3">
      <c r="J737" s="8"/>
      <c r="K737" s="8"/>
      <c r="L737" s="8"/>
      <c r="M737" s="8"/>
    </row>
    <row r="738" spans="10:13" x14ac:dyDescent="0.3">
      <c r="J738" s="8"/>
      <c r="K738" s="8"/>
      <c r="L738" s="8"/>
      <c r="M738" s="8"/>
    </row>
    <row r="739" spans="10:13" x14ac:dyDescent="0.3">
      <c r="J739" s="8"/>
      <c r="K739" s="8"/>
      <c r="L739" s="8"/>
      <c r="M739" s="8"/>
    </row>
    <row r="740" spans="10:13" x14ac:dyDescent="0.3">
      <c r="J740" s="8"/>
      <c r="K740" s="8"/>
      <c r="L740" s="8"/>
      <c r="M740" s="8"/>
    </row>
    <row r="741" spans="10:13" x14ac:dyDescent="0.3">
      <c r="J741" s="8"/>
      <c r="K741" s="8"/>
      <c r="L741" s="8"/>
      <c r="M741" s="8"/>
    </row>
    <row r="742" spans="10:13" x14ac:dyDescent="0.3">
      <c r="J742" s="8"/>
      <c r="K742" s="8"/>
      <c r="L742" s="8"/>
      <c r="M742" s="8"/>
    </row>
    <row r="743" spans="10:13" x14ac:dyDescent="0.3">
      <c r="J743" s="8"/>
      <c r="K743" s="8"/>
      <c r="L743" s="8"/>
      <c r="M743" s="8"/>
    </row>
    <row r="744" spans="10:13" x14ac:dyDescent="0.3">
      <c r="J744" s="8"/>
      <c r="K744" s="8"/>
      <c r="L744" s="8"/>
      <c r="M744" s="8"/>
    </row>
    <row r="745" spans="10:13" x14ac:dyDescent="0.3">
      <c r="J745" s="8"/>
      <c r="K745" s="8"/>
      <c r="L745" s="8"/>
      <c r="M745" s="8"/>
    </row>
    <row r="746" spans="10:13" x14ac:dyDescent="0.3">
      <c r="J746" s="8"/>
      <c r="K746" s="8"/>
      <c r="L746" s="8"/>
      <c r="M746" s="8"/>
    </row>
    <row r="747" spans="10:13" x14ac:dyDescent="0.3">
      <c r="J747" s="8"/>
      <c r="K747" s="8"/>
      <c r="L747" s="8"/>
      <c r="M747" s="8"/>
    </row>
    <row r="748" spans="10:13" x14ac:dyDescent="0.3">
      <c r="J748" s="8"/>
      <c r="K748" s="8"/>
      <c r="L748" s="8"/>
      <c r="M748" s="8"/>
    </row>
    <row r="749" spans="10:13" x14ac:dyDescent="0.3">
      <c r="J749" s="8"/>
      <c r="K749" s="8"/>
      <c r="L749" s="8"/>
      <c r="M749" s="8"/>
    </row>
    <row r="750" spans="10:13" x14ac:dyDescent="0.3">
      <c r="J750" s="8"/>
      <c r="K750" s="8"/>
      <c r="L750" s="8"/>
      <c r="M750" s="8"/>
    </row>
    <row r="751" spans="10:13" x14ac:dyDescent="0.3">
      <c r="J751" s="8"/>
      <c r="K751" s="8"/>
      <c r="L751" s="8"/>
      <c r="M751" s="8"/>
    </row>
    <row r="752" spans="10:13" x14ac:dyDescent="0.3">
      <c r="J752" s="8"/>
      <c r="K752" s="8"/>
      <c r="L752" s="8"/>
      <c r="M752" s="8"/>
    </row>
    <row r="753" spans="10:13" x14ac:dyDescent="0.3">
      <c r="J753" s="8"/>
      <c r="K753" s="8"/>
      <c r="L753" s="8"/>
      <c r="M753" s="8"/>
    </row>
    <row r="754" spans="10:13" x14ac:dyDescent="0.3">
      <c r="J754" s="8"/>
      <c r="K754" s="8"/>
      <c r="L754" s="8"/>
      <c r="M754" s="8"/>
    </row>
    <row r="755" spans="10:13" x14ac:dyDescent="0.3">
      <c r="J755" s="8"/>
      <c r="K755" s="8"/>
      <c r="L755" s="8"/>
      <c r="M755" s="8"/>
    </row>
    <row r="756" spans="10:13" x14ac:dyDescent="0.3">
      <c r="J756" s="8"/>
      <c r="K756" s="8"/>
      <c r="L756" s="8"/>
      <c r="M756" s="8"/>
    </row>
    <row r="757" spans="10:13" x14ac:dyDescent="0.3">
      <c r="J757" s="8"/>
      <c r="K757" s="8"/>
      <c r="L757" s="8"/>
      <c r="M757" s="8"/>
    </row>
    <row r="758" spans="10:13" x14ac:dyDescent="0.3">
      <c r="J758" s="8"/>
      <c r="K758" s="8"/>
      <c r="L758" s="8"/>
      <c r="M758" s="8"/>
    </row>
    <row r="759" spans="10:13" x14ac:dyDescent="0.3">
      <c r="J759" s="8"/>
      <c r="K759" s="8"/>
      <c r="L759" s="8"/>
      <c r="M759" s="8"/>
    </row>
    <row r="760" spans="10:13" x14ac:dyDescent="0.3">
      <c r="J760" s="8"/>
      <c r="K760" s="8"/>
      <c r="L760" s="8"/>
      <c r="M760" s="8"/>
    </row>
    <row r="761" spans="10:13" x14ac:dyDescent="0.3">
      <c r="J761" s="8"/>
      <c r="K761" s="8"/>
      <c r="L761" s="8"/>
      <c r="M761" s="8"/>
    </row>
    <row r="762" spans="10:13" x14ac:dyDescent="0.3">
      <c r="J762" s="8"/>
      <c r="K762" s="8"/>
      <c r="L762" s="8"/>
      <c r="M762" s="8"/>
    </row>
    <row r="763" spans="10:13" x14ac:dyDescent="0.3">
      <c r="J763" s="8"/>
      <c r="K763" s="8"/>
      <c r="L763" s="8"/>
      <c r="M763" s="8"/>
    </row>
    <row r="764" spans="10:13" x14ac:dyDescent="0.3">
      <c r="J764" s="8"/>
      <c r="K764" s="8"/>
      <c r="L764" s="8"/>
      <c r="M764" s="8"/>
    </row>
    <row r="765" spans="10:13" x14ac:dyDescent="0.3">
      <c r="J765" s="8"/>
      <c r="K765" s="8"/>
      <c r="L765" s="8"/>
      <c r="M765" s="8"/>
    </row>
    <row r="766" spans="10:13" x14ac:dyDescent="0.3">
      <c r="J766" s="8"/>
      <c r="K766" s="8"/>
      <c r="L766" s="8"/>
      <c r="M766" s="8"/>
    </row>
    <row r="767" spans="10:13" x14ac:dyDescent="0.3">
      <c r="J767" s="8"/>
      <c r="K767" s="8"/>
      <c r="L767" s="8"/>
      <c r="M767" s="8"/>
    </row>
    <row r="768" spans="10:13" x14ac:dyDescent="0.3">
      <c r="J768" s="8"/>
      <c r="K768" s="8"/>
      <c r="L768" s="8"/>
      <c r="M768" s="8"/>
    </row>
    <row r="769" spans="10:13" x14ac:dyDescent="0.3">
      <c r="J769" s="8"/>
      <c r="K769" s="8"/>
      <c r="L769" s="8"/>
      <c r="M769" s="8"/>
    </row>
    <row r="770" spans="10:13" x14ac:dyDescent="0.3">
      <c r="J770" s="8"/>
      <c r="K770" s="8"/>
      <c r="L770" s="8"/>
      <c r="M770" s="8"/>
    </row>
    <row r="771" spans="10:13" x14ac:dyDescent="0.3">
      <c r="J771" s="8"/>
      <c r="K771" s="8"/>
      <c r="L771" s="8"/>
      <c r="M771" s="8"/>
    </row>
    <row r="772" spans="10:13" x14ac:dyDescent="0.3">
      <c r="J772" s="8"/>
      <c r="K772" s="8"/>
      <c r="L772" s="8"/>
      <c r="M772" s="8"/>
    </row>
    <row r="773" spans="10:13" x14ac:dyDescent="0.3">
      <c r="J773" s="8"/>
      <c r="K773" s="8"/>
      <c r="L773" s="8"/>
      <c r="M773" s="8"/>
    </row>
    <row r="774" spans="10:13" x14ac:dyDescent="0.3">
      <c r="J774" s="8"/>
      <c r="K774" s="8"/>
      <c r="L774" s="8"/>
      <c r="M774" s="8"/>
    </row>
    <row r="775" spans="10:13" x14ac:dyDescent="0.3">
      <c r="J775" s="8"/>
      <c r="K775" s="8"/>
      <c r="L775" s="8"/>
      <c r="M775" s="8"/>
    </row>
    <row r="776" spans="10:13" x14ac:dyDescent="0.3">
      <c r="J776" s="8"/>
      <c r="K776" s="8"/>
      <c r="L776" s="8"/>
      <c r="M776" s="8"/>
    </row>
    <row r="777" spans="10:13" x14ac:dyDescent="0.3">
      <c r="J777" s="8"/>
      <c r="K777" s="8"/>
      <c r="L777" s="8"/>
      <c r="M777" s="8"/>
    </row>
    <row r="778" spans="10:13" x14ac:dyDescent="0.3">
      <c r="J778" s="8"/>
      <c r="K778" s="8"/>
      <c r="L778" s="8"/>
      <c r="M778" s="8"/>
    </row>
    <row r="779" spans="10:13" x14ac:dyDescent="0.3">
      <c r="J779" s="8"/>
      <c r="K779" s="8"/>
      <c r="L779" s="8"/>
      <c r="M779" s="8"/>
    </row>
    <row r="780" spans="10:13" x14ac:dyDescent="0.3">
      <c r="J780" s="8"/>
      <c r="K780" s="8"/>
      <c r="L780" s="8"/>
      <c r="M780" s="8"/>
    </row>
    <row r="781" spans="10:13" x14ac:dyDescent="0.3">
      <c r="J781" s="8"/>
      <c r="K781" s="8"/>
      <c r="L781" s="8"/>
      <c r="M781" s="8"/>
    </row>
    <row r="782" spans="10:13" x14ac:dyDescent="0.3">
      <c r="J782" s="8"/>
      <c r="K782" s="8"/>
      <c r="L782" s="8"/>
      <c r="M782" s="8"/>
    </row>
    <row r="783" spans="10:13" x14ac:dyDescent="0.3">
      <c r="J783" s="8"/>
      <c r="K783" s="8"/>
      <c r="L783" s="8"/>
      <c r="M783" s="8"/>
    </row>
    <row r="784" spans="10:13" x14ac:dyDescent="0.3">
      <c r="J784" s="8"/>
      <c r="K784" s="8"/>
      <c r="L784" s="8"/>
      <c r="M784" s="8"/>
    </row>
    <row r="785" spans="10:13" x14ac:dyDescent="0.3">
      <c r="J785" s="8"/>
      <c r="K785" s="8"/>
      <c r="L785" s="8"/>
      <c r="M785" s="8"/>
    </row>
    <row r="786" spans="10:13" x14ac:dyDescent="0.3">
      <c r="J786" s="8"/>
      <c r="K786" s="8"/>
      <c r="L786" s="8"/>
      <c r="M786" s="8"/>
    </row>
    <row r="787" spans="10:13" x14ac:dyDescent="0.3">
      <c r="J787" s="8"/>
      <c r="K787" s="8"/>
      <c r="L787" s="8"/>
      <c r="M787" s="8"/>
    </row>
    <row r="788" spans="10:13" x14ac:dyDescent="0.3">
      <c r="J788" s="8"/>
      <c r="K788" s="8"/>
      <c r="L788" s="8"/>
      <c r="M788" s="8"/>
    </row>
    <row r="789" spans="10:13" x14ac:dyDescent="0.3">
      <c r="J789" s="8"/>
      <c r="K789" s="8"/>
      <c r="L789" s="8"/>
      <c r="M789" s="8"/>
    </row>
    <row r="790" spans="10:13" x14ac:dyDescent="0.3">
      <c r="J790" s="8"/>
      <c r="K790" s="8"/>
      <c r="L790" s="8"/>
      <c r="M790" s="8"/>
    </row>
    <row r="791" spans="10:13" x14ac:dyDescent="0.3">
      <c r="J791" s="8"/>
      <c r="K791" s="8"/>
      <c r="L791" s="8"/>
      <c r="M791" s="8"/>
    </row>
    <row r="792" spans="10:13" x14ac:dyDescent="0.3">
      <c r="J792" s="8"/>
      <c r="K792" s="8"/>
      <c r="L792" s="8"/>
      <c r="M792" s="8"/>
    </row>
    <row r="793" spans="10:13" x14ac:dyDescent="0.3">
      <c r="J793" s="8"/>
      <c r="K793" s="8"/>
      <c r="L793" s="8"/>
      <c r="M793" s="8"/>
    </row>
    <row r="794" spans="10:13" x14ac:dyDescent="0.3">
      <c r="J794" s="8"/>
      <c r="K794" s="8"/>
      <c r="L794" s="8"/>
      <c r="M794" s="8"/>
    </row>
    <row r="795" spans="10:13" x14ac:dyDescent="0.3">
      <c r="J795" s="8"/>
      <c r="K795" s="8"/>
      <c r="L795" s="8"/>
      <c r="M795" s="8"/>
    </row>
    <row r="796" spans="10:13" x14ac:dyDescent="0.3">
      <c r="J796" s="8"/>
      <c r="K796" s="8"/>
      <c r="L796" s="8"/>
      <c r="M796" s="8"/>
    </row>
    <row r="797" spans="10:13" x14ac:dyDescent="0.3">
      <c r="J797" s="8"/>
      <c r="K797" s="8"/>
      <c r="L797" s="8"/>
      <c r="M797" s="8"/>
    </row>
    <row r="798" spans="10:13" x14ac:dyDescent="0.3">
      <c r="J798" s="8"/>
      <c r="K798" s="8"/>
      <c r="L798" s="8"/>
      <c r="M798" s="8"/>
    </row>
    <row r="799" spans="10:13" x14ac:dyDescent="0.3">
      <c r="J799" s="8"/>
      <c r="K799" s="8"/>
      <c r="L799" s="8"/>
      <c r="M799" s="8"/>
    </row>
    <row r="800" spans="10:13" x14ac:dyDescent="0.3">
      <c r="J800" s="8"/>
      <c r="K800" s="8"/>
      <c r="L800" s="8"/>
      <c r="M800" s="8"/>
    </row>
    <row r="801" spans="10:13" x14ac:dyDescent="0.3">
      <c r="J801" s="8"/>
      <c r="K801" s="8"/>
      <c r="L801" s="8"/>
      <c r="M801" s="8"/>
    </row>
    <row r="802" spans="10:13" x14ac:dyDescent="0.3">
      <c r="J802" s="8"/>
      <c r="K802" s="8"/>
      <c r="L802" s="8"/>
      <c r="M802" s="8"/>
    </row>
    <row r="803" spans="10:13" x14ac:dyDescent="0.3">
      <c r="J803" s="8"/>
      <c r="K803" s="8"/>
      <c r="L803" s="8"/>
      <c r="M803" s="8"/>
    </row>
    <row r="804" spans="10:13" x14ac:dyDescent="0.3">
      <c r="J804" s="8"/>
      <c r="K804" s="8"/>
      <c r="L804" s="8"/>
      <c r="M804" s="8"/>
    </row>
    <row r="805" spans="10:13" x14ac:dyDescent="0.3">
      <c r="J805" s="8"/>
      <c r="K805" s="8"/>
      <c r="L805" s="8"/>
      <c r="M805" s="8"/>
    </row>
    <row r="806" spans="10:13" x14ac:dyDescent="0.3">
      <c r="J806" s="8"/>
      <c r="K806" s="8"/>
      <c r="L806" s="8"/>
      <c r="M806" s="8"/>
    </row>
    <row r="807" spans="10:13" x14ac:dyDescent="0.3">
      <c r="J807" s="8"/>
      <c r="K807" s="8"/>
      <c r="L807" s="8"/>
      <c r="M807" s="8"/>
    </row>
    <row r="808" spans="10:13" x14ac:dyDescent="0.3">
      <c r="J808" s="8"/>
      <c r="K808" s="8"/>
      <c r="L808" s="8"/>
      <c r="M808" s="8"/>
    </row>
    <row r="809" spans="10:13" x14ac:dyDescent="0.3">
      <c r="J809" s="8"/>
      <c r="K809" s="8"/>
      <c r="L809" s="8"/>
      <c r="M809" s="8"/>
    </row>
    <row r="810" spans="10:13" x14ac:dyDescent="0.3">
      <c r="J810" s="8"/>
      <c r="K810" s="8"/>
      <c r="L810" s="8"/>
      <c r="M810" s="8"/>
    </row>
    <row r="811" spans="10:13" x14ac:dyDescent="0.3">
      <c r="J811" s="8"/>
      <c r="K811" s="8"/>
      <c r="L811" s="8"/>
      <c r="M811" s="8"/>
    </row>
    <row r="812" spans="10:13" x14ac:dyDescent="0.3">
      <c r="J812" s="8"/>
      <c r="K812" s="8"/>
      <c r="L812" s="8"/>
      <c r="M812" s="8"/>
    </row>
    <row r="813" spans="10:13" x14ac:dyDescent="0.3">
      <c r="J813" s="8"/>
      <c r="K813" s="8"/>
      <c r="L813" s="8"/>
      <c r="M813" s="8"/>
    </row>
    <row r="814" spans="10:13" x14ac:dyDescent="0.3">
      <c r="J814" s="8"/>
      <c r="K814" s="8"/>
      <c r="L814" s="8"/>
      <c r="M814" s="8"/>
    </row>
    <row r="815" spans="10:13" x14ac:dyDescent="0.3">
      <c r="J815" s="8"/>
      <c r="K815" s="8"/>
      <c r="L815" s="8"/>
      <c r="M815" s="8"/>
    </row>
    <row r="816" spans="10:13" x14ac:dyDescent="0.3">
      <c r="J816" s="8"/>
      <c r="K816" s="8"/>
      <c r="L816" s="8"/>
      <c r="M816" s="8"/>
    </row>
    <row r="817" spans="10:13" x14ac:dyDescent="0.3">
      <c r="J817" s="8"/>
      <c r="K817" s="8"/>
      <c r="L817" s="8"/>
      <c r="M817" s="8"/>
    </row>
    <row r="818" spans="10:13" x14ac:dyDescent="0.3">
      <c r="J818" s="8"/>
      <c r="K818" s="8"/>
      <c r="L818" s="8"/>
      <c r="M818" s="8"/>
    </row>
    <row r="819" spans="10:13" x14ac:dyDescent="0.3">
      <c r="J819" s="8"/>
      <c r="K819" s="8"/>
      <c r="L819" s="8"/>
      <c r="M819" s="8"/>
    </row>
    <row r="820" spans="10:13" x14ac:dyDescent="0.3">
      <c r="J820" s="8"/>
      <c r="K820" s="8"/>
      <c r="L820" s="8"/>
      <c r="M820" s="8"/>
    </row>
    <row r="821" spans="10:13" x14ac:dyDescent="0.3">
      <c r="J821" s="8"/>
      <c r="K821" s="8"/>
      <c r="L821" s="8"/>
      <c r="M821" s="8"/>
    </row>
    <row r="822" spans="10:13" x14ac:dyDescent="0.3">
      <c r="J822" s="8"/>
      <c r="K822" s="8"/>
      <c r="L822" s="8"/>
      <c r="M822" s="8"/>
    </row>
    <row r="823" spans="10:13" x14ac:dyDescent="0.3">
      <c r="J823" s="8"/>
      <c r="K823" s="8"/>
      <c r="L823" s="8"/>
      <c r="M823" s="8"/>
    </row>
    <row r="824" spans="10:13" x14ac:dyDescent="0.3">
      <c r="J824" s="8"/>
      <c r="K824" s="8"/>
      <c r="L824" s="8"/>
      <c r="M824" s="8"/>
    </row>
    <row r="825" spans="10:13" x14ac:dyDescent="0.3">
      <c r="J825" s="8"/>
      <c r="K825" s="8"/>
      <c r="L825" s="8"/>
      <c r="M825" s="8"/>
    </row>
    <row r="826" spans="10:13" x14ac:dyDescent="0.3">
      <c r="J826" s="8"/>
      <c r="K826" s="8"/>
      <c r="L826" s="8"/>
      <c r="M826" s="8"/>
    </row>
    <row r="827" spans="10:13" x14ac:dyDescent="0.3">
      <c r="J827" s="8"/>
      <c r="K827" s="8"/>
      <c r="L827" s="8"/>
      <c r="M827" s="8"/>
    </row>
    <row r="828" spans="10:13" x14ac:dyDescent="0.3">
      <c r="J828" s="8"/>
      <c r="K828" s="8"/>
      <c r="L828" s="8"/>
      <c r="M828" s="8"/>
    </row>
    <row r="829" spans="10:13" x14ac:dyDescent="0.3">
      <c r="J829" s="8"/>
      <c r="K829" s="8"/>
      <c r="L829" s="8"/>
      <c r="M829" s="8"/>
    </row>
    <row r="830" spans="10:13" x14ac:dyDescent="0.3">
      <c r="J830" s="8"/>
      <c r="K830" s="8"/>
      <c r="L830" s="8"/>
      <c r="M830" s="8"/>
    </row>
    <row r="831" spans="10:13" x14ac:dyDescent="0.3">
      <c r="J831" s="8"/>
      <c r="K831" s="8"/>
      <c r="L831" s="8"/>
      <c r="M831" s="8"/>
    </row>
    <row r="832" spans="10:13" x14ac:dyDescent="0.3">
      <c r="J832" s="8"/>
      <c r="K832" s="8"/>
      <c r="L832" s="8"/>
      <c r="M832" s="8"/>
    </row>
    <row r="833" spans="10:13" x14ac:dyDescent="0.3">
      <c r="J833" s="8"/>
      <c r="K833" s="8"/>
      <c r="L833" s="8"/>
      <c r="M833" s="8"/>
    </row>
    <row r="834" spans="10:13" x14ac:dyDescent="0.3">
      <c r="J834" s="8"/>
      <c r="K834" s="8"/>
      <c r="L834" s="8"/>
      <c r="M834" s="8"/>
    </row>
    <row r="835" spans="10:13" x14ac:dyDescent="0.3">
      <c r="J835" s="8"/>
      <c r="K835" s="8"/>
      <c r="L835" s="8"/>
      <c r="M835" s="8"/>
    </row>
    <row r="836" spans="10:13" x14ac:dyDescent="0.3">
      <c r="J836" s="8"/>
      <c r="K836" s="8"/>
      <c r="L836" s="8"/>
      <c r="M836" s="8"/>
    </row>
    <row r="837" spans="10:13" x14ac:dyDescent="0.3">
      <c r="J837" s="8"/>
      <c r="K837" s="8"/>
      <c r="L837" s="8"/>
      <c r="M837" s="8"/>
    </row>
    <row r="838" spans="10:13" x14ac:dyDescent="0.3">
      <c r="J838" s="8"/>
      <c r="K838" s="8"/>
      <c r="L838" s="8"/>
      <c r="M838" s="8"/>
    </row>
    <row r="839" spans="10:13" x14ac:dyDescent="0.3">
      <c r="J839" s="8"/>
      <c r="K839" s="8"/>
      <c r="L839" s="8"/>
      <c r="M839" s="8"/>
    </row>
    <row r="840" spans="10:13" x14ac:dyDescent="0.3">
      <c r="J840" s="8"/>
      <c r="K840" s="8"/>
      <c r="L840" s="8"/>
      <c r="M840" s="8"/>
    </row>
    <row r="841" spans="10:13" x14ac:dyDescent="0.3">
      <c r="J841" s="8"/>
      <c r="K841" s="8"/>
      <c r="L841" s="8"/>
      <c r="M841" s="8"/>
    </row>
    <row r="842" spans="10:13" x14ac:dyDescent="0.3">
      <c r="J842" s="8"/>
      <c r="K842" s="8"/>
      <c r="L842" s="8"/>
      <c r="M842" s="8"/>
    </row>
    <row r="843" spans="10:13" x14ac:dyDescent="0.3">
      <c r="J843" s="8"/>
      <c r="K843" s="8"/>
      <c r="L843" s="8"/>
      <c r="M843" s="8"/>
    </row>
    <row r="844" spans="10:13" x14ac:dyDescent="0.3">
      <c r="J844" s="8"/>
      <c r="K844" s="8"/>
      <c r="L844" s="8"/>
      <c r="M844" s="8"/>
    </row>
    <row r="845" spans="10:13" x14ac:dyDescent="0.3">
      <c r="J845" s="8"/>
      <c r="K845" s="8"/>
      <c r="L845" s="8"/>
      <c r="M845" s="8"/>
    </row>
    <row r="846" spans="10:13" x14ac:dyDescent="0.3">
      <c r="J846" s="8"/>
      <c r="K846" s="8"/>
      <c r="L846" s="8"/>
      <c r="M846" s="8"/>
    </row>
    <row r="847" spans="10:13" x14ac:dyDescent="0.3">
      <c r="J847" s="8"/>
      <c r="K847" s="8"/>
      <c r="L847" s="8"/>
      <c r="M847" s="8"/>
    </row>
    <row r="848" spans="10:13" x14ac:dyDescent="0.3">
      <c r="J848" s="8"/>
      <c r="K848" s="8"/>
      <c r="L848" s="8"/>
      <c r="M848" s="8"/>
    </row>
    <row r="849" spans="10:13" x14ac:dyDescent="0.3">
      <c r="J849" s="8"/>
      <c r="K849" s="8"/>
      <c r="L849" s="8"/>
      <c r="M849" s="8"/>
    </row>
    <row r="850" spans="10:13" x14ac:dyDescent="0.3">
      <c r="J850" s="8"/>
      <c r="K850" s="8"/>
      <c r="L850" s="8"/>
      <c r="M850" s="8"/>
    </row>
    <row r="851" spans="10:13" x14ac:dyDescent="0.3">
      <c r="J851" s="8"/>
      <c r="K851" s="8"/>
      <c r="L851" s="8"/>
      <c r="M851" s="8"/>
    </row>
    <row r="852" spans="10:13" x14ac:dyDescent="0.3">
      <c r="J852" s="8"/>
      <c r="K852" s="8"/>
      <c r="L852" s="8"/>
      <c r="M852" s="8"/>
    </row>
    <row r="853" spans="10:13" x14ac:dyDescent="0.3">
      <c r="J853" s="8"/>
      <c r="K853" s="8"/>
      <c r="L853" s="8"/>
      <c r="M853" s="8"/>
    </row>
    <row r="854" spans="10:13" x14ac:dyDescent="0.3">
      <c r="J854" s="8"/>
      <c r="K854" s="8"/>
      <c r="L854" s="8"/>
      <c r="M854" s="8"/>
    </row>
    <row r="855" spans="10:13" x14ac:dyDescent="0.3">
      <c r="J855" s="8"/>
      <c r="K855" s="8"/>
      <c r="L855" s="8"/>
      <c r="M855" s="8"/>
    </row>
    <row r="856" spans="10:13" x14ac:dyDescent="0.3">
      <c r="J856" s="8"/>
      <c r="K856" s="8"/>
      <c r="L856" s="8"/>
      <c r="M856" s="8"/>
    </row>
    <row r="857" spans="10:13" x14ac:dyDescent="0.3">
      <c r="J857" s="8"/>
      <c r="K857" s="8"/>
      <c r="L857" s="8"/>
      <c r="M857" s="8"/>
    </row>
    <row r="858" spans="10:13" x14ac:dyDescent="0.3">
      <c r="J858" s="8"/>
      <c r="K858" s="8"/>
      <c r="L858" s="8"/>
      <c r="M858" s="8"/>
    </row>
    <row r="859" spans="10:13" x14ac:dyDescent="0.3">
      <c r="J859" s="8"/>
      <c r="K859" s="8"/>
      <c r="L859" s="8"/>
      <c r="M859" s="8"/>
    </row>
    <row r="860" spans="10:13" x14ac:dyDescent="0.3">
      <c r="J860" s="8"/>
      <c r="K860" s="8"/>
      <c r="L860" s="8"/>
      <c r="M860" s="8"/>
    </row>
    <row r="861" spans="10:13" x14ac:dyDescent="0.3">
      <c r="J861" s="8"/>
      <c r="K861" s="8"/>
      <c r="L861" s="8"/>
      <c r="M861" s="8"/>
    </row>
    <row r="862" spans="10:13" x14ac:dyDescent="0.3">
      <c r="J862" s="8"/>
      <c r="K862" s="8"/>
      <c r="L862" s="8"/>
      <c r="M862" s="8"/>
    </row>
    <row r="863" spans="10:13" x14ac:dyDescent="0.3">
      <c r="J863" s="8"/>
      <c r="K863" s="8"/>
      <c r="L863" s="8"/>
      <c r="M863" s="8"/>
    </row>
    <row r="864" spans="10:13" x14ac:dyDescent="0.3">
      <c r="J864" s="8"/>
      <c r="K864" s="8"/>
      <c r="L864" s="8"/>
      <c r="M864" s="8"/>
    </row>
    <row r="865" spans="10:13" x14ac:dyDescent="0.3">
      <c r="J865" s="8"/>
      <c r="K865" s="8"/>
      <c r="L865" s="8"/>
      <c r="M865" s="8"/>
    </row>
    <row r="866" spans="10:13" x14ac:dyDescent="0.3">
      <c r="J866" s="8"/>
      <c r="K866" s="8"/>
      <c r="L866" s="8"/>
      <c r="M866" s="8"/>
    </row>
    <row r="867" spans="10:13" x14ac:dyDescent="0.3">
      <c r="J867" s="8"/>
      <c r="K867" s="8"/>
      <c r="L867" s="8"/>
      <c r="M867" s="8"/>
    </row>
    <row r="868" spans="10:13" x14ac:dyDescent="0.3">
      <c r="J868" s="8"/>
      <c r="K868" s="8"/>
      <c r="L868" s="8"/>
      <c r="M868" s="8"/>
    </row>
    <row r="869" spans="10:13" x14ac:dyDescent="0.3">
      <c r="J869" s="8"/>
      <c r="K869" s="8"/>
      <c r="L869" s="8"/>
      <c r="M869" s="8"/>
    </row>
    <row r="870" spans="10:13" x14ac:dyDescent="0.3">
      <c r="J870" s="8"/>
      <c r="K870" s="8"/>
      <c r="L870" s="8"/>
      <c r="M870" s="8"/>
    </row>
    <row r="871" spans="10:13" x14ac:dyDescent="0.3">
      <c r="J871" s="8"/>
      <c r="K871" s="8"/>
      <c r="L871" s="8"/>
      <c r="M871" s="8"/>
    </row>
    <row r="872" spans="10:13" x14ac:dyDescent="0.3">
      <c r="J872" s="8"/>
      <c r="K872" s="8"/>
      <c r="L872" s="8"/>
      <c r="M872" s="8"/>
    </row>
    <row r="873" spans="10:13" x14ac:dyDescent="0.3">
      <c r="J873" s="8"/>
      <c r="K873" s="8"/>
      <c r="L873" s="8"/>
      <c r="M873" s="8"/>
    </row>
    <row r="874" spans="10:13" x14ac:dyDescent="0.3">
      <c r="J874" s="8"/>
      <c r="K874" s="8"/>
      <c r="L874" s="8"/>
      <c r="M874" s="8"/>
    </row>
    <row r="875" spans="10:13" x14ac:dyDescent="0.3">
      <c r="J875" s="8"/>
      <c r="K875" s="8"/>
      <c r="L875" s="8"/>
      <c r="M875" s="8"/>
    </row>
    <row r="876" spans="10:13" x14ac:dyDescent="0.3">
      <c r="J876" s="8"/>
      <c r="K876" s="8"/>
      <c r="L876" s="8"/>
      <c r="M876" s="8"/>
    </row>
    <row r="877" spans="10:13" x14ac:dyDescent="0.3">
      <c r="J877" s="8"/>
      <c r="K877" s="8"/>
      <c r="L877" s="8"/>
      <c r="M877" s="8"/>
    </row>
    <row r="878" spans="10:13" x14ac:dyDescent="0.3">
      <c r="J878" s="8"/>
      <c r="K878" s="8"/>
      <c r="L878" s="8"/>
      <c r="M878" s="8"/>
    </row>
    <row r="879" spans="10:13" x14ac:dyDescent="0.3">
      <c r="J879" s="8"/>
      <c r="K879" s="8"/>
      <c r="L879" s="8"/>
      <c r="M879" s="8"/>
    </row>
    <row r="880" spans="10:13" x14ac:dyDescent="0.3">
      <c r="J880" s="8"/>
      <c r="K880" s="8"/>
      <c r="L880" s="8"/>
      <c r="M880" s="8"/>
    </row>
    <row r="881" spans="10:13" x14ac:dyDescent="0.3">
      <c r="J881" s="8"/>
      <c r="K881" s="8"/>
      <c r="L881" s="8"/>
      <c r="M881" s="8"/>
    </row>
    <row r="882" spans="10:13" x14ac:dyDescent="0.3">
      <c r="J882" s="8"/>
      <c r="K882" s="8"/>
      <c r="L882" s="8"/>
      <c r="M882" s="8"/>
    </row>
    <row r="883" spans="10:13" x14ac:dyDescent="0.3">
      <c r="J883" s="8"/>
      <c r="K883" s="8"/>
      <c r="L883" s="8"/>
      <c r="M883" s="8"/>
    </row>
    <row r="884" spans="10:13" x14ac:dyDescent="0.3">
      <c r="J884" s="8"/>
      <c r="K884" s="8"/>
      <c r="L884" s="8"/>
      <c r="M884" s="8"/>
    </row>
    <row r="885" spans="10:13" x14ac:dyDescent="0.3">
      <c r="J885" s="8"/>
      <c r="K885" s="8"/>
      <c r="L885" s="8"/>
      <c r="M885" s="8"/>
    </row>
    <row r="886" spans="10:13" x14ac:dyDescent="0.3">
      <c r="J886" s="8"/>
      <c r="K886" s="8"/>
      <c r="L886" s="8"/>
      <c r="M886" s="8"/>
    </row>
    <row r="887" spans="10:13" x14ac:dyDescent="0.3">
      <c r="J887" s="8"/>
      <c r="K887" s="8"/>
      <c r="L887" s="8"/>
      <c r="M887" s="8"/>
    </row>
    <row r="888" spans="10:13" x14ac:dyDescent="0.3">
      <c r="J888" s="8"/>
      <c r="K888" s="8"/>
      <c r="L888" s="8"/>
      <c r="M888" s="8"/>
    </row>
    <row r="889" spans="10:13" x14ac:dyDescent="0.3">
      <c r="J889" s="8"/>
      <c r="K889" s="8"/>
      <c r="L889" s="8"/>
      <c r="M889" s="8"/>
    </row>
    <row r="890" spans="10:13" x14ac:dyDescent="0.3">
      <c r="J890" s="8"/>
      <c r="K890" s="8"/>
      <c r="L890" s="8"/>
      <c r="M890" s="8"/>
    </row>
    <row r="891" spans="10:13" x14ac:dyDescent="0.3">
      <c r="J891" s="8"/>
      <c r="K891" s="8"/>
      <c r="L891" s="8"/>
      <c r="M891" s="8"/>
    </row>
    <row r="892" spans="10:13" x14ac:dyDescent="0.3">
      <c r="J892" s="8"/>
      <c r="K892" s="8"/>
      <c r="L892" s="8"/>
      <c r="M892" s="8"/>
    </row>
    <row r="893" spans="10:13" x14ac:dyDescent="0.3">
      <c r="J893" s="8"/>
      <c r="K893" s="8"/>
      <c r="L893" s="8"/>
      <c r="M893" s="8"/>
    </row>
    <row r="894" spans="10:13" x14ac:dyDescent="0.3">
      <c r="J894" s="8"/>
      <c r="K894" s="8"/>
      <c r="L894" s="8"/>
      <c r="M894" s="8"/>
    </row>
    <row r="895" spans="10:13" x14ac:dyDescent="0.3">
      <c r="J895" s="8"/>
      <c r="K895" s="8"/>
      <c r="L895" s="8"/>
      <c r="M895" s="8"/>
    </row>
    <row r="896" spans="10:13" x14ac:dyDescent="0.3">
      <c r="J896" s="8"/>
      <c r="K896" s="8"/>
      <c r="L896" s="8"/>
      <c r="M896" s="8"/>
    </row>
    <row r="897" spans="10:13" x14ac:dyDescent="0.3">
      <c r="J897" s="8"/>
      <c r="K897" s="8"/>
      <c r="L897" s="8"/>
      <c r="M897" s="8"/>
    </row>
    <row r="898" spans="10:13" x14ac:dyDescent="0.3">
      <c r="J898" s="8"/>
      <c r="K898" s="8"/>
      <c r="L898" s="8"/>
      <c r="M898" s="8"/>
    </row>
    <row r="899" spans="10:13" x14ac:dyDescent="0.3">
      <c r="J899" s="8"/>
      <c r="K899" s="8"/>
      <c r="L899" s="8"/>
      <c r="M899" s="8"/>
    </row>
    <row r="900" spans="10:13" x14ac:dyDescent="0.3">
      <c r="J900" s="8"/>
      <c r="K900" s="8"/>
      <c r="L900" s="8"/>
      <c r="M900" s="8"/>
    </row>
    <row r="901" spans="10:13" x14ac:dyDescent="0.3">
      <c r="J901" s="8"/>
      <c r="K901" s="8"/>
      <c r="L901" s="8"/>
      <c r="M901" s="8"/>
    </row>
    <row r="902" spans="10:13" x14ac:dyDescent="0.3">
      <c r="J902" s="8"/>
      <c r="K902" s="8"/>
      <c r="L902" s="8"/>
      <c r="M902" s="8"/>
    </row>
    <row r="903" spans="10:13" x14ac:dyDescent="0.3">
      <c r="J903" s="8"/>
      <c r="K903" s="8"/>
      <c r="L903" s="8"/>
      <c r="M903" s="8"/>
    </row>
    <row r="904" spans="10:13" x14ac:dyDescent="0.3">
      <c r="J904" s="8"/>
      <c r="K904" s="8"/>
      <c r="L904" s="8"/>
      <c r="M904" s="8"/>
    </row>
    <row r="905" spans="10:13" x14ac:dyDescent="0.3">
      <c r="J905" s="8"/>
      <c r="K905" s="8"/>
      <c r="L905" s="8"/>
      <c r="M905" s="8"/>
    </row>
    <row r="906" spans="10:13" x14ac:dyDescent="0.3">
      <c r="J906" s="8"/>
      <c r="K906" s="8"/>
      <c r="L906" s="8"/>
      <c r="M906" s="8"/>
    </row>
    <row r="907" spans="10:13" x14ac:dyDescent="0.3">
      <c r="J907" s="8"/>
      <c r="K907" s="8"/>
      <c r="L907" s="8"/>
      <c r="M907" s="8"/>
    </row>
    <row r="908" spans="10:13" x14ac:dyDescent="0.3">
      <c r="J908" s="8"/>
      <c r="K908" s="8"/>
      <c r="L908" s="8"/>
      <c r="M908" s="8"/>
    </row>
    <row r="909" spans="10:13" x14ac:dyDescent="0.3">
      <c r="J909" s="8"/>
      <c r="K909" s="8"/>
      <c r="L909" s="8"/>
      <c r="M909" s="8"/>
    </row>
    <row r="910" spans="10:13" x14ac:dyDescent="0.3">
      <c r="J910" s="8"/>
      <c r="K910" s="8"/>
      <c r="L910" s="8"/>
      <c r="M910" s="8"/>
    </row>
    <row r="911" spans="10:13" x14ac:dyDescent="0.3">
      <c r="J911" s="8"/>
      <c r="K911" s="8"/>
      <c r="L911" s="8"/>
      <c r="M911" s="8"/>
    </row>
    <row r="912" spans="10:13" x14ac:dyDescent="0.3">
      <c r="J912" s="8"/>
      <c r="K912" s="8"/>
      <c r="L912" s="8"/>
      <c r="M912" s="8"/>
    </row>
    <row r="913" spans="10:13" x14ac:dyDescent="0.3">
      <c r="J913" s="8"/>
      <c r="K913" s="8"/>
      <c r="L913" s="8"/>
      <c r="M913" s="8"/>
    </row>
    <row r="914" spans="10:13" x14ac:dyDescent="0.3">
      <c r="J914" s="8"/>
      <c r="K914" s="8"/>
      <c r="L914" s="8"/>
      <c r="M914" s="8"/>
    </row>
    <row r="915" spans="10:13" x14ac:dyDescent="0.3">
      <c r="J915" s="8"/>
      <c r="K915" s="8"/>
      <c r="L915" s="8"/>
      <c r="M915" s="8"/>
    </row>
    <row r="916" spans="10:13" x14ac:dyDescent="0.3">
      <c r="J916" s="8"/>
      <c r="K916" s="8"/>
      <c r="L916" s="8"/>
      <c r="M916" s="8"/>
    </row>
    <row r="917" spans="10:13" x14ac:dyDescent="0.3">
      <c r="J917" s="8"/>
      <c r="K917" s="8"/>
      <c r="L917" s="8"/>
      <c r="M917" s="8"/>
    </row>
    <row r="918" spans="10:13" x14ac:dyDescent="0.3">
      <c r="J918" s="8"/>
      <c r="K918" s="8"/>
      <c r="L918" s="8"/>
      <c r="M918" s="8"/>
    </row>
    <row r="919" spans="10:13" x14ac:dyDescent="0.3">
      <c r="J919" s="8"/>
      <c r="K919" s="8"/>
      <c r="L919" s="8"/>
      <c r="M919" s="8"/>
    </row>
    <row r="920" spans="10:13" x14ac:dyDescent="0.3">
      <c r="J920" s="8"/>
      <c r="K920" s="8"/>
      <c r="L920" s="8"/>
      <c r="M920" s="8"/>
    </row>
    <row r="921" spans="10:13" x14ac:dyDescent="0.3">
      <c r="J921" s="8"/>
      <c r="K921" s="8"/>
      <c r="L921" s="8"/>
      <c r="M921" s="8"/>
    </row>
    <row r="922" spans="10:13" x14ac:dyDescent="0.3">
      <c r="J922" s="8"/>
      <c r="K922" s="8"/>
      <c r="L922" s="8"/>
      <c r="M922" s="8"/>
    </row>
    <row r="923" spans="10:13" x14ac:dyDescent="0.3">
      <c r="J923" s="8"/>
      <c r="K923" s="8"/>
      <c r="L923" s="8"/>
      <c r="M923" s="8"/>
    </row>
    <row r="924" spans="10:13" x14ac:dyDescent="0.3">
      <c r="J924" s="8"/>
      <c r="K924" s="8"/>
      <c r="L924" s="8"/>
      <c r="M924" s="8"/>
    </row>
    <row r="925" spans="10:13" x14ac:dyDescent="0.3">
      <c r="J925" s="8"/>
      <c r="K925" s="8"/>
      <c r="L925" s="8"/>
      <c r="M925" s="8"/>
    </row>
    <row r="926" spans="10:13" x14ac:dyDescent="0.3">
      <c r="J926" s="8"/>
      <c r="K926" s="8"/>
      <c r="L926" s="8"/>
      <c r="M926" s="8"/>
    </row>
    <row r="927" spans="10:13" x14ac:dyDescent="0.3">
      <c r="J927" s="8"/>
      <c r="K927" s="8"/>
      <c r="L927" s="8"/>
      <c r="M927" s="8"/>
    </row>
    <row r="928" spans="10:13" x14ac:dyDescent="0.3">
      <c r="J928" s="8"/>
      <c r="K928" s="8"/>
      <c r="L928" s="8"/>
      <c r="M928" s="8"/>
    </row>
    <row r="929" spans="10:13" x14ac:dyDescent="0.3">
      <c r="J929" s="8"/>
      <c r="K929" s="8"/>
      <c r="L929" s="8"/>
      <c r="M929" s="8"/>
    </row>
    <row r="930" spans="10:13" x14ac:dyDescent="0.3">
      <c r="J930" s="8"/>
      <c r="K930" s="8"/>
      <c r="L930" s="8"/>
      <c r="M930" s="8"/>
    </row>
    <row r="931" spans="10:13" x14ac:dyDescent="0.3">
      <c r="J931" s="8"/>
      <c r="K931" s="8"/>
      <c r="L931" s="8"/>
      <c r="M931" s="8"/>
    </row>
    <row r="932" spans="10:13" x14ac:dyDescent="0.3">
      <c r="J932" s="8"/>
      <c r="K932" s="8"/>
      <c r="L932" s="8"/>
      <c r="M932" s="8"/>
    </row>
    <row r="933" spans="10:13" x14ac:dyDescent="0.3">
      <c r="J933" s="8"/>
      <c r="K933" s="8"/>
      <c r="L933" s="8"/>
      <c r="M933" s="8"/>
    </row>
    <row r="934" spans="10:13" x14ac:dyDescent="0.3">
      <c r="J934" s="8"/>
      <c r="K934" s="8"/>
      <c r="L934" s="8"/>
      <c r="M934" s="8"/>
    </row>
    <row r="935" spans="10:13" x14ac:dyDescent="0.3">
      <c r="J935" s="8"/>
      <c r="K935" s="8"/>
      <c r="L935" s="8"/>
      <c r="M935" s="8"/>
    </row>
    <row r="936" spans="10:13" x14ac:dyDescent="0.3">
      <c r="J936" s="8"/>
      <c r="K936" s="8"/>
      <c r="L936" s="8"/>
      <c r="M936" s="8"/>
    </row>
    <row r="937" spans="10:13" x14ac:dyDescent="0.3">
      <c r="J937" s="8"/>
      <c r="K937" s="8"/>
      <c r="L937" s="8"/>
      <c r="M937" s="8"/>
    </row>
    <row r="938" spans="10:13" x14ac:dyDescent="0.3">
      <c r="J938" s="8"/>
      <c r="K938" s="8"/>
      <c r="L938" s="8"/>
      <c r="M938" s="8"/>
    </row>
    <row r="939" spans="10:13" x14ac:dyDescent="0.3">
      <c r="J939" s="8"/>
      <c r="K939" s="8"/>
      <c r="L939" s="8"/>
      <c r="M939" s="8"/>
    </row>
    <row r="940" spans="10:13" x14ac:dyDescent="0.3">
      <c r="J940" s="8"/>
      <c r="K940" s="8"/>
      <c r="L940" s="8"/>
      <c r="M940" s="8"/>
    </row>
    <row r="941" spans="10:13" x14ac:dyDescent="0.3">
      <c r="J941" s="8"/>
      <c r="K941" s="8"/>
      <c r="L941" s="8"/>
      <c r="M941" s="8"/>
    </row>
    <row r="942" spans="10:13" x14ac:dyDescent="0.3">
      <c r="J942" s="8"/>
      <c r="K942" s="8"/>
      <c r="L942" s="8"/>
      <c r="M942" s="8"/>
    </row>
    <row r="943" spans="10:13" x14ac:dyDescent="0.3">
      <c r="J943" s="8"/>
      <c r="K943" s="8"/>
      <c r="L943" s="8"/>
      <c r="M943" s="8"/>
    </row>
    <row r="944" spans="10:13" x14ac:dyDescent="0.3">
      <c r="J944" s="8"/>
      <c r="K944" s="8"/>
      <c r="L944" s="8"/>
      <c r="M944" s="8"/>
    </row>
    <row r="945" spans="10:13" x14ac:dyDescent="0.3">
      <c r="J945" s="8"/>
      <c r="K945" s="8"/>
      <c r="L945" s="8"/>
      <c r="M945" s="8"/>
    </row>
    <row r="946" spans="10:13" x14ac:dyDescent="0.3">
      <c r="J946" s="8"/>
      <c r="K946" s="8"/>
      <c r="L946" s="8"/>
      <c r="M946" s="8"/>
    </row>
    <row r="947" spans="10:13" x14ac:dyDescent="0.3">
      <c r="J947" s="8"/>
      <c r="K947" s="8"/>
      <c r="L947" s="8"/>
      <c r="M947" s="8"/>
    </row>
    <row r="948" spans="10:13" x14ac:dyDescent="0.3">
      <c r="J948" s="8"/>
      <c r="K948" s="8"/>
      <c r="L948" s="8"/>
      <c r="M948" s="8"/>
    </row>
    <row r="949" spans="10:13" x14ac:dyDescent="0.3">
      <c r="J949" s="8"/>
      <c r="K949" s="8"/>
      <c r="L949" s="8"/>
      <c r="M949" s="8"/>
    </row>
    <row r="950" spans="10:13" x14ac:dyDescent="0.3">
      <c r="J950" s="8"/>
      <c r="K950" s="8"/>
      <c r="L950" s="8"/>
      <c r="M950" s="8"/>
    </row>
    <row r="951" spans="10:13" x14ac:dyDescent="0.3">
      <c r="J951" s="8"/>
      <c r="K951" s="8"/>
      <c r="L951" s="8"/>
      <c r="M951" s="8"/>
    </row>
    <row r="952" spans="10:13" x14ac:dyDescent="0.3">
      <c r="J952" s="8"/>
      <c r="K952" s="8"/>
      <c r="L952" s="8"/>
      <c r="M952" s="8"/>
    </row>
    <row r="953" spans="10:13" x14ac:dyDescent="0.3">
      <c r="J953" s="8"/>
      <c r="K953" s="8"/>
      <c r="L953" s="8"/>
      <c r="M953" s="8"/>
    </row>
    <row r="954" spans="10:13" x14ac:dyDescent="0.3">
      <c r="J954" s="8"/>
      <c r="K954" s="8"/>
      <c r="L954" s="8"/>
      <c r="M954" s="8"/>
    </row>
    <row r="955" spans="10:13" x14ac:dyDescent="0.3">
      <c r="J955" s="8"/>
      <c r="K955" s="8"/>
      <c r="L955" s="8"/>
      <c r="M955" s="8"/>
    </row>
    <row r="956" spans="10:13" x14ac:dyDescent="0.3">
      <c r="J956" s="8"/>
      <c r="K956" s="8"/>
      <c r="L956" s="8"/>
      <c r="M956" s="8"/>
    </row>
    <row r="957" spans="10:13" x14ac:dyDescent="0.3">
      <c r="J957" s="8"/>
      <c r="K957" s="8"/>
      <c r="L957" s="8"/>
      <c r="M957" s="8"/>
    </row>
    <row r="958" spans="10:13" x14ac:dyDescent="0.3">
      <c r="J958" s="8"/>
      <c r="K958" s="8"/>
      <c r="L958" s="8"/>
      <c r="M958" s="8"/>
    </row>
    <row r="959" spans="10:13" x14ac:dyDescent="0.3">
      <c r="J959" s="8"/>
      <c r="K959" s="8"/>
      <c r="L959" s="8"/>
      <c r="M959" s="8"/>
    </row>
    <row r="960" spans="10:13" x14ac:dyDescent="0.3">
      <c r="J960" s="8"/>
      <c r="K960" s="8"/>
      <c r="L960" s="8"/>
      <c r="M960" s="8"/>
    </row>
    <row r="961" spans="10:13" x14ac:dyDescent="0.3">
      <c r="J961" s="8"/>
      <c r="K961" s="8"/>
      <c r="L961" s="8"/>
      <c r="M961" s="8"/>
    </row>
    <row r="962" spans="10:13" x14ac:dyDescent="0.3">
      <c r="J962" s="8"/>
      <c r="K962" s="8"/>
      <c r="L962" s="8"/>
      <c r="M962" s="8"/>
    </row>
    <row r="963" spans="10:13" x14ac:dyDescent="0.3">
      <c r="J963" s="8"/>
      <c r="K963" s="8"/>
      <c r="L963" s="8"/>
      <c r="M963" s="8"/>
    </row>
    <row r="964" spans="10:13" x14ac:dyDescent="0.3">
      <c r="J964" s="8"/>
      <c r="K964" s="8"/>
      <c r="L964" s="8"/>
      <c r="M964" s="8"/>
    </row>
    <row r="965" spans="10:13" x14ac:dyDescent="0.3">
      <c r="J965" s="8"/>
      <c r="K965" s="8"/>
      <c r="L965" s="8"/>
      <c r="M965" s="8"/>
    </row>
    <row r="966" spans="10:13" x14ac:dyDescent="0.3">
      <c r="J966" s="8"/>
      <c r="K966" s="8"/>
      <c r="L966" s="8"/>
      <c r="M966" s="8"/>
    </row>
    <row r="967" spans="10:13" x14ac:dyDescent="0.3">
      <c r="J967" s="8"/>
      <c r="K967" s="8"/>
      <c r="L967" s="8"/>
      <c r="M967" s="8"/>
    </row>
    <row r="968" spans="10:13" x14ac:dyDescent="0.3">
      <c r="J968" s="8"/>
      <c r="K968" s="8"/>
      <c r="L968" s="8"/>
      <c r="M968" s="8"/>
    </row>
    <row r="969" spans="10:13" x14ac:dyDescent="0.3">
      <c r="J969" s="8"/>
      <c r="K969" s="8"/>
      <c r="L969" s="8"/>
      <c r="M969" s="8"/>
    </row>
    <row r="970" spans="10:13" x14ac:dyDescent="0.3">
      <c r="J970" s="8"/>
      <c r="K970" s="8"/>
      <c r="L970" s="8"/>
      <c r="M970" s="8"/>
    </row>
    <row r="971" spans="10:13" x14ac:dyDescent="0.3">
      <c r="J971" s="8"/>
      <c r="K971" s="8"/>
      <c r="L971" s="8"/>
      <c r="M971" s="8"/>
    </row>
    <row r="972" spans="10:13" x14ac:dyDescent="0.3">
      <c r="J972" s="8"/>
      <c r="K972" s="8"/>
      <c r="L972" s="8"/>
      <c r="M972" s="8"/>
    </row>
    <row r="973" spans="10:13" x14ac:dyDescent="0.3">
      <c r="J973" s="8"/>
      <c r="K973" s="8"/>
      <c r="L973" s="8"/>
      <c r="M973" s="8"/>
    </row>
    <row r="974" spans="10:13" x14ac:dyDescent="0.3">
      <c r="J974" s="8"/>
      <c r="K974" s="8"/>
      <c r="L974" s="8"/>
      <c r="M974" s="8"/>
    </row>
    <row r="975" spans="10:13" x14ac:dyDescent="0.3">
      <c r="J975" s="8"/>
      <c r="K975" s="8"/>
      <c r="L975" s="8"/>
      <c r="M975" s="8"/>
    </row>
    <row r="976" spans="10:13" x14ac:dyDescent="0.3">
      <c r="J976" s="8"/>
      <c r="K976" s="8"/>
      <c r="L976" s="8"/>
      <c r="M976" s="8"/>
    </row>
    <row r="977" spans="10:13" x14ac:dyDescent="0.3">
      <c r="J977" s="8"/>
      <c r="K977" s="8"/>
      <c r="L977" s="8"/>
      <c r="M977" s="8"/>
    </row>
    <row r="978" spans="10:13" x14ac:dyDescent="0.3">
      <c r="J978" s="8"/>
      <c r="K978" s="8"/>
      <c r="L978" s="8"/>
      <c r="M978" s="8"/>
    </row>
    <row r="979" spans="10:13" x14ac:dyDescent="0.3">
      <c r="J979" s="8"/>
      <c r="K979" s="8"/>
      <c r="L979" s="8"/>
      <c r="M979" s="8"/>
    </row>
    <row r="980" spans="10:13" x14ac:dyDescent="0.3">
      <c r="J980" s="8"/>
      <c r="K980" s="8"/>
      <c r="L980" s="8"/>
      <c r="M980" s="8"/>
    </row>
    <row r="981" spans="10:13" x14ac:dyDescent="0.3">
      <c r="J981" s="8"/>
      <c r="K981" s="8"/>
      <c r="L981" s="8"/>
      <c r="M981" s="8"/>
    </row>
    <row r="982" spans="10:13" x14ac:dyDescent="0.3">
      <c r="J982" s="8"/>
      <c r="K982" s="8"/>
      <c r="L982" s="8"/>
      <c r="M982" s="8"/>
    </row>
    <row r="983" spans="10:13" x14ac:dyDescent="0.3">
      <c r="J983" s="8"/>
      <c r="K983" s="8"/>
      <c r="L983" s="8"/>
      <c r="M983" s="8"/>
    </row>
    <row r="984" spans="10:13" x14ac:dyDescent="0.3">
      <c r="J984" s="8"/>
      <c r="K984" s="8"/>
      <c r="L984" s="8"/>
      <c r="M984" s="8"/>
    </row>
    <row r="985" spans="10:13" x14ac:dyDescent="0.3">
      <c r="J985" s="8"/>
      <c r="K985" s="8"/>
      <c r="L985" s="8"/>
      <c r="M985" s="8"/>
    </row>
    <row r="986" spans="10:13" x14ac:dyDescent="0.3">
      <c r="J986" s="8"/>
      <c r="K986" s="8"/>
      <c r="L986" s="8"/>
      <c r="M986" s="8"/>
    </row>
    <row r="987" spans="10:13" x14ac:dyDescent="0.3">
      <c r="J987" s="8"/>
      <c r="K987" s="8"/>
      <c r="L987" s="8"/>
      <c r="M987" s="8"/>
    </row>
    <row r="988" spans="10:13" x14ac:dyDescent="0.3">
      <c r="J988" s="8"/>
      <c r="K988" s="8"/>
      <c r="L988" s="8"/>
      <c r="M988" s="8"/>
    </row>
    <row r="989" spans="10:13" x14ac:dyDescent="0.3">
      <c r="J989" s="8"/>
      <c r="K989" s="8"/>
      <c r="L989" s="8"/>
      <c r="M989" s="8"/>
    </row>
    <row r="990" spans="10:13" x14ac:dyDescent="0.3">
      <c r="J990" s="8"/>
      <c r="K990" s="8"/>
      <c r="L990" s="8"/>
      <c r="M990" s="8"/>
    </row>
    <row r="991" spans="10:13" x14ac:dyDescent="0.3">
      <c r="J991" s="8"/>
      <c r="K991" s="8"/>
      <c r="L991" s="8"/>
      <c r="M991" s="8"/>
    </row>
    <row r="992" spans="10:13" x14ac:dyDescent="0.3">
      <c r="J992" s="8"/>
      <c r="K992" s="8"/>
      <c r="L992" s="8"/>
      <c r="M992" s="8"/>
    </row>
    <row r="993" spans="10:13" x14ac:dyDescent="0.3">
      <c r="J993" s="8"/>
      <c r="K993" s="8"/>
      <c r="L993" s="8"/>
      <c r="M993" s="8"/>
    </row>
    <row r="994" spans="10:13" x14ac:dyDescent="0.3">
      <c r="J994" s="8"/>
      <c r="K994" s="8"/>
      <c r="L994" s="8"/>
      <c r="M994" s="8"/>
    </row>
    <row r="995" spans="10:13" x14ac:dyDescent="0.3">
      <c r="J995" s="8"/>
      <c r="K995" s="8"/>
      <c r="L995" s="8"/>
      <c r="M995" s="8"/>
    </row>
    <row r="996" spans="10:13" x14ac:dyDescent="0.3">
      <c r="J996" s="8"/>
      <c r="K996" s="8"/>
      <c r="L996" s="8"/>
      <c r="M996" s="8"/>
    </row>
    <row r="997" spans="10:13" x14ac:dyDescent="0.3">
      <c r="J997" s="8"/>
      <c r="K997" s="8"/>
      <c r="L997" s="8"/>
      <c r="M997" s="8"/>
    </row>
    <row r="998" spans="10:13" x14ac:dyDescent="0.3">
      <c r="J998" s="8"/>
      <c r="K998" s="8"/>
      <c r="L998" s="8"/>
      <c r="M998" s="8"/>
    </row>
    <row r="999" spans="10:13" x14ac:dyDescent="0.3">
      <c r="J999" s="8"/>
      <c r="K999" s="8"/>
      <c r="L999" s="8"/>
      <c r="M999" s="8"/>
    </row>
    <row r="1000" spans="10:13" x14ac:dyDescent="0.3">
      <c r="J1000" s="8"/>
      <c r="K1000" s="8"/>
      <c r="L1000" s="8"/>
      <c r="M1000" s="8"/>
    </row>
    <row r="1001" spans="10:13" x14ac:dyDescent="0.3">
      <c r="J1001" s="8"/>
      <c r="K1001" s="8"/>
      <c r="L1001" s="8"/>
      <c r="M1001" s="8"/>
    </row>
    <row r="1002" spans="10:13" x14ac:dyDescent="0.3">
      <c r="J1002" s="8"/>
      <c r="K1002" s="8"/>
      <c r="L1002" s="8"/>
      <c r="M1002" s="8"/>
    </row>
    <row r="1003" spans="10:13" x14ac:dyDescent="0.3">
      <c r="J1003" s="8"/>
      <c r="K1003" s="8"/>
      <c r="L1003" s="8"/>
      <c r="M1003" s="8"/>
    </row>
    <row r="1004" spans="10:13" x14ac:dyDescent="0.3">
      <c r="J1004" s="8"/>
      <c r="K1004" s="8"/>
      <c r="L1004" s="8"/>
      <c r="M1004" s="8"/>
    </row>
    <row r="1005" spans="10:13" x14ac:dyDescent="0.3">
      <c r="J1005" s="8"/>
      <c r="K1005" s="8"/>
      <c r="L1005" s="8"/>
      <c r="M1005" s="8"/>
    </row>
    <row r="1006" spans="10:13" x14ac:dyDescent="0.3">
      <c r="J1006" s="8"/>
      <c r="K1006" s="8"/>
      <c r="L1006" s="8"/>
      <c r="M1006" s="8"/>
    </row>
    <row r="1007" spans="10:13" x14ac:dyDescent="0.3">
      <c r="J1007" s="8"/>
      <c r="K1007" s="8"/>
      <c r="L1007" s="8"/>
      <c r="M1007" s="8"/>
    </row>
    <row r="1008" spans="10:13" x14ac:dyDescent="0.3">
      <c r="J1008" s="8"/>
      <c r="K1008" s="8"/>
      <c r="L1008" s="8"/>
      <c r="M1008" s="8"/>
    </row>
    <row r="1009" spans="10:13" x14ac:dyDescent="0.3">
      <c r="J1009" s="8"/>
      <c r="K1009" s="8"/>
      <c r="L1009" s="8"/>
      <c r="M1009" s="8"/>
    </row>
    <row r="1010" spans="10:13" x14ac:dyDescent="0.3">
      <c r="J1010" s="8"/>
      <c r="K1010" s="8"/>
      <c r="L1010" s="8"/>
      <c r="M1010" s="8"/>
    </row>
    <row r="1011" spans="10:13" x14ac:dyDescent="0.3">
      <c r="J1011" s="8"/>
      <c r="K1011" s="8"/>
      <c r="L1011" s="8"/>
      <c r="M1011" s="8"/>
    </row>
    <row r="1012" spans="10:13" x14ac:dyDescent="0.3">
      <c r="J1012" s="8"/>
      <c r="K1012" s="8"/>
      <c r="L1012" s="8"/>
      <c r="M1012" s="8"/>
    </row>
    <row r="1013" spans="10:13" x14ac:dyDescent="0.3">
      <c r="J1013" s="8"/>
      <c r="K1013" s="8"/>
      <c r="L1013" s="8"/>
      <c r="M1013" s="8"/>
    </row>
    <row r="1014" spans="10:13" x14ac:dyDescent="0.3">
      <c r="J1014" s="8"/>
      <c r="K1014" s="8"/>
      <c r="L1014" s="8"/>
      <c r="M1014" s="8"/>
    </row>
    <row r="1015" spans="10:13" x14ac:dyDescent="0.3">
      <c r="J1015" s="8"/>
      <c r="K1015" s="8"/>
      <c r="L1015" s="8"/>
      <c r="M1015" s="8"/>
    </row>
    <row r="1016" spans="10:13" x14ac:dyDescent="0.3">
      <c r="J1016" s="8"/>
      <c r="K1016" s="8"/>
      <c r="L1016" s="8"/>
      <c r="M1016" s="8"/>
    </row>
    <row r="1017" spans="10:13" x14ac:dyDescent="0.3">
      <c r="J1017" s="8"/>
      <c r="K1017" s="8"/>
      <c r="L1017" s="8"/>
      <c r="M1017" s="8"/>
    </row>
    <row r="1018" spans="10:13" x14ac:dyDescent="0.3">
      <c r="J1018" s="8"/>
      <c r="K1018" s="8"/>
      <c r="L1018" s="8"/>
      <c r="M1018" s="8"/>
    </row>
    <row r="1019" spans="10:13" x14ac:dyDescent="0.3">
      <c r="J1019" s="8"/>
      <c r="K1019" s="8"/>
      <c r="L1019" s="8"/>
      <c r="M1019" s="8"/>
    </row>
    <row r="1020" spans="10:13" x14ac:dyDescent="0.3">
      <c r="J1020" s="8"/>
      <c r="K1020" s="8"/>
      <c r="L1020" s="8"/>
      <c r="M1020" s="8"/>
    </row>
    <row r="1021" spans="10:13" x14ac:dyDescent="0.3">
      <c r="J1021" s="8"/>
      <c r="K1021" s="8"/>
      <c r="L1021" s="8"/>
      <c r="M1021" s="8"/>
    </row>
    <row r="1022" spans="10:13" x14ac:dyDescent="0.3">
      <c r="J1022" s="8"/>
      <c r="K1022" s="8"/>
      <c r="L1022" s="8"/>
      <c r="M1022" s="8"/>
    </row>
    <row r="1023" spans="10:13" x14ac:dyDescent="0.3">
      <c r="J1023" s="8"/>
      <c r="K1023" s="8"/>
      <c r="L1023" s="8"/>
      <c r="M1023" s="8"/>
    </row>
    <row r="1024" spans="10:13" x14ac:dyDescent="0.3">
      <c r="J1024" s="8"/>
      <c r="K1024" s="8"/>
      <c r="L1024" s="8"/>
      <c r="M1024" s="8"/>
    </row>
    <row r="1025" spans="10:13" x14ac:dyDescent="0.3">
      <c r="J1025" s="8"/>
      <c r="K1025" s="8"/>
      <c r="L1025" s="8"/>
      <c r="M1025" s="8"/>
    </row>
    <row r="1026" spans="10:13" x14ac:dyDescent="0.3">
      <c r="J1026" s="8"/>
      <c r="K1026" s="8"/>
      <c r="L1026" s="8"/>
      <c r="M1026" s="8"/>
    </row>
    <row r="1027" spans="10:13" x14ac:dyDescent="0.3">
      <c r="J1027" s="8"/>
      <c r="K1027" s="8"/>
      <c r="L1027" s="8"/>
      <c r="M1027" s="8"/>
    </row>
    <row r="1028" spans="10:13" x14ac:dyDescent="0.3">
      <c r="J1028" s="8"/>
      <c r="K1028" s="8"/>
      <c r="L1028" s="8"/>
      <c r="M1028" s="8"/>
    </row>
    <row r="1029" spans="10:13" x14ac:dyDescent="0.3">
      <c r="J1029" s="8"/>
      <c r="K1029" s="8"/>
      <c r="L1029" s="8"/>
      <c r="M1029" s="8"/>
    </row>
    <row r="1030" spans="10:13" x14ac:dyDescent="0.3">
      <c r="J1030" s="8"/>
      <c r="K1030" s="8"/>
      <c r="L1030" s="8"/>
      <c r="M1030" s="8"/>
    </row>
    <row r="1031" spans="10:13" x14ac:dyDescent="0.3">
      <c r="J1031" s="8"/>
      <c r="K1031" s="8"/>
      <c r="L1031" s="8"/>
      <c r="M1031" s="8"/>
    </row>
    <row r="1032" spans="10:13" x14ac:dyDescent="0.3">
      <c r="J1032" s="8"/>
      <c r="K1032" s="8"/>
      <c r="L1032" s="8"/>
      <c r="M1032" s="8"/>
    </row>
    <row r="1033" spans="10:13" x14ac:dyDescent="0.3">
      <c r="J1033" s="8"/>
      <c r="K1033" s="8"/>
      <c r="L1033" s="8"/>
      <c r="M1033" s="8"/>
    </row>
    <row r="1034" spans="10:13" x14ac:dyDescent="0.3">
      <c r="J1034" s="8"/>
      <c r="K1034" s="8"/>
      <c r="L1034" s="8"/>
      <c r="M1034" s="8"/>
    </row>
    <row r="1035" spans="10:13" x14ac:dyDescent="0.3">
      <c r="J1035" s="8"/>
      <c r="K1035" s="8"/>
      <c r="L1035" s="8"/>
      <c r="M1035" s="8"/>
    </row>
    <row r="1036" spans="10:13" x14ac:dyDescent="0.3">
      <c r="J1036" s="8"/>
      <c r="K1036" s="8"/>
      <c r="L1036" s="8"/>
      <c r="M1036" s="8"/>
    </row>
    <row r="1037" spans="10:13" x14ac:dyDescent="0.3">
      <c r="J1037" s="8"/>
      <c r="K1037" s="8"/>
      <c r="L1037" s="8"/>
      <c r="M1037" s="8"/>
    </row>
    <row r="1038" spans="10:13" x14ac:dyDescent="0.3">
      <c r="J1038" s="8"/>
      <c r="K1038" s="8"/>
      <c r="L1038" s="8"/>
      <c r="M1038" s="8"/>
    </row>
    <row r="1039" spans="10:13" x14ac:dyDescent="0.3">
      <c r="J1039" s="8"/>
      <c r="K1039" s="8"/>
      <c r="L1039" s="8"/>
      <c r="M1039" s="8"/>
    </row>
    <row r="1040" spans="10:13" x14ac:dyDescent="0.3">
      <c r="J1040" s="8"/>
      <c r="K1040" s="8"/>
      <c r="L1040" s="8"/>
      <c r="M1040" s="8"/>
    </row>
    <row r="1041" spans="10:13" x14ac:dyDescent="0.3">
      <c r="J1041" s="8"/>
      <c r="K1041" s="8"/>
      <c r="L1041" s="8"/>
      <c r="M1041" s="8"/>
    </row>
    <row r="1042" spans="10:13" x14ac:dyDescent="0.3">
      <c r="J1042" s="8"/>
      <c r="K1042" s="8"/>
      <c r="L1042" s="8"/>
      <c r="M1042" s="8"/>
    </row>
    <row r="1043" spans="10:13" x14ac:dyDescent="0.3">
      <c r="J1043" s="8"/>
      <c r="K1043" s="8"/>
      <c r="L1043" s="8"/>
      <c r="M1043" s="8"/>
    </row>
    <row r="1044" spans="10:13" x14ac:dyDescent="0.3">
      <c r="J1044" s="8"/>
      <c r="K1044" s="8"/>
      <c r="L1044" s="8"/>
      <c r="M1044" s="8"/>
    </row>
    <row r="1045" spans="10:13" x14ac:dyDescent="0.3">
      <c r="J1045" s="8"/>
      <c r="K1045" s="8"/>
      <c r="L1045" s="8"/>
      <c r="M1045" s="8"/>
    </row>
    <row r="1046" spans="10:13" x14ac:dyDescent="0.3">
      <c r="J1046" s="8"/>
      <c r="K1046" s="8"/>
      <c r="L1046" s="8"/>
      <c r="M1046" s="8"/>
    </row>
    <row r="1047" spans="10:13" x14ac:dyDescent="0.3">
      <c r="J1047" s="8"/>
      <c r="K1047" s="8"/>
      <c r="L1047" s="8"/>
      <c r="M1047" s="8"/>
    </row>
    <row r="1048" spans="10:13" x14ac:dyDescent="0.3">
      <c r="J1048" s="8"/>
      <c r="K1048" s="8"/>
      <c r="L1048" s="8"/>
      <c r="M1048" s="8"/>
    </row>
    <row r="1049" spans="10:13" x14ac:dyDescent="0.3">
      <c r="J1049" s="8"/>
      <c r="K1049" s="8"/>
      <c r="L1049" s="8"/>
      <c r="M1049" s="8"/>
    </row>
    <row r="1050" spans="10:13" x14ac:dyDescent="0.3">
      <c r="J1050" s="8"/>
      <c r="K1050" s="8"/>
      <c r="L1050" s="8"/>
      <c r="M1050" s="8"/>
    </row>
    <row r="1051" spans="10:13" x14ac:dyDescent="0.3">
      <c r="J1051" s="8"/>
      <c r="K1051" s="8"/>
      <c r="L1051" s="8"/>
      <c r="M1051" s="8"/>
    </row>
    <row r="1052" spans="10:13" x14ac:dyDescent="0.3">
      <c r="J1052" s="8"/>
      <c r="K1052" s="8"/>
      <c r="L1052" s="8"/>
      <c r="M1052" s="8"/>
    </row>
    <row r="1053" spans="10:13" x14ac:dyDescent="0.3">
      <c r="J1053" s="8"/>
      <c r="K1053" s="8"/>
      <c r="L1053" s="8"/>
      <c r="M1053" s="8"/>
    </row>
    <row r="1054" spans="10:13" x14ac:dyDescent="0.3">
      <c r="J1054" s="8"/>
      <c r="K1054" s="8"/>
      <c r="L1054" s="8"/>
      <c r="M1054" s="8"/>
    </row>
    <row r="1055" spans="10:13" x14ac:dyDescent="0.3">
      <c r="J1055" s="8"/>
      <c r="K1055" s="8"/>
      <c r="L1055" s="8"/>
      <c r="M1055" s="8"/>
    </row>
    <row r="1056" spans="10:13" x14ac:dyDescent="0.3">
      <c r="J1056" s="8"/>
      <c r="K1056" s="8"/>
      <c r="L1056" s="8"/>
      <c r="M1056" s="8"/>
    </row>
    <row r="1057" spans="10:13" x14ac:dyDescent="0.3">
      <c r="J1057" s="8"/>
      <c r="K1057" s="8"/>
      <c r="L1057" s="8"/>
      <c r="M1057" s="8"/>
    </row>
    <row r="1058" spans="10:13" x14ac:dyDescent="0.3">
      <c r="J1058" s="8"/>
      <c r="K1058" s="8"/>
      <c r="L1058" s="8"/>
      <c r="M1058" s="8"/>
    </row>
    <row r="1059" spans="10:13" x14ac:dyDescent="0.3">
      <c r="J1059" s="8"/>
      <c r="K1059" s="8"/>
      <c r="L1059" s="8"/>
      <c r="M1059" s="8"/>
    </row>
    <row r="1060" spans="10:13" x14ac:dyDescent="0.3">
      <c r="J1060" s="8"/>
      <c r="K1060" s="8"/>
      <c r="L1060" s="8"/>
      <c r="M1060" s="8"/>
    </row>
    <row r="1061" spans="10:13" x14ac:dyDescent="0.3">
      <c r="J1061" s="8"/>
      <c r="K1061" s="8"/>
      <c r="L1061" s="8"/>
      <c r="M1061" s="8"/>
    </row>
    <row r="1062" spans="10:13" x14ac:dyDescent="0.3">
      <c r="J1062" s="8"/>
      <c r="K1062" s="8"/>
      <c r="L1062" s="8"/>
      <c r="M1062" s="8"/>
    </row>
    <row r="1063" spans="10:13" x14ac:dyDescent="0.3">
      <c r="J1063" s="8"/>
      <c r="K1063" s="8"/>
      <c r="L1063" s="8"/>
      <c r="M1063" s="8"/>
    </row>
    <row r="1064" spans="10:13" x14ac:dyDescent="0.3">
      <c r="J1064" s="8"/>
      <c r="K1064" s="8"/>
      <c r="L1064" s="8"/>
      <c r="M1064" s="8"/>
    </row>
    <row r="1065" spans="10:13" x14ac:dyDescent="0.3">
      <c r="J1065" s="8"/>
      <c r="K1065" s="8"/>
      <c r="L1065" s="8"/>
      <c r="M1065" s="8"/>
    </row>
    <row r="1066" spans="10:13" x14ac:dyDescent="0.3">
      <c r="J1066" s="8"/>
      <c r="K1066" s="8"/>
      <c r="L1066" s="8"/>
      <c r="M1066" s="8"/>
    </row>
    <row r="1067" spans="10:13" x14ac:dyDescent="0.3">
      <c r="J1067" s="8"/>
      <c r="K1067" s="8"/>
      <c r="L1067" s="8"/>
      <c r="M1067" s="8"/>
    </row>
    <row r="1068" spans="10:13" x14ac:dyDescent="0.3">
      <c r="J1068" s="8"/>
      <c r="K1068" s="8"/>
      <c r="L1068" s="8"/>
      <c r="M1068" s="8"/>
    </row>
    <row r="1069" spans="10:13" x14ac:dyDescent="0.3">
      <c r="J1069" s="8"/>
      <c r="K1069" s="8"/>
      <c r="L1069" s="8"/>
      <c r="M1069" s="8"/>
    </row>
    <row r="1070" spans="10:13" x14ac:dyDescent="0.3">
      <c r="J1070" s="8"/>
      <c r="K1070" s="8"/>
      <c r="L1070" s="8"/>
      <c r="M1070" s="8"/>
    </row>
    <row r="1071" spans="10:13" x14ac:dyDescent="0.3">
      <c r="J1071" s="8"/>
      <c r="K1071" s="8"/>
      <c r="L1071" s="8"/>
      <c r="M1071" s="8"/>
    </row>
    <row r="1072" spans="10:13" x14ac:dyDescent="0.3">
      <c r="J1072" s="8"/>
      <c r="K1072" s="8"/>
      <c r="L1072" s="8"/>
      <c r="M1072" s="8"/>
    </row>
    <row r="1073" spans="10:13" x14ac:dyDescent="0.3">
      <c r="J1073" s="8"/>
      <c r="K1073" s="8"/>
      <c r="L1073" s="8"/>
      <c r="M1073" s="8"/>
    </row>
    <row r="1074" spans="10:13" x14ac:dyDescent="0.3">
      <c r="J1074" s="8"/>
      <c r="K1074" s="8"/>
      <c r="L1074" s="8"/>
      <c r="M1074" s="8"/>
    </row>
    <row r="1075" spans="10:13" x14ac:dyDescent="0.3">
      <c r="J1075" s="8"/>
      <c r="K1075" s="8"/>
      <c r="L1075" s="8"/>
      <c r="M1075" s="8"/>
    </row>
    <row r="1076" spans="10:13" x14ac:dyDescent="0.3">
      <c r="J1076" s="8"/>
      <c r="K1076" s="8"/>
      <c r="L1076" s="8"/>
      <c r="M1076" s="8"/>
    </row>
    <row r="1077" spans="10:13" x14ac:dyDescent="0.3">
      <c r="J1077" s="8"/>
      <c r="K1077" s="8"/>
      <c r="L1077" s="8"/>
      <c r="M1077" s="8"/>
    </row>
    <row r="1078" spans="10:13" x14ac:dyDescent="0.3">
      <c r="J1078" s="8"/>
      <c r="K1078" s="8"/>
      <c r="L1078" s="8"/>
      <c r="M1078" s="8"/>
    </row>
    <row r="1079" spans="10:13" x14ac:dyDescent="0.3">
      <c r="J1079" s="8"/>
      <c r="K1079" s="8"/>
      <c r="L1079" s="8"/>
      <c r="M1079" s="8"/>
    </row>
    <row r="1080" spans="10:13" x14ac:dyDescent="0.3">
      <c r="J1080" s="8"/>
      <c r="K1080" s="8"/>
      <c r="L1080" s="8"/>
      <c r="M1080" s="8"/>
    </row>
    <row r="1081" spans="10:13" x14ac:dyDescent="0.3">
      <c r="J1081" s="8"/>
      <c r="K1081" s="8"/>
      <c r="L1081" s="8"/>
      <c r="M1081" s="8"/>
    </row>
    <row r="1082" spans="10:13" x14ac:dyDescent="0.3">
      <c r="J1082" s="8"/>
      <c r="K1082" s="8"/>
      <c r="L1082" s="8"/>
      <c r="M1082" s="8"/>
    </row>
    <row r="1083" spans="10:13" x14ac:dyDescent="0.3">
      <c r="J1083" s="8"/>
      <c r="K1083" s="8"/>
      <c r="L1083" s="8"/>
      <c r="M1083" s="8"/>
    </row>
    <row r="1084" spans="10:13" x14ac:dyDescent="0.3">
      <c r="J1084" s="8"/>
      <c r="K1084" s="8"/>
      <c r="L1084" s="8"/>
      <c r="M1084" s="8"/>
    </row>
    <row r="1085" spans="10:13" x14ac:dyDescent="0.3">
      <c r="J1085" s="8"/>
      <c r="K1085" s="8"/>
      <c r="L1085" s="8"/>
      <c r="M1085" s="8"/>
    </row>
    <row r="1086" spans="10:13" x14ac:dyDescent="0.3">
      <c r="J1086" s="8"/>
      <c r="K1086" s="8"/>
      <c r="L1086" s="8"/>
      <c r="M1086" s="8"/>
    </row>
    <row r="1087" spans="10:13" x14ac:dyDescent="0.3">
      <c r="J1087" s="8"/>
      <c r="K1087" s="8"/>
      <c r="L1087" s="8"/>
      <c r="M1087" s="8"/>
    </row>
    <row r="1088" spans="10:13" x14ac:dyDescent="0.3">
      <c r="J1088" s="8"/>
      <c r="K1088" s="8"/>
      <c r="L1088" s="8"/>
      <c r="M1088" s="8"/>
    </row>
    <row r="1089" spans="10:13" x14ac:dyDescent="0.3">
      <c r="J1089" s="8"/>
      <c r="K1089" s="8"/>
      <c r="L1089" s="8"/>
      <c r="M1089" s="8"/>
    </row>
    <row r="1090" spans="10:13" x14ac:dyDescent="0.3">
      <c r="J1090" s="8"/>
      <c r="K1090" s="8"/>
      <c r="L1090" s="8"/>
      <c r="M1090" s="8"/>
    </row>
    <row r="1091" spans="10:13" x14ac:dyDescent="0.3">
      <c r="J1091" s="8"/>
      <c r="K1091" s="8"/>
      <c r="L1091" s="8"/>
      <c r="M1091" s="8"/>
    </row>
    <row r="1092" spans="10:13" x14ac:dyDescent="0.3">
      <c r="J1092" s="8"/>
      <c r="K1092" s="8"/>
      <c r="L1092" s="8"/>
      <c r="M1092" s="8"/>
    </row>
    <row r="1093" spans="10:13" x14ac:dyDescent="0.3">
      <c r="J1093" s="8"/>
      <c r="K1093" s="8"/>
      <c r="L1093" s="8"/>
      <c r="M1093" s="8"/>
    </row>
    <row r="1094" spans="10:13" x14ac:dyDescent="0.3">
      <c r="J1094" s="8"/>
      <c r="K1094" s="8"/>
      <c r="L1094" s="8"/>
      <c r="M1094" s="8"/>
    </row>
    <row r="1095" spans="10:13" x14ac:dyDescent="0.3">
      <c r="J1095" s="8"/>
      <c r="K1095" s="8"/>
      <c r="L1095" s="8"/>
      <c r="M1095" s="8"/>
    </row>
    <row r="1096" spans="10:13" x14ac:dyDescent="0.3">
      <c r="J1096" s="8"/>
      <c r="K1096" s="8"/>
      <c r="L1096" s="8"/>
      <c r="M1096" s="8"/>
    </row>
    <row r="1097" spans="10:13" x14ac:dyDescent="0.3">
      <c r="J1097" s="8"/>
      <c r="K1097" s="8"/>
      <c r="L1097" s="8"/>
      <c r="M1097" s="8"/>
    </row>
    <row r="1098" spans="10:13" x14ac:dyDescent="0.3">
      <c r="J1098" s="8"/>
      <c r="K1098" s="8"/>
      <c r="L1098" s="8"/>
      <c r="M1098" s="8"/>
    </row>
    <row r="1099" spans="10:13" x14ac:dyDescent="0.3">
      <c r="J1099" s="8"/>
      <c r="K1099" s="8"/>
      <c r="L1099" s="8"/>
      <c r="M1099" s="8"/>
    </row>
    <row r="1100" spans="10:13" x14ac:dyDescent="0.3">
      <c r="J1100" s="8"/>
      <c r="K1100" s="8"/>
      <c r="L1100" s="8"/>
      <c r="M1100" s="8"/>
    </row>
    <row r="1101" spans="10:13" x14ac:dyDescent="0.3">
      <c r="J1101" s="8"/>
      <c r="K1101" s="8"/>
      <c r="L1101" s="8"/>
      <c r="M1101" s="8"/>
    </row>
    <row r="1102" spans="10:13" x14ac:dyDescent="0.3">
      <c r="J1102" s="8"/>
      <c r="K1102" s="8"/>
      <c r="L1102" s="8"/>
      <c r="M1102" s="8"/>
    </row>
    <row r="1103" spans="10:13" x14ac:dyDescent="0.3">
      <c r="J1103" s="8"/>
      <c r="K1103" s="8"/>
      <c r="L1103" s="8"/>
      <c r="M1103" s="8"/>
    </row>
    <row r="1104" spans="10:13" x14ac:dyDescent="0.3">
      <c r="J1104" s="8"/>
      <c r="K1104" s="8"/>
      <c r="L1104" s="8"/>
      <c r="M1104" s="8"/>
    </row>
    <row r="1105" spans="10:13" x14ac:dyDescent="0.3">
      <c r="J1105" s="8"/>
      <c r="K1105" s="8"/>
      <c r="L1105" s="8"/>
      <c r="M1105" s="8"/>
    </row>
    <row r="1106" spans="10:13" x14ac:dyDescent="0.3">
      <c r="J1106" s="8"/>
      <c r="K1106" s="8"/>
      <c r="L1106" s="8"/>
      <c r="M1106" s="8"/>
    </row>
    <row r="1107" spans="10:13" x14ac:dyDescent="0.3">
      <c r="J1107" s="8"/>
      <c r="K1107" s="8"/>
      <c r="L1107" s="8"/>
      <c r="M1107" s="8"/>
    </row>
    <row r="1108" spans="10:13" x14ac:dyDescent="0.3">
      <c r="J1108" s="8"/>
      <c r="K1108" s="8"/>
      <c r="L1108" s="8"/>
      <c r="M1108" s="8"/>
    </row>
    <row r="1109" spans="10:13" x14ac:dyDescent="0.3">
      <c r="J1109" s="8"/>
      <c r="K1109" s="8"/>
      <c r="L1109" s="8"/>
      <c r="M1109" s="8"/>
    </row>
    <row r="1110" spans="10:13" x14ac:dyDescent="0.3">
      <c r="J1110" s="8"/>
      <c r="K1110" s="8"/>
      <c r="L1110" s="8"/>
      <c r="M1110" s="8"/>
    </row>
    <row r="1111" spans="10:13" x14ac:dyDescent="0.3">
      <c r="J1111" s="8"/>
      <c r="K1111" s="8"/>
      <c r="L1111" s="8"/>
      <c r="M1111" s="8"/>
    </row>
    <row r="1112" spans="10:13" x14ac:dyDescent="0.3">
      <c r="J1112" s="8"/>
      <c r="K1112" s="8"/>
      <c r="L1112" s="8"/>
      <c r="M1112" s="8"/>
    </row>
    <row r="1113" spans="10:13" x14ac:dyDescent="0.3">
      <c r="J1113" s="8"/>
      <c r="K1113" s="8"/>
      <c r="L1113" s="8"/>
      <c r="M1113" s="8"/>
    </row>
    <row r="1114" spans="10:13" x14ac:dyDescent="0.3">
      <c r="J1114" s="8"/>
      <c r="K1114" s="8"/>
      <c r="L1114" s="8"/>
      <c r="M1114" s="8"/>
    </row>
    <row r="1115" spans="10:13" x14ac:dyDescent="0.3">
      <c r="J1115" s="8"/>
      <c r="K1115" s="8"/>
      <c r="L1115" s="8"/>
      <c r="M1115" s="8"/>
    </row>
    <row r="1116" spans="10:13" x14ac:dyDescent="0.3">
      <c r="J1116" s="8"/>
      <c r="K1116" s="8"/>
      <c r="L1116" s="8"/>
      <c r="M1116" s="8"/>
    </row>
    <row r="1117" spans="10:13" x14ac:dyDescent="0.3">
      <c r="J1117" s="8"/>
      <c r="K1117" s="8"/>
      <c r="L1117" s="8"/>
      <c r="M1117" s="8"/>
    </row>
    <row r="1118" spans="10:13" x14ac:dyDescent="0.3">
      <c r="J1118" s="8"/>
      <c r="K1118" s="8"/>
      <c r="L1118" s="8"/>
      <c r="M1118" s="8"/>
    </row>
    <row r="1119" spans="10:13" x14ac:dyDescent="0.3">
      <c r="J1119" s="8"/>
      <c r="K1119" s="8"/>
      <c r="L1119" s="8"/>
      <c r="M1119" s="8"/>
    </row>
    <row r="1120" spans="10:13" x14ac:dyDescent="0.3">
      <c r="J1120" s="8"/>
      <c r="K1120" s="8"/>
      <c r="L1120" s="8"/>
      <c r="M1120" s="8"/>
    </row>
    <row r="1121" spans="10:13" x14ac:dyDescent="0.3">
      <c r="J1121" s="8"/>
      <c r="K1121" s="8"/>
      <c r="L1121" s="8"/>
      <c r="M1121" s="8"/>
    </row>
    <row r="1122" spans="10:13" x14ac:dyDescent="0.3">
      <c r="J1122" s="8"/>
      <c r="K1122" s="8"/>
      <c r="L1122" s="8"/>
      <c r="M1122" s="8"/>
    </row>
    <row r="1123" spans="10:13" x14ac:dyDescent="0.3">
      <c r="J1123" s="8"/>
      <c r="K1123" s="8"/>
      <c r="L1123" s="8"/>
      <c r="M1123" s="8"/>
    </row>
    <row r="1124" spans="10:13" x14ac:dyDescent="0.3">
      <c r="J1124" s="8"/>
      <c r="K1124" s="8"/>
      <c r="L1124" s="8"/>
      <c r="M1124" s="8"/>
    </row>
    <row r="1125" spans="10:13" x14ac:dyDescent="0.3">
      <c r="J1125" s="8"/>
      <c r="K1125" s="8"/>
      <c r="L1125" s="8"/>
      <c r="M1125" s="8"/>
    </row>
    <row r="1126" spans="10:13" x14ac:dyDescent="0.3">
      <c r="J1126" s="8"/>
      <c r="K1126" s="8"/>
      <c r="L1126" s="8"/>
      <c r="M1126" s="8"/>
    </row>
    <row r="1127" spans="10:13" x14ac:dyDescent="0.3">
      <c r="J1127" s="8"/>
      <c r="K1127" s="8"/>
      <c r="L1127" s="8"/>
      <c r="M1127" s="8"/>
    </row>
    <row r="1128" spans="10:13" x14ac:dyDescent="0.3">
      <c r="J1128" s="8"/>
      <c r="K1128" s="8"/>
      <c r="L1128" s="8"/>
      <c r="M1128" s="8"/>
    </row>
    <row r="1129" spans="10:13" x14ac:dyDescent="0.3">
      <c r="J1129" s="8"/>
      <c r="K1129" s="8"/>
      <c r="L1129" s="8"/>
      <c r="M1129" s="8"/>
    </row>
    <row r="1130" spans="10:13" x14ac:dyDescent="0.3">
      <c r="J1130" s="8"/>
      <c r="K1130" s="8"/>
      <c r="L1130" s="8"/>
      <c r="M1130" s="8"/>
    </row>
    <row r="1131" spans="10:13" x14ac:dyDescent="0.3">
      <c r="J1131" s="8"/>
      <c r="K1131" s="8"/>
      <c r="L1131" s="8"/>
      <c r="M1131" s="8"/>
    </row>
    <row r="1132" spans="10:13" x14ac:dyDescent="0.3">
      <c r="J1132" s="8"/>
      <c r="K1132" s="8"/>
      <c r="L1132" s="8"/>
      <c r="M1132" s="8"/>
    </row>
    <row r="1133" spans="10:13" x14ac:dyDescent="0.3">
      <c r="J1133" s="8"/>
      <c r="K1133" s="8"/>
      <c r="L1133" s="8"/>
      <c r="M1133" s="8"/>
    </row>
    <row r="1134" spans="10:13" x14ac:dyDescent="0.3">
      <c r="J1134" s="8"/>
      <c r="K1134" s="8"/>
      <c r="L1134" s="8"/>
      <c r="M1134" s="8"/>
    </row>
    <row r="1135" spans="10:13" x14ac:dyDescent="0.3">
      <c r="J1135" s="8"/>
      <c r="K1135" s="8"/>
      <c r="L1135" s="8"/>
      <c r="M1135" s="8"/>
    </row>
    <row r="1136" spans="10:13" x14ac:dyDescent="0.3">
      <c r="J1136" s="8"/>
      <c r="K1136" s="8"/>
      <c r="L1136" s="8"/>
      <c r="M1136" s="8"/>
    </row>
    <row r="1137" spans="10:13" x14ac:dyDescent="0.3">
      <c r="J1137" s="8"/>
      <c r="K1137" s="8"/>
      <c r="L1137" s="8"/>
      <c r="M1137" s="8"/>
    </row>
    <row r="1138" spans="10:13" x14ac:dyDescent="0.3">
      <c r="J1138" s="8"/>
      <c r="K1138" s="8"/>
      <c r="L1138" s="8"/>
      <c r="M1138" s="8"/>
    </row>
    <row r="1139" spans="10:13" x14ac:dyDescent="0.3">
      <c r="J1139" s="8"/>
      <c r="K1139" s="8"/>
      <c r="L1139" s="8"/>
      <c r="M1139" s="8"/>
    </row>
    <row r="1140" spans="10:13" x14ac:dyDescent="0.3">
      <c r="J1140" s="8"/>
      <c r="K1140" s="8"/>
      <c r="L1140" s="8"/>
      <c r="M1140" s="8"/>
    </row>
    <row r="1141" spans="10:13" x14ac:dyDescent="0.3">
      <c r="J1141" s="8"/>
      <c r="K1141" s="8"/>
      <c r="L1141" s="8"/>
      <c r="M1141" s="8"/>
    </row>
    <row r="1142" spans="10:13" x14ac:dyDescent="0.3">
      <c r="J1142" s="8"/>
      <c r="K1142" s="8"/>
      <c r="L1142" s="8"/>
      <c r="M1142" s="8"/>
    </row>
    <row r="1143" spans="10:13" x14ac:dyDescent="0.3">
      <c r="J1143" s="8"/>
      <c r="K1143" s="8"/>
      <c r="L1143" s="8"/>
      <c r="M1143" s="8"/>
    </row>
    <row r="1144" spans="10:13" x14ac:dyDescent="0.3">
      <c r="J1144" s="8"/>
      <c r="K1144" s="8"/>
      <c r="L1144" s="8"/>
      <c r="M1144" s="8"/>
    </row>
    <row r="1145" spans="10:13" x14ac:dyDescent="0.3">
      <c r="J1145" s="8"/>
      <c r="K1145" s="8"/>
      <c r="L1145" s="8"/>
      <c r="M1145" s="8"/>
    </row>
    <row r="1146" spans="10:13" x14ac:dyDescent="0.3">
      <c r="J1146" s="8"/>
      <c r="K1146" s="8"/>
      <c r="L1146" s="8"/>
      <c r="M1146" s="8"/>
    </row>
    <row r="1147" spans="10:13" x14ac:dyDescent="0.3">
      <c r="J1147" s="8"/>
      <c r="K1147" s="8"/>
      <c r="L1147" s="8"/>
      <c r="M1147" s="8"/>
    </row>
    <row r="1148" spans="10:13" x14ac:dyDescent="0.3">
      <c r="J1148" s="8"/>
      <c r="K1148" s="8"/>
      <c r="L1148" s="8"/>
      <c r="M1148" s="8"/>
    </row>
    <row r="1149" spans="10:13" x14ac:dyDescent="0.3">
      <c r="J1149" s="8"/>
      <c r="K1149" s="8"/>
      <c r="L1149" s="8"/>
      <c r="M1149" s="8"/>
    </row>
    <row r="1150" spans="10:13" x14ac:dyDescent="0.3">
      <c r="J1150" s="8"/>
      <c r="K1150" s="8"/>
      <c r="L1150" s="8"/>
      <c r="M1150" s="8"/>
    </row>
    <row r="1151" spans="10:13" x14ac:dyDescent="0.3">
      <c r="J1151" s="8"/>
      <c r="K1151" s="8"/>
      <c r="L1151" s="8"/>
      <c r="M1151" s="8"/>
    </row>
    <row r="1152" spans="10:13" x14ac:dyDescent="0.3">
      <c r="J1152" s="8"/>
      <c r="K1152" s="8"/>
      <c r="L1152" s="8"/>
      <c r="M1152" s="8"/>
    </row>
    <row r="1153" spans="10:13" x14ac:dyDescent="0.3">
      <c r="J1153" s="8"/>
      <c r="K1153" s="8"/>
      <c r="L1153" s="8"/>
      <c r="M1153" s="8"/>
    </row>
    <row r="1154" spans="10:13" x14ac:dyDescent="0.3">
      <c r="J1154" s="8"/>
      <c r="K1154" s="8"/>
      <c r="L1154" s="8"/>
      <c r="M1154" s="8"/>
    </row>
    <row r="1155" spans="10:13" x14ac:dyDescent="0.3">
      <c r="J1155" s="8"/>
      <c r="K1155" s="8"/>
      <c r="L1155" s="8"/>
      <c r="M1155" s="8"/>
    </row>
    <row r="1156" spans="10:13" x14ac:dyDescent="0.3">
      <c r="J1156" s="8"/>
      <c r="K1156" s="8"/>
      <c r="L1156" s="8"/>
      <c r="M1156" s="8"/>
    </row>
    <row r="1157" spans="10:13" x14ac:dyDescent="0.3">
      <c r="J1157" s="8"/>
      <c r="K1157" s="8"/>
      <c r="L1157" s="8"/>
      <c r="M1157" s="8"/>
    </row>
    <row r="1158" spans="10:13" x14ac:dyDescent="0.3">
      <c r="J1158" s="8"/>
      <c r="K1158" s="8"/>
      <c r="L1158" s="8"/>
      <c r="M1158" s="8"/>
    </row>
    <row r="1159" spans="10:13" x14ac:dyDescent="0.3">
      <c r="J1159" s="8"/>
      <c r="K1159" s="8"/>
      <c r="L1159" s="8"/>
      <c r="M1159" s="8"/>
    </row>
    <row r="1160" spans="10:13" x14ac:dyDescent="0.3">
      <c r="J1160" s="8"/>
      <c r="K1160" s="8"/>
      <c r="L1160" s="8"/>
      <c r="M1160" s="8"/>
    </row>
    <row r="1161" spans="10:13" x14ac:dyDescent="0.3">
      <c r="J1161" s="8"/>
      <c r="K1161" s="8"/>
      <c r="L1161" s="8"/>
      <c r="M1161" s="8"/>
    </row>
    <row r="1162" spans="10:13" x14ac:dyDescent="0.3">
      <c r="J1162" s="8"/>
      <c r="K1162" s="8"/>
      <c r="L1162" s="8"/>
      <c r="M1162" s="8"/>
    </row>
    <row r="1163" spans="10:13" x14ac:dyDescent="0.3">
      <c r="J1163" s="8"/>
      <c r="K1163" s="8"/>
      <c r="L1163" s="8"/>
      <c r="M1163" s="8"/>
    </row>
    <row r="1164" spans="10:13" x14ac:dyDescent="0.3">
      <c r="J1164" s="8"/>
      <c r="K1164" s="8"/>
      <c r="L1164" s="8"/>
      <c r="M1164" s="8"/>
    </row>
    <row r="1165" spans="10:13" x14ac:dyDescent="0.3">
      <c r="J1165" s="8"/>
      <c r="K1165" s="8"/>
      <c r="L1165" s="8"/>
      <c r="M1165" s="8"/>
    </row>
    <row r="1166" spans="10:13" x14ac:dyDescent="0.3">
      <c r="J1166" s="8"/>
      <c r="K1166" s="8"/>
      <c r="L1166" s="8"/>
      <c r="M1166" s="8"/>
    </row>
    <row r="1167" spans="10:13" x14ac:dyDescent="0.3">
      <c r="J1167" s="8"/>
      <c r="K1167" s="8"/>
      <c r="L1167" s="8"/>
      <c r="M1167" s="8"/>
    </row>
    <row r="1168" spans="10:13" x14ac:dyDescent="0.3">
      <c r="J1168" s="8"/>
      <c r="K1168" s="8"/>
      <c r="L1168" s="8"/>
      <c r="M1168" s="8"/>
    </row>
    <row r="1169" spans="10:13" x14ac:dyDescent="0.3">
      <c r="J1169" s="8"/>
      <c r="K1169" s="8"/>
      <c r="L1169" s="8"/>
      <c r="M1169" s="8"/>
    </row>
    <row r="1170" spans="10:13" x14ac:dyDescent="0.3">
      <c r="J1170" s="8"/>
      <c r="K1170" s="8"/>
      <c r="L1170" s="8"/>
      <c r="M1170" s="8"/>
    </row>
    <row r="1171" spans="10:13" x14ac:dyDescent="0.3">
      <c r="J1171" s="8"/>
      <c r="K1171" s="8"/>
      <c r="L1171" s="8"/>
      <c r="M1171" s="8"/>
    </row>
    <row r="1172" spans="10:13" x14ac:dyDescent="0.3">
      <c r="J1172" s="8"/>
      <c r="K1172" s="8"/>
      <c r="L1172" s="8"/>
      <c r="M1172" s="8"/>
    </row>
    <row r="1173" spans="10:13" x14ac:dyDescent="0.3">
      <c r="J1173" s="8"/>
      <c r="K1173" s="8"/>
      <c r="L1173" s="8"/>
      <c r="M1173" s="8"/>
    </row>
    <row r="1174" spans="10:13" x14ac:dyDescent="0.3">
      <c r="J1174" s="8"/>
      <c r="K1174" s="8"/>
      <c r="L1174" s="8"/>
      <c r="M1174" s="8"/>
    </row>
    <row r="1175" spans="10:13" x14ac:dyDescent="0.3">
      <c r="J1175" s="8"/>
      <c r="K1175" s="8"/>
      <c r="L1175" s="8"/>
      <c r="M1175" s="8"/>
    </row>
    <row r="1176" spans="10:13" x14ac:dyDescent="0.3">
      <c r="J1176" s="8"/>
      <c r="K1176" s="8"/>
      <c r="L1176" s="8"/>
      <c r="M1176" s="8"/>
    </row>
    <row r="1177" spans="10:13" x14ac:dyDescent="0.3">
      <c r="J1177" s="8"/>
      <c r="K1177" s="8"/>
      <c r="L1177" s="8"/>
      <c r="M1177" s="8"/>
    </row>
    <row r="1178" spans="10:13" x14ac:dyDescent="0.3">
      <c r="J1178" s="8"/>
      <c r="K1178" s="8"/>
      <c r="L1178" s="8"/>
      <c r="M1178" s="8"/>
    </row>
    <row r="1179" spans="10:13" x14ac:dyDescent="0.3">
      <c r="J1179" s="8"/>
      <c r="K1179" s="8"/>
      <c r="L1179" s="8"/>
      <c r="M1179" s="8"/>
    </row>
    <row r="1180" spans="10:13" x14ac:dyDescent="0.3">
      <c r="J1180" s="8"/>
      <c r="K1180" s="8"/>
      <c r="L1180" s="8"/>
      <c r="M1180" s="8"/>
    </row>
    <row r="1181" spans="10:13" x14ac:dyDescent="0.3">
      <c r="J1181" s="8"/>
      <c r="K1181" s="8"/>
      <c r="L1181" s="8"/>
      <c r="M1181" s="8"/>
    </row>
    <row r="1182" spans="10:13" x14ac:dyDescent="0.3">
      <c r="J1182" s="8"/>
      <c r="K1182" s="8"/>
      <c r="L1182" s="8"/>
      <c r="M1182" s="8"/>
    </row>
    <row r="1183" spans="10:13" x14ac:dyDescent="0.3">
      <c r="J1183" s="8"/>
      <c r="K1183" s="8"/>
      <c r="L1183" s="8"/>
      <c r="M1183" s="8"/>
    </row>
    <row r="1184" spans="10:13" x14ac:dyDescent="0.3">
      <c r="J1184" s="8"/>
      <c r="K1184" s="8"/>
      <c r="L1184" s="8"/>
      <c r="M1184" s="8"/>
    </row>
    <row r="1185" spans="10:13" x14ac:dyDescent="0.3">
      <c r="J1185" s="8"/>
      <c r="K1185" s="8"/>
      <c r="L1185" s="8"/>
      <c r="M1185" s="8"/>
    </row>
    <row r="1186" spans="10:13" x14ac:dyDescent="0.3">
      <c r="J1186" s="8"/>
      <c r="K1186" s="8"/>
      <c r="L1186" s="8"/>
      <c r="M1186" s="8"/>
    </row>
    <row r="1187" spans="10:13" x14ac:dyDescent="0.3">
      <c r="J1187" s="8"/>
      <c r="K1187" s="8"/>
      <c r="L1187" s="8"/>
      <c r="M1187" s="8"/>
    </row>
    <row r="1188" spans="10:13" x14ac:dyDescent="0.3">
      <c r="J1188" s="8"/>
      <c r="K1188" s="8"/>
      <c r="L1188" s="8"/>
      <c r="M1188" s="8"/>
    </row>
    <row r="1189" spans="10:13" x14ac:dyDescent="0.3">
      <c r="J1189" s="8"/>
      <c r="K1189" s="8"/>
      <c r="L1189" s="8"/>
      <c r="M1189" s="8"/>
    </row>
    <row r="1190" spans="10:13" x14ac:dyDescent="0.3">
      <c r="J1190" s="8"/>
      <c r="K1190" s="8"/>
      <c r="L1190" s="8"/>
      <c r="M1190" s="8"/>
    </row>
    <row r="1191" spans="10:13" x14ac:dyDescent="0.3">
      <c r="J1191" s="8"/>
      <c r="K1191" s="8"/>
      <c r="L1191" s="8"/>
      <c r="M1191" s="8"/>
    </row>
    <row r="1192" spans="10:13" x14ac:dyDescent="0.3">
      <c r="J1192" s="8"/>
      <c r="K1192" s="8"/>
      <c r="L1192" s="8"/>
      <c r="M1192" s="8"/>
    </row>
    <row r="1193" spans="10:13" x14ac:dyDescent="0.3">
      <c r="J1193" s="8"/>
      <c r="K1193" s="8"/>
      <c r="L1193" s="8"/>
      <c r="M1193" s="8"/>
    </row>
    <row r="1194" spans="10:13" x14ac:dyDescent="0.3">
      <c r="J1194" s="8"/>
      <c r="K1194" s="8"/>
      <c r="L1194" s="8"/>
      <c r="M1194" s="8"/>
    </row>
    <row r="1195" spans="10:13" x14ac:dyDescent="0.3">
      <c r="J1195" s="8"/>
      <c r="K1195" s="8"/>
      <c r="L1195" s="8"/>
      <c r="M1195" s="8"/>
    </row>
    <row r="1196" spans="10:13" x14ac:dyDescent="0.3">
      <c r="J1196" s="8"/>
      <c r="K1196" s="8"/>
      <c r="L1196" s="8"/>
      <c r="M1196" s="8"/>
    </row>
    <row r="1197" spans="10:13" x14ac:dyDescent="0.3">
      <c r="J1197" s="8"/>
      <c r="K1197" s="8"/>
      <c r="L1197" s="8"/>
      <c r="M1197" s="8"/>
    </row>
    <row r="1198" spans="10:13" x14ac:dyDescent="0.3">
      <c r="J1198" s="8"/>
      <c r="K1198" s="8"/>
      <c r="L1198" s="8"/>
      <c r="M1198" s="8"/>
    </row>
    <row r="1199" spans="10:13" x14ac:dyDescent="0.3">
      <c r="J1199" s="8"/>
      <c r="K1199" s="8"/>
      <c r="L1199" s="8"/>
      <c r="M1199" s="8"/>
    </row>
    <row r="1200" spans="10:13" x14ac:dyDescent="0.3">
      <c r="J1200" s="8"/>
      <c r="K1200" s="8"/>
      <c r="L1200" s="8"/>
      <c r="M1200" s="8"/>
    </row>
    <row r="1201" spans="10:13" x14ac:dyDescent="0.3">
      <c r="J1201" s="8"/>
      <c r="K1201" s="8"/>
      <c r="L1201" s="8"/>
      <c r="M1201" s="8"/>
    </row>
    <row r="1202" spans="10:13" x14ac:dyDescent="0.3">
      <c r="J1202" s="8"/>
      <c r="K1202" s="8"/>
      <c r="L1202" s="8"/>
      <c r="M1202" s="8"/>
    </row>
    <row r="1203" spans="10:13" x14ac:dyDescent="0.3">
      <c r="J1203" s="8"/>
      <c r="K1203" s="8"/>
      <c r="L1203" s="8"/>
      <c r="M1203" s="8"/>
    </row>
    <row r="1204" spans="10:13" x14ac:dyDescent="0.3">
      <c r="J1204" s="8"/>
      <c r="K1204" s="8"/>
      <c r="L1204" s="8"/>
      <c r="M1204" s="8"/>
    </row>
    <row r="1205" spans="10:13" x14ac:dyDescent="0.3">
      <c r="J1205" s="8"/>
      <c r="K1205" s="8"/>
      <c r="L1205" s="8"/>
      <c r="M1205" s="8"/>
    </row>
    <row r="1206" spans="10:13" x14ac:dyDescent="0.3">
      <c r="J1206" s="8"/>
      <c r="K1206" s="8"/>
      <c r="L1206" s="8"/>
      <c r="M1206" s="8"/>
    </row>
    <row r="1207" spans="10:13" x14ac:dyDescent="0.3">
      <c r="J1207" s="8"/>
      <c r="K1207" s="8"/>
      <c r="L1207" s="8"/>
      <c r="M1207" s="8"/>
    </row>
    <row r="1208" spans="10:13" x14ac:dyDescent="0.3">
      <c r="J1208" s="8"/>
      <c r="K1208" s="8"/>
      <c r="L1208" s="8"/>
      <c r="M1208" s="8"/>
    </row>
    <row r="1209" spans="10:13" x14ac:dyDescent="0.3">
      <c r="J1209" s="8"/>
      <c r="K1209" s="8"/>
      <c r="L1209" s="8"/>
      <c r="M1209" s="8"/>
    </row>
    <row r="1210" spans="10:13" x14ac:dyDescent="0.3">
      <c r="J1210" s="8"/>
      <c r="K1210" s="8"/>
      <c r="L1210" s="8"/>
      <c r="M1210" s="8"/>
    </row>
    <row r="1211" spans="10:13" x14ac:dyDescent="0.3">
      <c r="J1211" s="8"/>
      <c r="K1211" s="8"/>
      <c r="L1211" s="8"/>
      <c r="M1211" s="8"/>
    </row>
    <row r="1212" spans="10:13" x14ac:dyDescent="0.3">
      <c r="J1212" s="8"/>
      <c r="K1212" s="8"/>
      <c r="L1212" s="8"/>
      <c r="M1212" s="8"/>
    </row>
    <row r="1213" spans="10:13" x14ac:dyDescent="0.3">
      <c r="J1213" s="8"/>
      <c r="K1213" s="8"/>
      <c r="L1213" s="8"/>
      <c r="M1213" s="8"/>
    </row>
    <row r="1214" spans="10:13" x14ac:dyDescent="0.3">
      <c r="J1214" s="8"/>
      <c r="K1214" s="8"/>
      <c r="L1214" s="8"/>
      <c r="M1214" s="8"/>
    </row>
    <row r="1215" spans="10:13" x14ac:dyDescent="0.3">
      <c r="J1215" s="8"/>
      <c r="K1215" s="8"/>
      <c r="L1215" s="8"/>
      <c r="M1215" s="8"/>
    </row>
    <row r="1216" spans="10:13" x14ac:dyDescent="0.3">
      <c r="J1216" s="8"/>
      <c r="K1216" s="8"/>
      <c r="L1216" s="8"/>
      <c r="M1216" s="8"/>
    </row>
    <row r="1217" spans="10:13" x14ac:dyDescent="0.3">
      <c r="J1217" s="8"/>
      <c r="K1217" s="8"/>
      <c r="L1217" s="8"/>
      <c r="M1217" s="8"/>
    </row>
    <row r="1218" spans="10:13" x14ac:dyDescent="0.3">
      <c r="J1218" s="8"/>
      <c r="K1218" s="8"/>
      <c r="L1218" s="8"/>
      <c r="M1218" s="8"/>
    </row>
    <row r="1219" spans="10:13" x14ac:dyDescent="0.3">
      <c r="J1219" s="8"/>
      <c r="K1219" s="8"/>
      <c r="L1219" s="8"/>
      <c r="M1219" s="8"/>
    </row>
    <row r="1220" spans="10:13" x14ac:dyDescent="0.3">
      <c r="J1220" s="8"/>
      <c r="K1220" s="8"/>
      <c r="L1220" s="8"/>
      <c r="M1220" s="8"/>
    </row>
    <row r="1221" spans="10:13" x14ac:dyDescent="0.3">
      <c r="J1221" s="8"/>
      <c r="K1221" s="8"/>
      <c r="L1221" s="8"/>
      <c r="M1221" s="8"/>
    </row>
    <row r="1222" spans="10:13" x14ac:dyDescent="0.3">
      <c r="J1222" s="8"/>
      <c r="K1222" s="8"/>
      <c r="L1222" s="8"/>
      <c r="M1222" s="8"/>
    </row>
    <row r="1223" spans="10:13" x14ac:dyDescent="0.3">
      <c r="J1223" s="8"/>
      <c r="K1223" s="8"/>
      <c r="L1223" s="8"/>
      <c r="M1223" s="8"/>
    </row>
    <row r="1224" spans="10:13" x14ac:dyDescent="0.3">
      <c r="J1224" s="8"/>
      <c r="K1224" s="8"/>
      <c r="L1224" s="8"/>
      <c r="M1224" s="8"/>
    </row>
    <row r="1225" spans="10:13" x14ac:dyDescent="0.3">
      <c r="J1225" s="8"/>
      <c r="K1225" s="8"/>
      <c r="L1225" s="8"/>
      <c r="M1225" s="8"/>
    </row>
    <row r="1226" spans="10:13" x14ac:dyDescent="0.3">
      <c r="J1226" s="8"/>
      <c r="K1226" s="8"/>
      <c r="L1226" s="8"/>
      <c r="M1226" s="8"/>
    </row>
    <row r="1227" spans="10:13" x14ac:dyDescent="0.3">
      <c r="J1227" s="8"/>
      <c r="K1227" s="8"/>
      <c r="L1227" s="8"/>
      <c r="M1227" s="8"/>
    </row>
    <row r="1228" spans="10:13" x14ac:dyDescent="0.3">
      <c r="J1228" s="8"/>
      <c r="K1228" s="8"/>
      <c r="L1228" s="8"/>
      <c r="M1228" s="8"/>
    </row>
    <row r="1229" spans="10:13" x14ac:dyDescent="0.3">
      <c r="J1229" s="8"/>
      <c r="K1229" s="8"/>
      <c r="L1229" s="8"/>
      <c r="M1229" s="8"/>
    </row>
    <row r="1230" spans="10:13" x14ac:dyDescent="0.3">
      <c r="J1230" s="8"/>
      <c r="K1230" s="8"/>
      <c r="L1230" s="8"/>
      <c r="M1230" s="8"/>
    </row>
    <row r="1231" spans="10:13" x14ac:dyDescent="0.3">
      <c r="J1231" s="8"/>
      <c r="K1231" s="8"/>
      <c r="L1231" s="8"/>
      <c r="M1231" s="8"/>
    </row>
    <row r="1232" spans="10:13" x14ac:dyDescent="0.3">
      <c r="J1232" s="8"/>
      <c r="K1232" s="8"/>
      <c r="L1232" s="8"/>
      <c r="M1232" s="8"/>
    </row>
    <row r="1233" spans="10:13" x14ac:dyDescent="0.3">
      <c r="J1233" s="8"/>
      <c r="K1233" s="8"/>
      <c r="L1233" s="8"/>
      <c r="M1233" s="8"/>
    </row>
    <row r="1234" spans="10:13" x14ac:dyDescent="0.3">
      <c r="J1234" s="8"/>
      <c r="K1234" s="8"/>
      <c r="L1234" s="8"/>
      <c r="M1234" s="8"/>
    </row>
    <row r="1235" spans="10:13" x14ac:dyDescent="0.3">
      <c r="J1235" s="8"/>
      <c r="K1235" s="8"/>
      <c r="L1235" s="8"/>
      <c r="M1235" s="8"/>
    </row>
    <row r="1236" spans="10:13" x14ac:dyDescent="0.3">
      <c r="J1236" s="8"/>
      <c r="K1236" s="8"/>
      <c r="L1236" s="8"/>
      <c r="M1236" s="8"/>
    </row>
    <row r="1237" spans="10:13" x14ac:dyDescent="0.3">
      <c r="J1237" s="8"/>
      <c r="K1237" s="8"/>
      <c r="L1237" s="8"/>
      <c r="M1237" s="8"/>
    </row>
    <row r="1238" spans="10:13" x14ac:dyDescent="0.3">
      <c r="J1238" s="8"/>
      <c r="K1238" s="8"/>
      <c r="L1238" s="8"/>
      <c r="M1238" s="8"/>
    </row>
    <row r="1239" spans="10:13" x14ac:dyDescent="0.3">
      <c r="J1239" s="8"/>
      <c r="K1239" s="8"/>
      <c r="L1239" s="8"/>
      <c r="M1239" s="8"/>
    </row>
    <row r="1240" spans="10:13" x14ac:dyDescent="0.3">
      <c r="J1240" s="8"/>
      <c r="K1240" s="8"/>
      <c r="L1240" s="8"/>
      <c r="M1240" s="8"/>
    </row>
    <row r="1241" spans="10:13" x14ac:dyDescent="0.3">
      <c r="J1241" s="8"/>
      <c r="K1241" s="8"/>
      <c r="L1241" s="8"/>
      <c r="M1241" s="8"/>
    </row>
    <row r="1242" spans="10:13" x14ac:dyDescent="0.3">
      <c r="J1242" s="8"/>
      <c r="K1242" s="8"/>
      <c r="L1242" s="8"/>
      <c r="M1242" s="8"/>
    </row>
    <row r="1243" spans="10:13" x14ac:dyDescent="0.3">
      <c r="J1243" s="8"/>
      <c r="K1243" s="8"/>
      <c r="L1243" s="8"/>
      <c r="M1243" s="8"/>
    </row>
    <row r="1244" spans="10:13" x14ac:dyDescent="0.3">
      <c r="J1244" s="8"/>
      <c r="K1244" s="8"/>
      <c r="L1244" s="8"/>
      <c r="M1244" s="8"/>
    </row>
    <row r="1245" spans="10:13" x14ac:dyDescent="0.3">
      <c r="J1245" s="8"/>
      <c r="K1245" s="8"/>
      <c r="L1245" s="8"/>
      <c r="M1245" s="8"/>
    </row>
    <row r="1246" spans="10:13" x14ac:dyDescent="0.3">
      <c r="J1246" s="8"/>
      <c r="K1246" s="8"/>
      <c r="L1246" s="8"/>
      <c r="M1246" s="8"/>
    </row>
    <row r="1247" spans="10:13" x14ac:dyDescent="0.3">
      <c r="J1247" s="8"/>
      <c r="K1247" s="8"/>
      <c r="L1247" s="8"/>
      <c r="M1247" s="8"/>
    </row>
    <row r="1248" spans="10:13" x14ac:dyDescent="0.3">
      <c r="J1248" s="8"/>
      <c r="K1248" s="8"/>
      <c r="L1248" s="8"/>
      <c r="M1248" s="8"/>
    </row>
    <row r="1249" spans="10:13" x14ac:dyDescent="0.3">
      <c r="J1249" s="8"/>
      <c r="K1249" s="8"/>
      <c r="L1249" s="8"/>
      <c r="M1249" s="8"/>
    </row>
    <row r="1250" spans="10:13" x14ac:dyDescent="0.3">
      <c r="J1250" s="8"/>
      <c r="K1250" s="8"/>
      <c r="L1250" s="8"/>
      <c r="M1250" s="8"/>
    </row>
    <row r="1251" spans="10:13" x14ac:dyDescent="0.3">
      <c r="J1251" s="8"/>
      <c r="K1251" s="8"/>
      <c r="L1251" s="8"/>
      <c r="M1251" s="8"/>
    </row>
    <row r="1252" spans="10:13" x14ac:dyDescent="0.3">
      <c r="J1252" s="8"/>
      <c r="K1252" s="8"/>
      <c r="L1252" s="8"/>
      <c r="M1252" s="8"/>
    </row>
    <row r="1253" spans="10:13" x14ac:dyDescent="0.3">
      <c r="J1253" s="8"/>
      <c r="K1253" s="8"/>
      <c r="L1253" s="8"/>
      <c r="M1253" s="8"/>
    </row>
    <row r="1254" spans="10:13" x14ac:dyDescent="0.3">
      <c r="J1254" s="8"/>
      <c r="K1254" s="8"/>
      <c r="L1254" s="8"/>
      <c r="M1254" s="8"/>
    </row>
    <row r="1255" spans="10:13" x14ac:dyDescent="0.3">
      <c r="J1255" s="8"/>
      <c r="K1255" s="8"/>
      <c r="L1255" s="8"/>
      <c r="M1255" s="8"/>
    </row>
    <row r="1256" spans="10:13" x14ac:dyDescent="0.3">
      <c r="J1256" s="8"/>
      <c r="K1256" s="8"/>
      <c r="L1256" s="8"/>
      <c r="M1256" s="8"/>
    </row>
    <row r="1257" spans="10:13" x14ac:dyDescent="0.3">
      <c r="J1257" s="8"/>
      <c r="K1257" s="8"/>
      <c r="L1257" s="8"/>
      <c r="M1257" s="8"/>
    </row>
    <row r="1258" spans="10:13" x14ac:dyDescent="0.3">
      <c r="J1258" s="8"/>
      <c r="K1258" s="8"/>
      <c r="L1258" s="8"/>
      <c r="M1258" s="8"/>
    </row>
    <row r="1259" spans="10:13" x14ac:dyDescent="0.3">
      <c r="J1259" s="8"/>
      <c r="K1259" s="8"/>
      <c r="L1259" s="8"/>
      <c r="M1259" s="8"/>
    </row>
    <row r="1260" spans="10:13" x14ac:dyDescent="0.3">
      <c r="J1260" s="8"/>
      <c r="K1260" s="8"/>
      <c r="L1260" s="8"/>
      <c r="M1260" s="8"/>
    </row>
    <row r="1261" spans="10:13" x14ac:dyDescent="0.3">
      <c r="J1261" s="8"/>
      <c r="K1261" s="8"/>
      <c r="L1261" s="8"/>
      <c r="M1261" s="8"/>
    </row>
    <row r="1262" spans="10:13" x14ac:dyDescent="0.3">
      <c r="J1262" s="8"/>
      <c r="K1262" s="8"/>
      <c r="L1262" s="8"/>
      <c r="M1262" s="8"/>
    </row>
    <row r="1263" spans="10:13" x14ac:dyDescent="0.3">
      <c r="J1263" s="8"/>
      <c r="K1263" s="8"/>
      <c r="L1263" s="8"/>
      <c r="M1263" s="8"/>
    </row>
    <row r="1264" spans="10:13" x14ac:dyDescent="0.3">
      <c r="J1264" s="8"/>
      <c r="K1264" s="8"/>
      <c r="L1264" s="8"/>
      <c r="M1264" s="8"/>
    </row>
    <row r="1265" spans="10:13" x14ac:dyDescent="0.3">
      <c r="J1265" s="8"/>
      <c r="K1265" s="8"/>
      <c r="L1265" s="8"/>
      <c r="M1265" s="8"/>
    </row>
    <row r="1266" spans="10:13" x14ac:dyDescent="0.3">
      <c r="J1266" s="8"/>
      <c r="K1266" s="8"/>
      <c r="L1266" s="8"/>
      <c r="M1266" s="8"/>
    </row>
    <row r="1267" spans="10:13" x14ac:dyDescent="0.3">
      <c r="J1267" s="8"/>
      <c r="K1267" s="8"/>
      <c r="L1267" s="8"/>
      <c r="M1267" s="8"/>
    </row>
    <row r="1268" spans="10:13" x14ac:dyDescent="0.3">
      <c r="J1268" s="8"/>
      <c r="K1268" s="8"/>
      <c r="L1268" s="8"/>
      <c r="M1268" s="8"/>
    </row>
    <row r="1269" spans="10:13" x14ac:dyDescent="0.3">
      <c r="J1269" s="8"/>
      <c r="K1269" s="8"/>
      <c r="L1269" s="8"/>
      <c r="M1269" s="8"/>
    </row>
    <row r="1270" spans="10:13" x14ac:dyDescent="0.3">
      <c r="J1270" s="8"/>
      <c r="K1270" s="8"/>
      <c r="L1270" s="8"/>
      <c r="M1270" s="8"/>
    </row>
    <row r="1271" spans="10:13" x14ac:dyDescent="0.3">
      <c r="J1271" s="8"/>
      <c r="K1271" s="8"/>
      <c r="L1271" s="8"/>
      <c r="M1271" s="8"/>
    </row>
    <row r="1272" spans="10:13" x14ac:dyDescent="0.3">
      <c r="J1272" s="8"/>
      <c r="K1272" s="8"/>
      <c r="L1272" s="8"/>
      <c r="M1272" s="8"/>
    </row>
    <row r="1273" spans="10:13" x14ac:dyDescent="0.3">
      <c r="J1273" s="8"/>
      <c r="K1273" s="8"/>
      <c r="L1273" s="8"/>
      <c r="M1273" s="8"/>
    </row>
    <row r="1274" spans="10:13" x14ac:dyDescent="0.3">
      <c r="J1274" s="8"/>
      <c r="K1274" s="8"/>
      <c r="L1274" s="8"/>
      <c r="M1274" s="8"/>
    </row>
    <row r="1275" spans="10:13" x14ac:dyDescent="0.3">
      <c r="J1275" s="8"/>
      <c r="K1275" s="8"/>
      <c r="L1275" s="8"/>
      <c r="M1275" s="8"/>
    </row>
    <row r="1276" spans="10:13" x14ac:dyDescent="0.3">
      <c r="J1276" s="8"/>
      <c r="K1276" s="8"/>
      <c r="L1276" s="8"/>
      <c r="M1276" s="8"/>
    </row>
    <row r="1277" spans="10:13" x14ac:dyDescent="0.3">
      <c r="J1277" s="8"/>
      <c r="K1277" s="8"/>
      <c r="L1277" s="8"/>
      <c r="M1277" s="8"/>
    </row>
    <row r="1278" spans="10:13" x14ac:dyDescent="0.3">
      <c r="J1278" s="8"/>
      <c r="K1278" s="8"/>
      <c r="L1278" s="8"/>
      <c r="M1278" s="8"/>
    </row>
    <row r="1279" spans="10:13" x14ac:dyDescent="0.3">
      <c r="J1279" s="8"/>
      <c r="K1279" s="8"/>
      <c r="L1279" s="8"/>
      <c r="M1279" s="8"/>
    </row>
    <row r="1280" spans="10:13" x14ac:dyDescent="0.3">
      <c r="J1280" s="8"/>
      <c r="K1280" s="8"/>
      <c r="L1280" s="8"/>
      <c r="M1280" s="8"/>
    </row>
    <row r="1281" spans="10:13" x14ac:dyDescent="0.3">
      <c r="J1281" s="8"/>
      <c r="K1281" s="8"/>
      <c r="L1281" s="8"/>
      <c r="M1281" s="8"/>
    </row>
    <row r="1282" spans="10:13" x14ac:dyDescent="0.3">
      <c r="J1282" s="8"/>
      <c r="K1282" s="8"/>
      <c r="L1282" s="8"/>
      <c r="M1282" s="8"/>
    </row>
    <row r="1283" spans="10:13" x14ac:dyDescent="0.3">
      <c r="J1283" s="8"/>
      <c r="K1283" s="8"/>
      <c r="L1283" s="8"/>
      <c r="M1283" s="8"/>
    </row>
    <row r="1284" spans="10:13" x14ac:dyDescent="0.3">
      <c r="J1284" s="8"/>
      <c r="K1284" s="8"/>
      <c r="L1284" s="8"/>
      <c r="M1284" s="8"/>
    </row>
    <row r="1285" spans="10:13" x14ac:dyDescent="0.3">
      <c r="J1285" s="8"/>
      <c r="K1285" s="8"/>
      <c r="L1285" s="8"/>
      <c r="M1285" s="8"/>
    </row>
    <row r="1286" spans="10:13" x14ac:dyDescent="0.3">
      <c r="J1286" s="8"/>
      <c r="K1286" s="8"/>
      <c r="L1286" s="8"/>
      <c r="M1286" s="8"/>
    </row>
    <row r="1287" spans="10:13" x14ac:dyDescent="0.3">
      <c r="J1287" s="8"/>
      <c r="K1287" s="8"/>
      <c r="L1287" s="8"/>
      <c r="M1287" s="8"/>
    </row>
    <row r="1288" spans="10:13" x14ac:dyDescent="0.3">
      <c r="J1288" s="8"/>
      <c r="K1288" s="8"/>
      <c r="L1288" s="8"/>
      <c r="M1288" s="8"/>
    </row>
    <row r="1289" spans="10:13" x14ac:dyDescent="0.3">
      <c r="J1289" s="8"/>
      <c r="K1289" s="8"/>
      <c r="L1289" s="8"/>
      <c r="M1289" s="8"/>
    </row>
    <row r="1290" spans="10:13" x14ac:dyDescent="0.3">
      <c r="J1290" s="8"/>
      <c r="K1290" s="8"/>
      <c r="L1290" s="8"/>
      <c r="M1290" s="8"/>
    </row>
    <row r="1291" spans="10:13" x14ac:dyDescent="0.3">
      <c r="J1291" s="8"/>
      <c r="K1291" s="8"/>
      <c r="L1291" s="8"/>
      <c r="M1291" s="8"/>
    </row>
    <row r="1292" spans="10:13" x14ac:dyDescent="0.3">
      <c r="J1292" s="8"/>
      <c r="K1292" s="8"/>
      <c r="L1292" s="8"/>
      <c r="M1292" s="8"/>
    </row>
    <row r="1293" spans="10:13" x14ac:dyDescent="0.3">
      <c r="J1293" s="8"/>
      <c r="K1293" s="8"/>
      <c r="L1293" s="8"/>
      <c r="M1293" s="8"/>
    </row>
    <row r="1294" spans="10:13" x14ac:dyDescent="0.3">
      <c r="J1294" s="8"/>
      <c r="K1294" s="8"/>
      <c r="L1294" s="8"/>
      <c r="M1294" s="8"/>
    </row>
    <row r="1295" spans="10:13" x14ac:dyDescent="0.3">
      <c r="J1295" s="8"/>
      <c r="K1295" s="8"/>
      <c r="L1295" s="8"/>
      <c r="M1295" s="8"/>
    </row>
    <row r="1296" spans="10:13" x14ac:dyDescent="0.3">
      <c r="J1296" s="8"/>
      <c r="K1296" s="8"/>
      <c r="L1296" s="8"/>
      <c r="M1296" s="8"/>
    </row>
    <row r="1297" spans="10:13" x14ac:dyDescent="0.3">
      <c r="J1297" s="8"/>
      <c r="K1297" s="8"/>
      <c r="L1297" s="8"/>
      <c r="M1297" s="8"/>
    </row>
    <row r="1298" spans="10:13" x14ac:dyDescent="0.3">
      <c r="J1298" s="8"/>
      <c r="K1298" s="8"/>
      <c r="L1298" s="8"/>
      <c r="M1298" s="8"/>
    </row>
    <row r="1299" spans="10:13" x14ac:dyDescent="0.3">
      <c r="J1299" s="8"/>
      <c r="K1299" s="8"/>
      <c r="L1299" s="8"/>
      <c r="M1299" s="8"/>
    </row>
    <row r="1300" spans="10:13" x14ac:dyDescent="0.3">
      <c r="J1300" s="8"/>
      <c r="K1300" s="8"/>
      <c r="L1300" s="8"/>
      <c r="M1300" s="8"/>
    </row>
    <row r="1301" spans="10:13" x14ac:dyDescent="0.3">
      <c r="J1301" s="8"/>
      <c r="K1301" s="8"/>
      <c r="L1301" s="8"/>
      <c r="M1301" s="8"/>
    </row>
    <row r="1302" spans="10:13" x14ac:dyDescent="0.3">
      <c r="J1302" s="8"/>
      <c r="K1302" s="8"/>
      <c r="L1302" s="8"/>
      <c r="M1302" s="8"/>
    </row>
    <row r="1303" spans="10:13" x14ac:dyDescent="0.3">
      <c r="J1303" s="8"/>
      <c r="K1303" s="8"/>
      <c r="L1303" s="8"/>
      <c r="M1303" s="8"/>
    </row>
    <row r="1304" spans="10:13" x14ac:dyDescent="0.3">
      <c r="J1304" s="8"/>
      <c r="K1304" s="8"/>
      <c r="L1304" s="8"/>
      <c r="M1304" s="8"/>
    </row>
    <row r="1305" spans="10:13" x14ac:dyDescent="0.3">
      <c r="J1305" s="8"/>
      <c r="K1305" s="8"/>
      <c r="L1305" s="8"/>
      <c r="M1305" s="8"/>
    </row>
    <row r="1306" spans="10:13" x14ac:dyDescent="0.3">
      <c r="J1306" s="8"/>
      <c r="K1306" s="8"/>
      <c r="L1306" s="8"/>
      <c r="M1306" s="8"/>
    </row>
    <row r="1307" spans="10:13" x14ac:dyDescent="0.3">
      <c r="J1307" s="8"/>
      <c r="K1307" s="8"/>
      <c r="L1307" s="8"/>
      <c r="M1307" s="8"/>
    </row>
    <row r="1308" spans="10:13" x14ac:dyDescent="0.3">
      <c r="J1308" s="8"/>
      <c r="K1308" s="8"/>
      <c r="L1308" s="8"/>
      <c r="M1308" s="8"/>
    </row>
    <row r="1309" spans="10:13" x14ac:dyDescent="0.3">
      <c r="J1309" s="8"/>
      <c r="K1309" s="8"/>
      <c r="L1309" s="8"/>
      <c r="M1309" s="8"/>
    </row>
    <row r="1310" spans="10:13" x14ac:dyDescent="0.3">
      <c r="J1310" s="8"/>
      <c r="K1310" s="8"/>
      <c r="L1310" s="8"/>
      <c r="M1310" s="8"/>
    </row>
    <row r="1311" spans="10:13" x14ac:dyDescent="0.3">
      <c r="J1311" s="8"/>
      <c r="K1311" s="8"/>
      <c r="L1311" s="8"/>
      <c r="M1311" s="8"/>
    </row>
    <row r="1312" spans="10:13" x14ac:dyDescent="0.3">
      <c r="J1312" s="8"/>
      <c r="K1312" s="8"/>
      <c r="L1312" s="8"/>
      <c r="M1312" s="8"/>
    </row>
    <row r="1313" spans="10:13" x14ac:dyDescent="0.3">
      <c r="J1313" s="8"/>
      <c r="K1313" s="8"/>
      <c r="L1313" s="8"/>
      <c r="M1313" s="8"/>
    </row>
    <row r="1314" spans="10:13" x14ac:dyDescent="0.3">
      <c r="J1314" s="8"/>
      <c r="K1314" s="8"/>
      <c r="L1314" s="8"/>
      <c r="M1314" s="8"/>
    </row>
    <row r="1315" spans="10:13" x14ac:dyDescent="0.3">
      <c r="J1315" s="8"/>
      <c r="K1315" s="8"/>
      <c r="L1315" s="8"/>
      <c r="M1315" s="8"/>
    </row>
    <row r="1316" spans="10:13" x14ac:dyDescent="0.3">
      <c r="J1316" s="8"/>
      <c r="K1316" s="8"/>
      <c r="L1316" s="8"/>
      <c r="M1316" s="8"/>
    </row>
    <row r="1317" spans="10:13" x14ac:dyDescent="0.3">
      <c r="J1317" s="8"/>
      <c r="K1317" s="8"/>
      <c r="L1317" s="8"/>
      <c r="M1317" s="8"/>
    </row>
    <row r="1318" spans="10:13" x14ac:dyDescent="0.3">
      <c r="J1318" s="8"/>
      <c r="K1318" s="8"/>
      <c r="L1318" s="8"/>
      <c r="M1318" s="8"/>
    </row>
    <row r="1319" spans="10:13" x14ac:dyDescent="0.3">
      <c r="J1319" s="8"/>
      <c r="K1319" s="8"/>
      <c r="L1319" s="8"/>
      <c r="M1319" s="8"/>
    </row>
    <row r="1320" spans="10:13" x14ac:dyDescent="0.3">
      <c r="J1320" s="8"/>
      <c r="K1320" s="8"/>
      <c r="L1320" s="8"/>
      <c r="M1320" s="8"/>
    </row>
    <row r="1321" spans="10:13" x14ac:dyDescent="0.3">
      <c r="J1321" s="8"/>
      <c r="K1321" s="8"/>
      <c r="L1321" s="8"/>
      <c r="M1321" s="8"/>
    </row>
    <row r="1322" spans="10:13" x14ac:dyDescent="0.3">
      <c r="J1322" s="8"/>
      <c r="K1322" s="8"/>
      <c r="L1322" s="8"/>
      <c r="M1322" s="8"/>
    </row>
    <row r="1323" spans="10:13" x14ac:dyDescent="0.3">
      <c r="J1323" s="8"/>
      <c r="K1323" s="8"/>
      <c r="L1323" s="8"/>
      <c r="M1323" s="8"/>
    </row>
    <row r="1324" spans="10:13" x14ac:dyDescent="0.3">
      <c r="J1324" s="8"/>
      <c r="K1324" s="8"/>
      <c r="L1324" s="8"/>
      <c r="M1324" s="8"/>
    </row>
    <row r="1325" spans="10:13" x14ac:dyDescent="0.3">
      <c r="J1325" s="8"/>
      <c r="K1325" s="8"/>
      <c r="L1325" s="8"/>
      <c r="M1325" s="8"/>
    </row>
    <row r="1326" spans="10:13" x14ac:dyDescent="0.3">
      <c r="J1326" s="8"/>
      <c r="K1326" s="8"/>
      <c r="L1326" s="8"/>
      <c r="M1326" s="8"/>
    </row>
    <row r="1327" spans="10:13" x14ac:dyDescent="0.3">
      <c r="J1327" s="8"/>
      <c r="K1327" s="8"/>
      <c r="L1327" s="8"/>
      <c r="M1327" s="8"/>
    </row>
    <row r="1328" spans="10:13" x14ac:dyDescent="0.3">
      <c r="J1328" s="8"/>
      <c r="K1328" s="8"/>
      <c r="L1328" s="8"/>
      <c r="M1328" s="8"/>
    </row>
    <row r="1329" spans="10:13" x14ac:dyDescent="0.3">
      <c r="J1329" s="8"/>
      <c r="K1329" s="8"/>
      <c r="L1329" s="8"/>
      <c r="M1329" s="8"/>
    </row>
    <row r="1330" spans="10:13" x14ac:dyDescent="0.3">
      <c r="J1330" s="8"/>
      <c r="K1330" s="8"/>
      <c r="L1330" s="8"/>
      <c r="M1330" s="8"/>
    </row>
    <row r="1331" spans="10:13" x14ac:dyDescent="0.3">
      <c r="J1331" s="8"/>
      <c r="K1331" s="8"/>
      <c r="L1331" s="8"/>
      <c r="M1331" s="8"/>
    </row>
    <row r="1332" spans="10:13" x14ac:dyDescent="0.3">
      <c r="J1332" s="8"/>
      <c r="K1332" s="8"/>
      <c r="L1332" s="8"/>
      <c r="M1332" s="8"/>
    </row>
    <row r="1333" spans="10:13" x14ac:dyDescent="0.3">
      <c r="J1333" s="8"/>
      <c r="K1333" s="8"/>
      <c r="L1333" s="8"/>
      <c r="M1333" s="8"/>
    </row>
    <row r="1334" spans="10:13" x14ac:dyDescent="0.3">
      <c r="J1334" s="8"/>
      <c r="K1334" s="8"/>
      <c r="L1334" s="8"/>
      <c r="M1334" s="8"/>
    </row>
    <row r="1335" spans="10:13" x14ac:dyDescent="0.3">
      <c r="J1335" s="8"/>
      <c r="K1335" s="8"/>
      <c r="L1335" s="8"/>
      <c r="M1335" s="8"/>
    </row>
    <row r="1336" spans="10:13" x14ac:dyDescent="0.3">
      <c r="J1336" s="8"/>
      <c r="K1336" s="8"/>
      <c r="L1336" s="8"/>
      <c r="M1336" s="8"/>
    </row>
    <row r="1337" spans="10:13" x14ac:dyDescent="0.3">
      <c r="J1337" s="8"/>
      <c r="K1337" s="8"/>
      <c r="L1337" s="8"/>
      <c r="M1337" s="8"/>
    </row>
    <row r="1338" spans="10:13" x14ac:dyDescent="0.3">
      <c r="J1338" s="8"/>
      <c r="K1338" s="8"/>
      <c r="L1338" s="8"/>
      <c r="M1338" s="8"/>
    </row>
    <row r="1339" spans="10:13" x14ac:dyDescent="0.3">
      <c r="J1339" s="8"/>
      <c r="K1339" s="8"/>
      <c r="L1339" s="8"/>
      <c r="M1339" s="8"/>
    </row>
    <row r="1340" spans="10:13" x14ac:dyDescent="0.3">
      <c r="J1340" s="8"/>
      <c r="K1340" s="8"/>
      <c r="L1340" s="8"/>
      <c r="M1340" s="8"/>
    </row>
    <row r="1341" spans="10:13" x14ac:dyDescent="0.3">
      <c r="J1341" s="8"/>
      <c r="K1341" s="8"/>
      <c r="L1341" s="8"/>
      <c r="M1341" s="8"/>
    </row>
    <row r="1342" spans="10:13" x14ac:dyDescent="0.3">
      <c r="J1342" s="8"/>
      <c r="K1342" s="8"/>
      <c r="L1342" s="8"/>
      <c r="M1342" s="8"/>
    </row>
    <row r="1343" spans="10:13" x14ac:dyDescent="0.3">
      <c r="J1343" s="8"/>
      <c r="K1343" s="8"/>
      <c r="L1343" s="8"/>
      <c r="M1343" s="8"/>
    </row>
    <row r="1344" spans="10:13" x14ac:dyDescent="0.3">
      <c r="J1344" s="8"/>
      <c r="K1344" s="8"/>
      <c r="L1344" s="8"/>
      <c r="M1344" s="8"/>
    </row>
    <row r="1345" spans="10:13" x14ac:dyDescent="0.3">
      <c r="J1345" s="8"/>
      <c r="K1345" s="8"/>
      <c r="L1345" s="8"/>
      <c r="M1345" s="8"/>
    </row>
    <row r="1346" spans="10:13" x14ac:dyDescent="0.3">
      <c r="J1346" s="8"/>
      <c r="K1346" s="8"/>
      <c r="L1346" s="8"/>
      <c r="M1346" s="8"/>
    </row>
    <row r="1347" spans="10:13" x14ac:dyDescent="0.3">
      <c r="J1347" s="8"/>
      <c r="K1347" s="8"/>
      <c r="L1347" s="8"/>
      <c r="M1347" s="8"/>
    </row>
    <row r="1348" spans="10:13" x14ac:dyDescent="0.3">
      <c r="J1348" s="8"/>
      <c r="K1348" s="8"/>
      <c r="L1348" s="8"/>
      <c r="M1348" s="8"/>
    </row>
    <row r="1349" spans="10:13" x14ac:dyDescent="0.3">
      <c r="J1349" s="8"/>
      <c r="K1349" s="8"/>
      <c r="L1349" s="8"/>
      <c r="M1349" s="8"/>
    </row>
    <row r="1350" spans="10:13" x14ac:dyDescent="0.3">
      <c r="J1350" s="8"/>
      <c r="K1350" s="8"/>
      <c r="L1350" s="8"/>
      <c r="M1350" s="8"/>
    </row>
    <row r="1351" spans="10:13" x14ac:dyDescent="0.3">
      <c r="J1351" s="8"/>
      <c r="K1351" s="8"/>
      <c r="L1351" s="8"/>
      <c r="M1351" s="8"/>
    </row>
    <row r="1352" spans="10:13" x14ac:dyDescent="0.3">
      <c r="J1352" s="8"/>
      <c r="K1352" s="8"/>
      <c r="L1352" s="8"/>
      <c r="M1352" s="8"/>
    </row>
    <row r="1353" spans="10:13" x14ac:dyDescent="0.3">
      <c r="J1353" s="8"/>
      <c r="K1353" s="8"/>
      <c r="L1353" s="8"/>
      <c r="M1353" s="8"/>
    </row>
    <row r="1354" spans="10:13" x14ac:dyDescent="0.3">
      <c r="J1354" s="8"/>
      <c r="K1354" s="8"/>
      <c r="L1354" s="8"/>
      <c r="M1354" s="8"/>
    </row>
    <row r="1355" spans="10:13" x14ac:dyDescent="0.3">
      <c r="J1355" s="8"/>
      <c r="K1355" s="8"/>
      <c r="L1355" s="8"/>
      <c r="M1355" s="8"/>
    </row>
    <row r="1356" spans="10:13" x14ac:dyDescent="0.3">
      <c r="J1356" s="8"/>
      <c r="K1356" s="8"/>
      <c r="L1356" s="8"/>
      <c r="M1356" s="8"/>
    </row>
    <row r="1357" spans="10:13" x14ac:dyDescent="0.3">
      <c r="J1357" s="8"/>
      <c r="K1357" s="8"/>
      <c r="L1357" s="8"/>
      <c r="M1357" s="8"/>
    </row>
    <row r="1358" spans="10:13" x14ac:dyDescent="0.3">
      <c r="J1358" s="8"/>
      <c r="K1358" s="8"/>
      <c r="L1358" s="8"/>
      <c r="M1358" s="8"/>
    </row>
    <row r="1359" spans="10:13" x14ac:dyDescent="0.3">
      <c r="J1359" s="8"/>
      <c r="K1359" s="8"/>
      <c r="L1359" s="8"/>
      <c r="M1359" s="8"/>
    </row>
    <row r="1360" spans="10:13" x14ac:dyDescent="0.3">
      <c r="J1360" s="8"/>
      <c r="K1360" s="8"/>
      <c r="L1360" s="8"/>
      <c r="M1360" s="8"/>
    </row>
    <row r="1361" spans="10:13" x14ac:dyDescent="0.3">
      <c r="J1361" s="8"/>
      <c r="K1361" s="8"/>
      <c r="L1361" s="8"/>
      <c r="M1361" s="8"/>
    </row>
    <row r="1362" spans="10:13" x14ac:dyDescent="0.3">
      <c r="J1362" s="8"/>
      <c r="K1362" s="8"/>
      <c r="L1362" s="8"/>
      <c r="M1362" s="8"/>
    </row>
    <row r="1363" spans="10:13" x14ac:dyDescent="0.3">
      <c r="J1363" s="8"/>
      <c r="K1363" s="8"/>
      <c r="L1363" s="8"/>
      <c r="M1363" s="8"/>
    </row>
    <row r="1364" spans="10:13" x14ac:dyDescent="0.3">
      <c r="J1364" s="8"/>
      <c r="K1364" s="8"/>
      <c r="L1364" s="8"/>
      <c r="M1364" s="8"/>
    </row>
    <row r="1365" spans="10:13" x14ac:dyDescent="0.3">
      <c r="J1365" s="8"/>
      <c r="K1365" s="8"/>
      <c r="L1365" s="8"/>
      <c r="M1365" s="8"/>
    </row>
    <row r="1366" spans="10:13" x14ac:dyDescent="0.3">
      <c r="J1366" s="8"/>
      <c r="K1366" s="8"/>
      <c r="L1366" s="8"/>
      <c r="M1366" s="8"/>
    </row>
    <row r="1367" spans="10:13" x14ac:dyDescent="0.3">
      <c r="J1367" s="8"/>
      <c r="K1367" s="8"/>
      <c r="L1367" s="8"/>
      <c r="M1367" s="8"/>
    </row>
    <row r="1368" spans="10:13" x14ac:dyDescent="0.3">
      <c r="J1368" s="8"/>
      <c r="K1368" s="8"/>
      <c r="L1368" s="8"/>
      <c r="M1368" s="8"/>
    </row>
    <row r="1369" spans="10:13" x14ac:dyDescent="0.3">
      <c r="J1369" s="8"/>
      <c r="K1369" s="8"/>
      <c r="L1369" s="8"/>
      <c r="M1369" s="8"/>
    </row>
    <row r="1370" spans="10:13" x14ac:dyDescent="0.3">
      <c r="J1370" s="8"/>
      <c r="K1370" s="8"/>
      <c r="L1370" s="8"/>
      <c r="M1370" s="8"/>
    </row>
    <row r="1371" spans="10:13" x14ac:dyDescent="0.3">
      <c r="J1371" s="8"/>
      <c r="K1371" s="8"/>
      <c r="L1371" s="8"/>
      <c r="M1371" s="8"/>
    </row>
    <row r="1372" spans="10:13" x14ac:dyDescent="0.3">
      <c r="J1372" s="8"/>
      <c r="K1372" s="8"/>
      <c r="L1372" s="8"/>
      <c r="M1372" s="8"/>
    </row>
    <row r="1373" spans="10:13" x14ac:dyDescent="0.3">
      <c r="J1373" s="8"/>
      <c r="K1373" s="8"/>
      <c r="L1373" s="8"/>
      <c r="M1373" s="8"/>
    </row>
    <row r="1374" spans="10:13" x14ac:dyDescent="0.3">
      <c r="J1374" s="8"/>
      <c r="K1374" s="8"/>
      <c r="L1374" s="8"/>
      <c r="M1374" s="8"/>
    </row>
    <row r="1375" spans="10:13" x14ac:dyDescent="0.3">
      <c r="J1375" s="8"/>
      <c r="K1375" s="8"/>
      <c r="L1375" s="8"/>
      <c r="M1375" s="8"/>
    </row>
    <row r="1376" spans="10:13" x14ac:dyDescent="0.3">
      <c r="J1376" s="8"/>
      <c r="K1376" s="8"/>
      <c r="L1376" s="8"/>
      <c r="M1376" s="8"/>
    </row>
    <row r="1377" spans="10:13" x14ac:dyDescent="0.3">
      <c r="J1377" s="8"/>
      <c r="K1377" s="8"/>
      <c r="L1377" s="8"/>
      <c r="M1377" s="8"/>
    </row>
    <row r="1378" spans="10:13" x14ac:dyDescent="0.3">
      <c r="J1378" s="8"/>
      <c r="K1378" s="8"/>
      <c r="L1378" s="8"/>
      <c r="M1378" s="8"/>
    </row>
    <row r="1379" spans="10:13" x14ac:dyDescent="0.3">
      <c r="J1379" s="8"/>
      <c r="K1379" s="8"/>
      <c r="L1379" s="8"/>
      <c r="M1379" s="8"/>
    </row>
    <row r="1380" spans="10:13" x14ac:dyDescent="0.3">
      <c r="J1380" s="8"/>
      <c r="K1380" s="8"/>
      <c r="L1380" s="8"/>
      <c r="M1380" s="8"/>
    </row>
    <row r="1381" spans="10:13" x14ac:dyDescent="0.3">
      <c r="J1381" s="8"/>
      <c r="K1381" s="8"/>
      <c r="L1381" s="8"/>
      <c r="M1381" s="8"/>
    </row>
    <row r="1382" spans="10:13" x14ac:dyDescent="0.3">
      <c r="J1382" s="8"/>
      <c r="K1382" s="8"/>
      <c r="L1382" s="8"/>
      <c r="M1382" s="8"/>
    </row>
    <row r="1383" spans="10:13" x14ac:dyDescent="0.3">
      <c r="J1383" s="8"/>
      <c r="K1383" s="8"/>
      <c r="L1383" s="8"/>
      <c r="M1383" s="8"/>
    </row>
    <row r="1384" spans="10:13" x14ac:dyDescent="0.3">
      <c r="J1384" s="8"/>
      <c r="K1384" s="8"/>
      <c r="L1384" s="8"/>
      <c r="M1384" s="8"/>
    </row>
    <row r="1385" spans="10:13" x14ac:dyDescent="0.3">
      <c r="J1385" s="8"/>
      <c r="K1385" s="8"/>
      <c r="L1385" s="8"/>
      <c r="M1385" s="8"/>
    </row>
    <row r="1386" spans="10:13" x14ac:dyDescent="0.3">
      <c r="J1386" s="8"/>
      <c r="K1386" s="8"/>
      <c r="L1386" s="8"/>
      <c r="M1386" s="8"/>
    </row>
    <row r="1387" spans="10:13" x14ac:dyDescent="0.3">
      <c r="J1387" s="8"/>
      <c r="K1387" s="8"/>
      <c r="L1387" s="8"/>
      <c r="M1387" s="8"/>
    </row>
    <row r="1388" spans="10:13" x14ac:dyDescent="0.3">
      <c r="J1388" s="8"/>
      <c r="K1388" s="8"/>
      <c r="L1388" s="8"/>
      <c r="M1388" s="8"/>
    </row>
    <row r="1389" spans="10:13" x14ac:dyDescent="0.3">
      <c r="J1389" s="8"/>
      <c r="K1389" s="8"/>
      <c r="L1389" s="8"/>
      <c r="M1389" s="8"/>
    </row>
    <row r="1390" spans="10:13" x14ac:dyDescent="0.3">
      <c r="J1390" s="8"/>
      <c r="K1390" s="8"/>
      <c r="L1390" s="8"/>
      <c r="M1390" s="8"/>
    </row>
    <row r="1391" spans="10:13" x14ac:dyDescent="0.3">
      <c r="J1391" s="8"/>
      <c r="K1391" s="8"/>
      <c r="L1391" s="8"/>
      <c r="M1391" s="8"/>
    </row>
    <row r="1392" spans="10:13" x14ac:dyDescent="0.3">
      <c r="J1392" s="8"/>
      <c r="K1392" s="8"/>
      <c r="L1392" s="8"/>
      <c r="M1392" s="8"/>
    </row>
    <row r="1393" spans="10:13" x14ac:dyDescent="0.3">
      <c r="J1393" s="8"/>
      <c r="K1393" s="8"/>
      <c r="L1393" s="8"/>
      <c r="M1393" s="8"/>
    </row>
    <row r="1394" spans="10:13" x14ac:dyDescent="0.3">
      <c r="J1394" s="8"/>
      <c r="K1394" s="8"/>
      <c r="L1394" s="8"/>
      <c r="M1394" s="8"/>
    </row>
    <row r="1395" spans="10:13" x14ac:dyDescent="0.3">
      <c r="J1395" s="8"/>
      <c r="K1395" s="8"/>
      <c r="L1395" s="8"/>
      <c r="M1395" s="8"/>
    </row>
    <row r="1396" spans="10:13" x14ac:dyDescent="0.3">
      <c r="J1396" s="8"/>
      <c r="K1396" s="8"/>
      <c r="L1396" s="8"/>
      <c r="M1396" s="8"/>
    </row>
    <row r="1397" spans="10:13" x14ac:dyDescent="0.3">
      <c r="J1397" s="8"/>
      <c r="K1397" s="8"/>
      <c r="L1397" s="8"/>
      <c r="M1397" s="8"/>
    </row>
    <row r="1398" spans="10:13" x14ac:dyDescent="0.3">
      <c r="J1398" s="8"/>
      <c r="K1398" s="8"/>
      <c r="L1398" s="8"/>
      <c r="M1398" s="8"/>
    </row>
    <row r="1399" spans="10:13" x14ac:dyDescent="0.3">
      <c r="J1399" s="8"/>
      <c r="K1399" s="8"/>
      <c r="L1399" s="8"/>
      <c r="M1399" s="8"/>
    </row>
    <row r="1400" spans="10:13" x14ac:dyDescent="0.3">
      <c r="J1400" s="8"/>
      <c r="K1400" s="8"/>
      <c r="L1400" s="8"/>
      <c r="M1400" s="8"/>
    </row>
    <row r="1401" spans="10:13" x14ac:dyDescent="0.3">
      <c r="J1401" s="8"/>
      <c r="K1401" s="8"/>
      <c r="L1401" s="8"/>
      <c r="M1401" s="8"/>
    </row>
    <row r="1402" spans="10:13" x14ac:dyDescent="0.3">
      <c r="J1402" s="8"/>
      <c r="K1402" s="8"/>
      <c r="L1402" s="8"/>
      <c r="M1402" s="8"/>
    </row>
    <row r="1403" spans="10:13" x14ac:dyDescent="0.3">
      <c r="J1403" s="8"/>
      <c r="K1403" s="8"/>
      <c r="L1403" s="8"/>
      <c r="M1403" s="8"/>
    </row>
    <row r="1404" spans="10:13" x14ac:dyDescent="0.3">
      <c r="J1404" s="8"/>
      <c r="K1404" s="8"/>
      <c r="L1404" s="8"/>
      <c r="M1404" s="8"/>
    </row>
    <row r="1405" spans="10:13" x14ac:dyDescent="0.3">
      <c r="J1405" s="8"/>
      <c r="K1405" s="8"/>
      <c r="L1405" s="8"/>
      <c r="M1405" s="8"/>
    </row>
    <row r="1406" spans="10:13" x14ac:dyDescent="0.3">
      <c r="J1406" s="8"/>
      <c r="K1406" s="8"/>
      <c r="L1406" s="8"/>
      <c r="M1406" s="8"/>
    </row>
    <row r="1407" spans="10:13" x14ac:dyDescent="0.3">
      <c r="J1407" s="8"/>
      <c r="K1407" s="8"/>
      <c r="L1407" s="8"/>
      <c r="M1407" s="8"/>
    </row>
    <row r="1408" spans="10:13" x14ac:dyDescent="0.3">
      <c r="J1408" s="8"/>
      <c r="K1408" s="8"/>
      <c r="L1408" s="8"/>
      <c r="M1408" s="8"/>
    </row>
    <row r="1409" spans="10:13" x14ac:dyDescent="0.3">
      <c r="J1409" s="8"/>
      <c r="K1409" s="8"/>
      <c r="L1409" s="8"/>
      <c r="M1409" s="8"/>
    </row>
    <row r="1410" spans="10:13" x14ac:dyDescent="0.3">
      <c r="J1410" s="8"/>
      <c r="K1410" s="8"/>
      <c r="L1410" s="8"/>
      <c r="M1410" s="8"/>
    </row>
    <row r="1411" spans="10:13" x14ac:dyDescent="0.3">
      <c r="J1411" s="8"/>
      <c r="K1411" s="8"/>
      <c r="L1411" s="8"/>
      <c r="M1411" s="8"/>
    </row>
    <row r="1412" spans="10:13" x14ac:dyDescent="0.3">
      <c r="J1412" s="8"/>
      <c r="K1412" s="8"/>
      <c r="L1412" s="8"/>
      <c r="M1412" s="8"/>
    </row>
    <row r="1413" spans="10:13" x14ac:dyDescent="0.3">
      <c r="J1413" s="8"/>
      <c r="K1413" s="8"/>
      <c r="L1413" s="8"/>
      <c r="M1413" s="8"/>
    </row>
    <row r="1414" spans="10:13" x14ac:dyDescent="0.3">
      <c r="J1414" s="8"/>
      <c r="K1414" s="8"/>
      <c r="L1414" s="8"/>
      <c r="M1414" s="8"/>
    </row>
    <row r="1415" spans="10:13" x14ac:dyDescent="0.3">
      <c r="J1415" s="8"/>
      <c r="K1415" s="8"/>
      <c r="L1415" s="8"/>
      <c r="M1415" s="8"/>
    </row>
    <row r="1416" spans="10:13" x14ac:dyDescent="0.3">
      <c r="J1416" s="8"/>
      <c r="K1416" s="8"/>
      <c r="L1416" s="8"/>
      <c r="M1416" s="8"/>
    </row>
    <row r="1417" spans="10:13" x14ac:dyDescent="0.3">
      <c r="J1417" s="8"/>
      <c r="K1417" s="8"/>
      <c r="L1417" s="8"/>
      <c r="M1417" s="8"/>
    </row>
    <row r="1418" spans="10:13" x14ac:dyDescent="0.3">
      <c r="J1418" s="8"/>
      <c r="K1418" s="8"/>
      <c r="L1418" s="8"/>
      <c r="M1418" s="8"/>
    </row>
    <row r="1419" spans="10:13" x14ac:dyDescent="0.3">
      <c r="J1419" s="8"/>
      <c r="K1419" s="8"/>
      <c r="L1419" s="8"/>
      <c r="M1419" s="8"/>
    </row>
    <row r="1420" spans="10:13" x14ac:dyDescent="0.3">
      <c r="J1420" s="8"/>
      <c r="K1420" s="8"/>
      <c r="L1420" s="8"/>
      <c r="M1420" s="8"/>
    </row>
    <row r="1421" spans="10:13" x14ac:dyDescent="0.3">
      <c r="J1421" s="8"/>
      <c r="K1421" s="8"/>
      <c r="L1421" s="8"/>
      <c r="M1421" s="8"/>
    </row>
    <row r="1422" spans="10:13" x14ac:dyDescent="0.3">
      <c r="J1422" s="8"/>
      <c r="K1422" s="8"/>
      <c r="L1422" s="8"/>
      <c r="M1422" s="8"/>
    </row>
    <row r="1423" spans="10:13" x14ac:dyDescent="0.3">
      <c r="J1423" s="8"/>
      <c r="K1423" s="8"/>
      <c r="L1423" s="8"/>
      <c r="M1423" s="8"/>
    </row>
    <row r="1424" spans="10:13" x14ac:dyDescent="0.3">
      <c r="J1424" s="8"/>
      <c r="K1424" s="8"/>
      <c r="L1424" s="8"/>
      <c r="M1424" s="8"/>
    </row>
    <row r="1425" spans="10:13" x14ac:dyDescent="0.3">
      <c r="J1425" s="8"/>
      <c r="K1425" s="8"/>
      <c r="L1425" s="8"/>
      <c r="M1425" s="8"/>
    </row>
    <row r="1426" spans="10:13" x14ac:dyDescent="0.3">
      <c r="J1426" s="8"/>
      <c r="K1426" s="8"/>
      <c r="L1426" s="8"/>
      <c r="M1426" s="8"/>
    </row>
    <row r="1427" spans="10:13" x14ac:dyDescent="0.3">
      <c r="J1427" s="8"/>
      <c r="K1427" s="8"/>
      <c r="L1427" s="8"/>
      <c r="M1427" s="8"/>
    </row>
    <row r="1428" spans="10:13" x14ac:dyDescent="0.3">
      <c r="J1428" s="8"/>
      <c r="K1428" s="8"/>
      <c r="L1428" s="8"/>
      <c r="M1428" s="8"/>
    </row>
    <row r="1429" spans="10:13" x14ac:dyDescent="0.3">
      <c r="J1429" s="8"/>
      <c r="K1429" s="8"/>
      <c r="L1429" s="8"/>
      <c r="M1429" s="8"/>
    </row>
    <row r="1430" spans="10:13" x14ac:dyDescent="0.3">
      <c r="J1430" s="8"/>
      <c r="K1430" s="8"/>
      <c r="L1430" s="8"/>
      <c r="M1430" s="8"/>
    </row>
    <row r="1431" spans="10:13" x14ac:dyDescent="0.3">
      <c r="J1431" s="8"/>
      <c r="K1431" s="8"/>
      <c r="L1431" s="8"/>
      <c r="M1431" s="8"/>
    </row>
    <row r="1432" spans="10:13" x14ac:dyDescent="0.3">
      <c r="J1432" s="8"/>
      <c r="K1432" s="8"/>
      <c r="L1432" s="8"/>
      <c r="M1432" s="8"/>
    </row>
    <row r="1433" spans="10:13" x14ac:dyDescent="0.3">
      <c r="J1433" s="8"/>
      <c r="K1433" s="8"/>
      <c r="L1433" s="8"/>
      <c r="M1433" s="8"/>
    </row>
    <row r="1434" spans="10:13" x14ac:dyDescent="0.3">
      <c r="J1434" s="8"/>
      <c r="K1434" s="8"/>
      <c r="L1434" s="8"/>
      <c r="M1434" s="8"/>
    </row>
    <row r="1435" spans="10:13" x14ac:dyDescent="0.3">
      <c r="J1435" s="8"/>
      <c r="K1435" s="8"/>
      <c r="L1435" s="8"/>
      <c r="M1435" s="8"/>
    </row>
    <row r="1436" spans="10:13" x14ac:dyDescent="0.3">
      <c r="J1436" s="8"/>
      <c r="K1436" s="8"/>
      <c r="L1436" s="8"/>
      <c r="M1436" s="8"/>
    </row>
    <row r="1437" spans="10:13" x14ac:dyDescent="0.3">
      <c r="J1437" s="8"/>
      <c r="K1437" s="8"/>
      <c r="L1437" s="8"/>
      <c r="M1437" s="8"/>
    </row>
    <row r="1438" spans="10:13" x14ac:dyDescent="0.3">
      <c r="J1438" s="8"/>
      <c r="K1438" s="8"/>
      <c r="L1438" s="8"/>
      <c r="M1438" s="8"/>
    </row>
    <row r="1439" spans="10:13" x14ac:dyDescent="0.3">
      <c r="J1439" s="8"/>
      <c r="K1439" s="8"/>
      <c r="L1439" s="8"/>
      <c r="M1439" s="8"/>
    </row>
    <row r="1440" spans="10:13" x14ac:dyDescent="0.3">
      <c r="J1440" s="8"/>
      <c r="K1440" s="8"/>
      <c r="L1440" s="8"/>
      <c r="M1440" s="8"/>
    </row>
    <row r="1441" spans="10:13" x14ac:dyDescent="0.3">
      <c r="J1441" s="8"/>
      <c r="K1441" s="8"/>
      <c r="L1441" s="8"/>
      <c r="M1441" s="8"/>
    </row>
    <row r="1442" spans="10:13" x14ac:dyDescent="0.3">
      <c r="J1442" s="8"/>
      <c r="K1442" s="8"/>
      <c r="L1442" s="8"/>
      <c r="M1442" s="8"/>
    </row>
    <row r="1443" spans="10:13" x14ac:dyDescent="0.3">
      <c r="J1443" s="8"/>
      <c r="K1443" s="8"/>
      <c r="L1443" s="8"/>
      <c r="M1443" s="8"/>
    </row>
    <row r="1444" spans="10:13" x14ac:dyDescent="0.3">
      <c r="J1444" s="8"/>
      <c r="K1444" s="8"/>
      <c r="L1444" s="8"/>
      <c r="M1444" s="8"/>
    </row>
    <row r="1445" spans="10:13" x14ac:dyDescent="0.3">
      <c r="J1445" s="8"/>
      <c r="K1445" s="8"/>
      <c r="L1445" s="8"/>
      <c r="M1445" s="8"/>
    </row>
    <row r="1446" spans="10:13" x14ac:dyDescent="0.3">
      <c r="J1446" s="8"/>
      <c r="K1446" s="8"/>
      <c r="L1446" s="8"/>
      <c r="M1446" s="8"/>
    </row>
    <row r="1447" spans="10:13" x14ac:dyDescent="0.3">
      <c r="J1447" s="8"/>
      <c r="K1447" s="8"/>
      <c r="L1447" s="8"/>
      <c r="M1447" s="8"/>
    </row>
    <row r="1448" spans="10:13" x14ac:dyDescent="0.3">
      <c r="J1448" s="8"/>
      <c r="K1448" s="8"/>
      <c r="L1448" s="8"/>
      <c r="M1448" s="8"/>
    </row>
    <row r="1449" spans="10:13" x14ac:dyDescent="0.3">
      <c r="J1449" s="8"/>
      <c r="K1449" s="8"/>
      <c r="L1449" s="8"/>
      <c r="M1449" s="8"/>
    </row>
    <row r="1450" spans="10:13" x14ac:dyDescent="0.3">
      <c r="J1450" s="8"/>
      <c r="K1450" s="8"/>
      <c r="L1450" s="8"/>
      <c r="M1450" s="8"/>
    </row>
    <row r="1451" spans="10:13" x14ac:dyDescent="0.3">
      <c r="J1451" s="8"/>
      <c r="K1451" s="8"/>
      <c r="L1451" s="8"/>
      <c r="M1451" s="8"/>
    </row>
    <row r="1452" spans="10:13" x14ac:dyDescent="0.3">
      <c r="J1452" s="8"/>
      <c r="K1452" s="8"/>
      <c r="L1452" s="8"/>
      <c r="M1452" s="8"/>
    </row>
    <row r="1453" spans="10:13" x14ac:dyDescent="0.3">
      <c r="J1453" s="8"/>
      <c r="K1453" s="8"/>
      <c r="L1453" s="8"/>
      <c r="M1453" s="8"/>
    </row>
    <row r="1454" spans="10:13" x14ac:dyDescent="0.3">
      <c r="J1454" s="8"/>
      <c r="K1454" s="8"/>
      <c r="L1454" s="8"/>
      <c r="M1454" s="8"/>
    </row>
    <row r="1455" spans="10:13" x14ac:dyDescent="0.3">
      <c r="J1455" s="8"/>
      <c r="K1455" s="8"/>
      <c r="L1455" s="8"/>
      <c r="M1455" s="8"/>
    </row>
    <row r="1456" spans="10:13" x14ac:dyDescent="0.3">
      <c r="J1456" s="8"/>
      <c r="K1456" s="8"/>
      <c r="L1456" s="8"/>
      <c r="M1456" s="8"/>
    </row>
    <row r="1457" spans="10:13" x14ac:dyDescent="0.3">
      <c r="J1457" s="8"/>
      <c r="K1457" s="8"/>
      <c r="L1457" s="8"/>
      <c r="M1457" s="8"/>
    </row>
    <row r="1458" spans="10:13" x14ac:dyDescent="0.3">
      <c r="J1458" s="8"/>
      <c r="K1458" s="8"/>
      <c r="L1458" s="8"/>
      <c r="M1458" s="8"/>
    </row>
    <row r="1459" spans="10:13" x14ac:dyDescent="0.3">
      <c r="J1459" s="8"/>
      <c r="K1459" s="8"/>
      <c r="L1459" s="8"/>
      <c r="M1459" s="8"/>
    </row>
    <row r="1460" spans="10:13" x14ac:dyDescent="0.3">
      <c r="J1460" s="8"/>
      <c r="K1460" s="8"/>
      <c r="L1460" s="8"/>
      <c r="M1460" s="8"/>
    </row>
    <row r="1461" spans="10:13" x14ac:dyDescent="0.3">
      <c r="J1461" s="8"/>
      <c r="K1461" s="8"/>
      <c r="L1461" s="8"/>
      <c r="M1461" s="8"/>
    </row>
    <row r="1462" spans="10:13" x14ac:dyDescent="0.3">
      <c r="J1462" s="8"/>
      <c r="K1462" s="8"/>
      <c r="L1462" s="8"/>
      <c r="M1462" s="8"/>
    </row>
    <row r="1463" spans="10:13" x14ac:dyDescent="0.3">
      <c r="J1463" s="8"/>
      <c r="K1463" s="8"/>
      <c r="L1463" s="8"/>
      <c r="M1463" s="8"/>
    </row>
    <row r="1464" spans="10:13" x14ac:dyDescent="0.3">
      <c r="J1464" s="8"/>
      <c r="K1464" s="8"/>
      <c r="L1464" s="8"/>
      <c r="M1464" s="8"/>
    </row>
    <row r="1465" spans="10:13" x14ac:dyDescent="0.3">
      <c r="J1465" s="8"/>
      <c r="K1465" s="8"/>
      <c r="L1465" s="8"/>
      <c r="M1465" s="8"/>
    </row>
    <row r="1466" spans="10:13" x14ac:dyDescent="0.3">
      <c r="J1466" s="8"/>
      <c r="K1466" s="8"/>
      <c r="L1466" s="8"/>
      <c r="M1466" s="8"/>
    </row>
    <row r="1467" spans="10:13" x14ac:dyDescent="0.3">
      <c r="J1467" s="8"/>
      <c r="K1467" s="8"/>
      <c r="L1467" s="8"/>
      <c r="M1467" s="8"/>
    </row>
    <row r="1468" spans="10:13" x14ac:dyDescent="0.3">
      <c r="J1468" s="8"/>
      <c r="K1468" s="8"/>
      <c r="L1468" s="8"/>
      <c r="M1468" s="8"/>
    </row>
    <row r="1469" spans="10:13" x14ac:dyDescent="0.3">
      <c r="J1469" s="8"/>
      <c r="K1469" s="8"/>
      <c r="L1469" s="8"/>
      <c r="M1469" s="8"/>
    </row>
    <row r="1470" spans="10:13" x14ac:dyDescent="0.3">
      <c r="J1470" s="8"/>
      <c r="K1470" s="8"/>
      <c r="L1470" s="8"/>
      <c r="M1470" s="8"/>
    </row>
    <row r="1471" spans="10:13" x14ac:dyDescent="0.3">
      <c r="J1471" s="8"/>
      <c r="K1471" s="8"/>
      <c r="L1471" s="8"/>
      <c r="M1471" s="8"/>
    </row>
    <row r="1472" spans="10:13" x14ac:dyDescent="0.3">
      <c r="J1472" s="8"/>
      <c r="K1472" s="8"/>
      <c r="L1472" s="8"/>
      <c r="M1472" s="8"/>
    </row>
    <row r="1473" spans="10:13" x14ac:dyDescent="0.3">
      <c r="J1473" s="8"/>
      <c r="K1473" s="8"/>
      <c r="L1473" s="8"/>
      <c r="M1473" s="8"/>
    </row>
    <row r="1474" spans="10:13" x14ac:dyDescent="0.3">
      <c r="J1474" s="8"/>
      <c r="K1474" s="8"/>
      <c r="L1474" s="8"/>
      <c r="M1474" s="8"/>
    </row>
    <row r="1475" spans="10:13" x14ac:dyDescent="0.3">
      <c r="J1475" s="8"/>
      <c r="K1475" s="8"/>
      <c r="L1475" s="8"/>
      <c r="M1475" s="8"/>
    </row>
    <row r="1476" spans="10:13" x14ac:dyDescent="0.3">
      <c r="J1476" s="8"/>
      <c r="K1476" s="8"/>
      <c r="L1476" s="8"/>
      <c r="M1476" s="8"/>
    </row>
    <row r="1477" spans="10:13" x14ac:dyDescent="0.3">
      <c r="J1477" s="8"/>
      <c r="K1477" s="8"/>
      <c r="L1477" s="8"/>
      <c r="M1477" s="8"/>
    </row>
    <row r="1478" spans="10:13" x14ac:dyDescent="0.3">
      <c r="J1478" s="8"/>
      <c r="K1478" s="8"/>
      <c r="L1478" s="8"/>
      <c r="M1478" s="8"/>
    </row>
    <row r="1479" spans="10:13" x14ac:dyDescent="0.3">
      <c r="J1479" s="8"/>
      <c r="K1479" s="8"/>
      <c r="L1479" s="8"/>
      <c r="M1479" s="8"/>
    </row>
    <row r="1480" spans="10:13" x14ac:dyDescent="0.3">
      <c r="J1480" s="8"/>
      <c r="K1480" s="8"/>
      <c r="L1480" s="8"/>
      <c r="M1480" s="8"/>
    </row>
    <row r="1481" spans="10:13" x14ac:dyDescent="0.3">
      <c r="J1481" s="8"/>
      <c r="K1481" s="8"/>
      <c r="L1481" s="8"/>
      <c r="M1481" s="8"/>
    </row>
    <row r="1482" spans="10:13" x14ac:dyDescent="0.3">
      <c r="J1482" s="8"/>
      <c r="K1482" s="8"/>
      <c r="L1482" s="8"/>
      <c r="M1482" s="8"/>
    </row>
    <row r="1483" spans="10:13" x14ac:dyDescent="0.3">
      <c r="J1483" s="8"/>
      <c r="K1483" s="8"/>
      <c r="L1483" s="8"/>
      <c r="M1483" s="8"/>
    </row>
    <row r="1484" spans="10:13" x14ac:dyDescent="0.3">
      <c r="J1484" s="8"/>
      <c r="K1484" s="8"/>
      <c r="L1484" s="8"/>
      <c r="M1484" s="8"/>
    </row>
    <row r="1485" spans="10:13" x14ac:dyDescent="0.3">
      <c r="J1485" s="8"/>
      <c r="K1485" s="8"/>
      <c r="L1485" s="8"/>
      <c r="M1485" s="8"/>
    </row>
    <row r="1486" spans="10:13" x14ac:dyDescent="0.3">
      <c r="J1486" s="8"/>
      <c r="K1486" s="8"/>
      <c r="L1486" s="8"/>
      <c r="M1486" s="8"/>
    </row>
    <row r="1487" spans="10:13" x14ac:dyDescent="0.3">
      <c r="J1487" s="8"/>
      <c r="K1487" s="8"/>
      <c r="L1487" s="8"/>
      <c r="M1487" s="8"/>
    </row>
    <row r="1488" spans="10:13" x14ac:dyDescent="0.3">
      <c r="J1488" s="8"/>
      <c r="K1488" s="8"/>
      <c r="L1488" s="8"/>
      <c r="M1488" s="8"/>
    </row>
    <row r="1489" spans="10:13" x14ac:dyDescent="0.3">
      <c r="J1489" s="8"/>
      <c r="K1489" s="8"/>
      <c r="L1489" s="8"/>
      <c r="M1489" s="8"/>
    </row>
    <row r="1490" spans="10:13" x14ac:dyDescent="0.3">
      <c r="J1490" s="8"/>
      <c r="K1490" s="8"/>
      <c r="L1490" s="8"/>
      <c r="M1490" s="8"/>
    </row>
    <row r="1491" spans="10:13" x14ac:dyDescent="0.3">
      <c r="J1491" s="8"/>
      <c r="K1491" s="8"/>
      <c r="L1491" s="8"/>
      <c r="M1491" s="8"/>
    </row>
    <row r="1492" spans="10:13" x14ac:dyDescent="0.3">
      <c r="J1492" s="8"/>
      <c r="K1492" s="8"/>
      <c r="L1492" s="8"/>
      <c r="M1492" s="8"/>
    </row>
    <row r="1493" spans="10:13" x14ac:dyDescent="0.3">
      <c r="J1493" s="8"/>
      <c r="K1493" s="8"/>
      <c r="L1493" s="8"/>
      <c r="M1493" s="8"/>
    </row>
    <row r="1494" spans="10:13" x14ac:dyDescent="0.3">
      <c r="J1494" s="8"/>
      <c r="K1494" s="8"/>
      <c r="L1494" s="8"/>
      <c r="M1494" s="8"/>
    </row>
    <row r="1495" spans="10:13" x14ac:dyDescent="0.3">
      <c r="J1495" s="8"/>
      <c r="K1495" s="8"/>
      <c r="L1495" s="8"/>
      <c r="M1495" s="8"/>
    </row>
    <row r="1496" spans="10:13" x14ac:dyDescent="0.3">
      <c r="J1496" s="8"/>
      <c r="K1496" s="8"/>
      <c r="L1496" s="8"/>
      <c r="M1496" s="8"/>
    </row>
    <row r="1497" spans="10:13" x14ac:dyDescent="0.3">
      <c r="J1497" s="8"/>
      <c r="K1497" s="8"/>
      <c r="L1497" s="8"/>
      <c r="M1497" s="8"/>
    </row>
    <row r="1498" spans="10:13" x14ac:dyDescent="0.3">
      <c r="J1498" s="8"/>
      <c r="K1498" s="8"/>
      <c r="L1498" s="8"/>
      <c r="M1498" s="8"/>
    </row>
    <row r="1499" spans="10:13" x14ac:dyDescent="0.3">
      <c r="J1499" s="8"/>
      <c r="K1499" s="8"/>
      <c r="L1499" s="8"/>
      <c r="M1499" s="8"/>
    </row>
    <row r="1500" spans="10:13" x14ac:dyDescent="0.3">
      <c r="J1500" s="8"/>
      <c r="K1500" s="8"/>
      <c r="L1500" s="8"/>
      <c r="M1500" s="8"/>
    </row>
    <row r="1501" spans="10:13" x14ac:dyDescent="0.3">
      <c r="J1501" s="8"/>
      <c r="K1501" s="8"/>
      <c r="L1501" s="8"/>
      <c r="M1501" s="8"/>
    </row>
    <row r="1502" spans="10:13" x14ac:dyDescent="0.3">
      <c r="J1502" s="8"/>
      <c r="K1502" s="8"/>
      <c r="L1502" s="8"/>
      <c r="M1502" s="8"/>
    </row>
    <row r="1503" spans="10:13" x14ac:dyDescent="0.3">
      <c r="J1503" s="8"/>
      <c r="K1503" s="8"/>
      <c r="L1503" s="8"/>
      <c r="M1503" s="8"/>
    </row>
    <row r="1504" spans="10:13" x14ac:dyDescent="0.3">
      <c r="J1504" s="8"/>
      <c r="K1504" s="8"/>
      <c r="L1504" s="8"/>
      <c r="M1504" s="8"/>
    </row>
    <row r="1505" spans="10:13" x14ac:dyDescent="0.3">
      <c r="J1505" s="8"/>
      <c r="K1505" s="8"/>
      <c r="L1505" s="8"/>
      <c r="M1505" s="8"/>
    </row>
    <row r="1506" spans="10:13" x14ac:dyDescent="0.3">
      <c r="J1506" s="8"/>
      <c r="K1506" s="8"/>
      <c r="L1506" s="8"/>
      <c r="M1506" s="8"/>
    </row>
    <row r="1507" spans="10:13" x14ac:dyDescent="0.3">
      <c r="J1507" s="8"/>
      <c r="K1507" s="8"/>
      <c r="L1507" s="8"/>
      <c r="M1507" s="8"/>
    </row>
    <row r="1508" spans="10:13" x14ac:dyDescent="0.3">
      <c r="J1508" s="8"/>
      <c r="K1508" s="8"/>
      <c r="L1508" s="8"/>
      <c r="M1508" s="8"/>
    </row>
    <row r="1509" spans="10:13" x14ac:dyDescent="0.3">
      <c r="J1509" s="8"/>
      <c r="K1509" s="8"/>
      <c r="L1509" s="8"/>
      <c r="M1509" s="8"/>
    </row>
    <row r="1510" spans="10:13" x14ac:dyDescent="0.3">
      <c r="J1510" s="8"/>
      <c r="K1510" s="8"/>
      <c r="L1510" s="8"/>
      <c r="M1510" s="8"/>
    </row>
    <row r="1511" spans="10:13" x14ac:dyDescent="0.3">
      <c r="J1511" s="8"/>
      <c r="K1511" s="8"/>
      <c r="L1511" s="8"/>
      <c r="M1511" s="8"/>
    </row>
    <row r="1512" spans="10:13" x14ac:dyDescent="0.3">
      <c r="J1512" s="8"/>
      <c r="K1512" s="8"/>
      <c r="L1512" s="8"/>
      <c r="M1512" s="8"/>
    </row>
    <row r="1513" spans="10:13" x14ac:dyDescent="0.3">
      <c r="J1513" s="8"/>
      <c r="K1513" s="8"/>
      <c r="L1513" s="8"/>
      <c r="M1513" s="8"/>
    </row>
    <row r="1514" spans="10:13" x14ac:dyDescent="0.3">
      <c r="J1514" s="8"/>
      <c r="K1514" s="8"/>
      <c r="L1514" s="8"/>
      <c r="M1514" s="8"/>
    </row>
    <row r="1515" spans="10:13" x14ac:dyDescent="0.3">
      <c r="J1515" s="8"/>
      <c r="K1515" s="8"/>
      <c r="L1515" s="8"/>
      <c r="M1515" s="8"/>
    </row>
    <row r="1516" spans="10:13" x14ac:dyDescent="0.3">
      <c r="J1516" s="8"/>
      <c r="K1516" s="8"/>
      <c r="L1516" s="8"/>
      <c r="M1516" s="8"/>
    </row>
    <row r="1517" spans="10:13" x14ac:dyDescent="0.3">
      <c r="J1517" s="8"/>
      <c r="K1517" s="8"/>
      <c r="L1517" s="8"/>
      <c r="M1517" s="8"/>
    </row>
    <row r="1518" spans="10:13" x14ac:dyDescent="0.3">
      <c r="J1518" s="8"/>
      <c r="K1518" s="8"/>
      <c r="L1518" s="8"/>
      <c r="M1518" s="8"/>
    </row>
    <row r="1519" spans="10:13" x14ac:dyDescent="0.3">
      <c r="J1519" s="8"/>
      <c r="K1519" s="8"/>
      <c r="L1519" s="8"/>
      <c r="M1519" s="8"/>
    </row>
    <row r="1520" spans="10:13" x14ac:dyDescent="0.3">
      <c r="J1520" s="8"/>
      <c r="K1520" s="8"/>
      <c r="L1520" s="8"/>
      <c r="M1520" s="8"/>
    </row>
    <row r="1521" spans="10:13" x14ac:dyDescent="0.3">
      <c r="J1521" s="8"/>
      <c r="K1521" s="8"/>
      <c r="L1521" s="8"/>
      <c r="M1521" s="8"/>
    </row>
    <row r="1522" spans="10:13" x14ac:dyDescent="0.3">
      <c r="J1522" s="8"/>
      <c r="K1522" s="8"/>
      <c r="L1522" s="8"/>
      <c r="M1522" s="8"/>
    </row>
    <row r="1523" spans="10:13" x14ac:dyDescent="0.3">
      <c r="J1523" s="8"/>
      <c r="K1523" s="8"/>
      <c r="L1523" s="8"/>
      <c r="M1523" s="8"/>
    </row>
    <row r="1524" spans="10:13" x14ac:dyDescent="0.3">
      <c r="J1524" s="8"/>
      <c r="K1524" s="8"/>
      <c r="L1524" s="8"/>
      <c r="M1524" s="8"/>
    </row>
    <row r="1525" spans="10:13" x14ac:dyDescent="0.3">
      <c r="J1525" s="8"/>
      <c r="K1525" s="8"/>
      <c r="L1525" s="8"/>
      <c r="M1525" s="8"/>
    </row>
    <row r="1526" spans="10:13" x14ac:dyDescent="0.3">
      <c r="J1526" s="8"/>
      <c r="K1526" s="8"/>
      <c r="L1526" s="8"/>
      <c r="M1526" s="8"/>
    </row>
    <row r="1527" spans="10:13" x14ac:dyDescent="0.3">
      <c r="J1527" s="8"/>
      <c r="K1527" s="8"/>
      <c r="L1527" s="8"/>
      <c r="M1527" s="8"/>
    </row>
    <row r="1528" spans="10:13" x14ac:dyDescent="0.3">
      <c r="J1528" s="8"/>
      <c r="K1528" s="8"/>
      <c r="L1528" s="8"/>
      <c r="M1528" s="8"/>
    </row>
    <row r="1529" spans="10:13" x14ac:dyDescent="0.3">
      <c r="J1529" s="8"/>
      <c r="K1529" s="8"/>
      <c r="L1529" s="8"/>
      <c r="M1529" s="8"/>
    </row>
    <row r="1530" spans="10:13" x14ac:dyDescent="0.3">
      <c r="J1530" s="8"/>
      <c r="K1530" s="8"/>
      <c r="L1530" s="8"/>
      <c r="M1530" s="8"/>
    </row>
    <row r="1531" spans="10:13" x14ac:dyDescent="0.3">
      <c r="J1531" s="8"/>
      <c r="K1531" s="8"/>
      <c r="L1531" s="8"/>
      <c r="M1531" s="8"/>
    </row>
    <row r="1532" spans="10:13" x14ac:dyDescent="0.3">
      <c r="J1532" s="8"/>
      <c r="K1532" s="8"/>
      <c r="L1532" s="8"/>
      <c r="M1532" s="8"/>
    </row>
    <row r="1533" spans="10:13" x14ac:dyDescent="0.3">
      <c r="J1533" s="8"/>
      <c r="K1533" s="8"/>
      <c r="L1533" s="8"/>
      <c r="M1533" s="8"/>
    </row>
    <row r="1534" spans="10:13" x14ac:dyDescent="0.3">
      <c r="J1534" s="8"/>
      <c r="K1534" s="8"/>
      <c r="L1534" s="8"/>
      <c r="M1534" s="8"/>
    </row>
    <row r="1535" spans="10:13" x14ac:dyDescent="0.3">
      <c r="J1535" s="8"/>
      <c r="K1535" s="8"/>
      <c r="L1535" s="8"/>
      <c r="M1535" s="8"/>
    </row>
    <row r="1536" spans="10:13" x14ac:dyDescent="0.3">
      <c r="J1536" s="8"/>
      <c r="K1536" s="8"/>
      <c r="L1536" s="8"/>
      <c r="M1536" s="8"/>
    </row>
    <row r="1537" spans="10:13" x14ac:dyDescent="0.3">
      <c r="J1537" s="8"/>
      <c r="K1537" s="8"/>
      <c r="L1537" s="8"/>
      <c r="M1537" s="8"/>
    </row>
    <row r="1538" spans="10:13" x14ac:dyDescent="0.3">
      <c r="J1538" s="8"/>
      <c r="K1538" s="8"/>
      <c r="L1538" s="8"/>
      <c r="M1538" s="8"/>
    </row>
    <row r="1539" spans="10:13" x14ac:dyDescent="0.3">
      <c r="J1539" s="8"/>
      <c r="K1539" s="8"/>
      <c r="L1539" s="8"/>
      <c r="M1539" s="8"/>
    </row>
    <row r="1540" spans="10:13" x14ac:dyDescent="0.3">
      <c r="J1540" s="8"/>
      <c r="K1540" s="8"/>
      <c r="L1540" s="8"/>
      <c r="M1540" s="8"/>
    </row>
    <row r="1541" spans="10:13" x14ac:dyDescent="0.3">
      <c r="J1541" s="8"/>
      <c r="K1541" s="8"/>
      <c r="L1541" s="8"/>
      <c r="M1541" s="8"/>
    </row>
    <row r="1542" spans="10:13" x14ac:dyDescent="0.3">
      <c r="J1542" s="8"/>
      <c r="K1542" s="8"/>
      <c r="L1542" s="8"/>
      <c r="M1542" s="8"/>
    </row>
    <row r="1543" spans="10:13" x14ac:dyDescent="0.3">
      <c r="J1543" s="8"/>
      <c r="K1543" s="8"/>
      <c r="L1543" s="8"/>
      <c r="M1543" s="8"/>
    </row>
    <row r="1544" spans="10:13" x14ac:dyDescent="0.3">
      <c r="J1544" s="8"/>
      <c r="K1544" s="8"/>
      <c r="L1544" s="8"/>
      <c r="M1544" s="8"/>
    </row>
    <row r="1545" spans="10:13" x14ac:dyDescent="0.3">
      <c r="J1545" s="8"/>
      <c r="K1545" s="8"/>
      <c r="L1545" s="8"/>
      <c r="M1545" s="8"/>
    </row>
    <row r="1546" spans="10:13" x14ac:dyDescent="0.3">
      <c r="J1546" s="8"/>
      <c r="K1546" s="8"/>
      <c r="L1546" s="8"/>
      <c r="M1546" s="8"/>
    </row>
    <row r="1547" spans="10:13" x14ac:dyDescent="0.3">
      <c r="J1547" s="8"/>
      <c r="K1547" s="8"/>
      <c r="L1547" s="8"/>
      <c r="M1547" s="8"/>
    </row>
    <row r="1548" spans="10:13" x14ac:dyDescent="0.3">
      <c r="J1548" s="8"/>
      <c r="K1548" s="8"/>
      <c r="L1548" s="8"/>
      <c r="M1548" s="8"/>
    </row>
    <row r="1549" spans="10:13" x14ac:dyDescent="0.3">
      <c r="J1549" s="8"/>
      <c r="K1549" s="8"/>
      <c r="L1549" s="8"/>
      <c r="M1549" s="8"/>
    </row>
    <row r="1550" spans="10:13" x14ac:dyDescent="0.3">
      <c r="J1550" s="8"/>
      <c r="K1550" s="8"/>
      <c r="L1550" s="8"/>
      <c r="M1550" s="8"/>
    </row>
    <row r="1551" spans="10:13" x14ac:dyDescent="0.3">
      <c r="J1551" s="8"/>
      <c r="K1551" s="8"/>
      <c r="L1551" s="8"/>
      <c r="M1551" s="8"/>
    </row>
    <row r="1552" spans="10:13" x14ac:dyDescent="0.3">
      <c r="J1552" s="8"/>
      <c r="K1552" s="8"/>
      <c r="L1552" s="8"/>
      <c r="M1552" s="8"/>
    </row>
    <row r="1553" spans="10:13" x14ac:dyDescent="0.3">
      <c r="J1553" s="8"/>
      <c r="K1553" s="8"/>
      <c r="L1553" s="8"/>
      <c r="M1553" s="8"/>
    </row>
    <row r="1554" spans="10:13" x14ac:dyDescent="0.3">
      <c r="J1554" s="8"/>
      <c r="K1554" s="8"/>
      <c r="L1554" s="8"/>
      <c r="M1554" s="8"/>
    </row>
    <row r="1555" spans="10:13" x14ac:dyDescent="0.3">
      <c r="J1555" s="8"/>
      <c r="K1555" s="8"/>
      <c r="L1555" s="8"/>
      <c r="M1555" s="8"/>
    </row>
    <row r="1556" spans="10:13" x14ac:dyDescent="0.3">
      <c r="J1556" s="8"/>
      <c r="K1556" s="8"/>
      <c r="L1556" s="8"/>
      <c r="M1556" s="8"/>
    </row>
    <row r="1557" spans="10:13" x14ac:dyDescent="0.3">
      <c r="J1557" s="8"/>
      <c r="K1557" s="8"/>
      <c r="L1557" s="8"/>
      <c r="M1557" s="8"/>
    </row>
    <row r="1558" spans="10:13" x14ac:dyDescent="0.3">
      <c r="J1558" s="8"/>
      <c r="K1558" s="8"/>
      <c r="L1558" s="8"/>
      <c r="M1558" s="8"/>
    </row>
    <row r="1559" spans="10:13" x14ac:dyDescent="0.3">
      <c r="J1559" s="8"/>
      <c r="K1559" s="8"/>
      <c r="L1559" s="8"/>
      <c r="M1559" s="8"/>
    </row>
    <row r="1560" spans="10:13" x14ac:dyDescent="0.3">
      <c r="J1560" s="8"/>
      <c r="K1560" s="8"/>
      <c r="L1560" s="8"/>
      <c r="M1560" s="8"/>
    </row>
    <row r="1561" spans="10:13" x14ac:dyDescent="0.3">
      <c r="J1561" s="8"/>
      <c r="K1561" s="8"/>
      <c r="L1561" s="8"/>
      <c r="M1561" s="8"/>
    </row>
    <row r="1562" spans="10:13" x14ac:dyDescent="0.3">
      <c r="J1562" s="8"/>
      <c r="K1562" s="8"/>
      <c r="L1562" s="8"/>
      <c r="M1562" s="8"/>
    </row>
    <row r="1563" spans="10:13" x14ac:dyDescent="0.3">
      <c r="J1563" s="8"/>
      <c r="K1563" s="8"/>
      <c r="L1563" s="8"/>
      <c r="M1563" s="8"/>
    </row>
    <row r="1564" spans="10:13" x14ac:dyDescent="0.3">
      <c r="J1564" s="8"/>
      <c r="K1564" s="8"/>
      <c r="L1564" s="8"/>
      <c r="M1564" s="8"/>
    </row>
    <row r="1565" spans="10:13" x14ac:dyDescent="0.3">
      <c r="J1565" s="8"/>
      <c r="K1565" s="8"/>
      <c r="L1565" s="8"/>
      <c r="M1565" s="8"/>
    </row>
    <row r="1566" spans="10:13" x14ac:dyDescent="0.3">
      <c r="J1566" s="8"/>
      <c r="K1566" s="8"/>
      <c r="L1566" s="8"/>
      <c r="M1566" s="8"/>
    </row>
    <row r="1567" spans="10:13" x14ac:dyDescent="0.3">
      <c r="J1567" s="8"/>
      <c r="K1567" s="8"/>
      <c r="L1567" s="8"/>
      <c r="M1567" s="8"/>
    </row>
    <row r="1568" spans="10:13" x14ac:dyDescent="0.3">
      <c r="J1568" s="8"/>
      <c r="K1568" s="8"/>
      <c r="L1568" s="8"/>
      <c r="M1568" s="8"/>
    </row>
    <row r="1569" spans="10:13" x14ac:dyDescent="0.3">
      <c r="J1569" s="8"/>
      <c r="K1569" s="8"/>
      <c r="L1569" s="8"/>
      <c r="M1569" s="8"/>
    </row>
    <row r="1570" spans="10:13" x14ac:dyDescent="0.3">
      <c r="J1570" s="8"/>
      <c r="K1570" s="8"/>
      <c r="L1570" s="8"/>
      <c r="M1570" s="8"/>
    </row>
    <row r="1571" spans="10:13" x14ac:dyDescent="0.3">
      <c r="J1571" s="8"/>
      <c r="K1571" s="8"/>
      <c r="L1571" s="8"/>
      <c r="M1571" s="8"/>
    </row>
    <row r="1572" spans="10:13" x14ac:dyDescent="0.3">
      <c r="J1572" s="8"/>
      <c r="K1572" s="8"/>
      <c r="L1572" s="8"/>
      <c r="M1572" s="8"/>
    </row>
    <row r="1573" spans="10:13" x14ac:dyDescent="0.3">
      <c r="J1573" s="8"/>
      <c r="K1573" s="8"/>
      <c r="L1573" s="8"/>
      <c r="M1573" s="8"/>
    </row>
    <row r="1574" spans="10:13" x14ac:dyDescent="0.3">
      <c r="J1574" s="8"/>
      <c r="K1574" s="8"/>
      <c r="L1574" s="8"/>
      <c r="M1574" s="8"/>
    </row>
    <row r="1575" spans="10:13" x14ac:dyDescent="0.3">
      <c r="J1575" s="8"/>
      <c r="K1575" s="8"/>
      <c r="L1575" s="8"/>
      <c r="M1575" s="8"/>
    </row>
    <row r="1576" spans="10:13" x14ac:dyDescent="0.3">
      <c r="J1576" s="8"/>
      <c r="K1576" s="8"/>
      <c r="L1576" s="8"/>
      <c r="M1576" s="8"/>
    </row>
    <row r="1577" spans="10:13" x14ac:dyDescent="0.3">
      <c r="J1577" s="8"/>
      <c r="K1577" s="8"/>
      <c r="L1577" s="8"/>
      <c r="M1577" s="8"/>
    </row>
    <row r="1578" spans="10:13" x14ac:dyDescent="0.3">
      <c r="J1578" s="8"/>
      <c r="K1578" s="8"/>
      <c r="L1578" s="8"/>
      <c r="M1578" s="8"/>
    </row>
    <row r="1579" spans="10:13" x14ac:dyDescent="0.3">
      <c r="J1579" s="8"/>
      <c r="K1579" s="8"/>
      <c r="L1579" s="8"/>
      <c r="M1579" s="8"/>
    </row>
    <row r="1580" spans="10:13" x14ac:dyDescent="0.3">
      <c r="J1580" s="8"/>
      <c r="K1580" s="8"/>
      <c r="L1580" s="8"/>
      <c r="M1580" s="8"/>
    </row>
    <row r="1581" spans="10:13" x14ac:dyDescent="0.3">
      <c r="J1581" s="8"/>
      <c r="K1581" s="8"/>
      <c r="L1581" s="8"/>
      <c r="M1581" s="8"/>
    </row>
    <row r="1582" spans="10:13" x14ac:dyDescent="0.3">
      <c r="J1582" s="8"/>
      <c r="K1582" s="8"/>
      <c r="L1582" s="8"/>
      <c r="M1582" s="8"/>
    </row>
    <row r="1583" spans="10:13" x14ac:dyDescent="0.3">
      <c r="J1583" s="8"/>
      <c r="K1583" s="8"/>
      <c r="L1583" s="8"/>
      <c r="M1583" s="8"/>
    </row>
    <row r="1584" spans="10:13" x14ac:dyDescent="0.3">
      <c r="J1584" s="8"/>
      <c r="K1584" s="8"/>
      <c r="L1584" s="8"/>
      <c r="M1584" s="8"/>
    </row>
    <row r="1585" spans="10:13" x14ac:dyDescent="0.3">
      <c r="J1585" s="8"/>
      <c r="K1585" s="8"/>
      <c r="L1585" s="8"/>
      <c r="M1585" s="8"/>
    </row>
    <row r="1586" spans="10:13" x14ac:dyDescent="0.3">
      <c r="J1586" s="8"/>
      <c r="K1586" s="8"/>
      <c r="L1586" s="8"/>
      <c r="M1586" s="8"/>
    </row>
    <row r="1587" spans="10:13" x14ac:dyDescent="0.3">
      <c r="J1587" s="8"/>
      <c r="K1587" s="8"/>
      <c r="L1587" s="8"/>
      <c r="M1587" s="8"/>
    </row>
    <row r="1588" spans="10:13" x14ac:dyDescent="0.3">
      <c r="J1588" s="8"/>
      <c r="K1588" s="8"/>
      <c r="L1588" s="8"/>
      <c r="M1588" s="8"/>
    </row>
    <row r="1589" spans="10:13" x14ac:dyDescent="0.3">
      <c r="J1589" s="8"/>
      <c r="K1589" s="8"/>
      <c r="L1589" s="8"/>
      <c r="M1589" s="8"/>
    </row>
    <row r="1590" spans="10:13" x14ac:dyDescent="0.3">
      <c r="J1590" s="8"/>
      <c r="K1590" s="8"/>
      <c r="L1590" s="8"/>
      <c r="M1590" s="8"/>
    </row>
    <row r="1591" spans="10:13" x14ac:dyDescent="0.3">
      <c r="J1591" s="8"/>
      <c r="K1591" s="8"/>
      <c r="L1591" s="8"/>
      <c r="M1591" s="8"/>
    </row>
    <row r="1592" spans="10:13" x14ac:dyDescent="0.3">
      <c r="J1592" s="8"/>
      <c r="K1592" s="8"/>
      <c r="L1592" s="8"/>
      <c r="M1592" s="8"/>
    </row>
    <row r="1593" spans="10:13" x14ac:dyDescent="0.3">
      <c r="J1593" s="8"/>
      <c r="K1593" s="8"/>
      <c r="L1593" s="8"/>
      <c r="M1593" s="8"/>
    </row>
    <row r="1594" spans="10:13" x14ac:dyDescent="0.3">
      <c r="J1594" s="8"/>
      <c r="K1594" s="8"/>
      <c r="L1594" s="8"/>
      <c r="M1594" s="8"/>
    </row>
    <row r="1595" spans="10:13" x14ac:dyDescent="0.3">
      <c r="J1595" s="8"/>
      <c r="K1595" s="8"/>
      <c r="L1595" s="8"/>
      <c r="M1595" s="8"/>
    </row>
    <row r="1596" spans="10:13" x14ac:dyDescent="0.3">
      <c r="J1596" s="8"/>
      <c r="K1596" s="8"/>
      <c r="L1596" s="8"/>
      <c r="M1596" s="8"/>
    </row>
    <row r="1597" spans="10:13" x14ac:dyDescent="0.3">
      <c r="J1597" s="8"/>
      <c r="K1597" s="8"/>
      <c r="L1597" s="8"/>
      <c r="M1597" s="8"/>
    </row>
    <row r="1598" spans="10:13" x14ac:dyDescent="0.3">
      <c r="J1598" s="8"/>
      <c r="K1598" s="8"/>
      <c r="L1598" s="8"/>
      <c r="M1598" s="8"/>
    </row>
    <row r="1599" spans="10:13" x14ac:dyDescent="0.3">
      <c r="J1599" s="8"/>
      <c r="K1599" s="8"/>
      <c r="L1599" s="8"/>
      <c r="M1599" s="8"/>
    </row>
    <row r="1600" spans="10:13" x14ac:dyDescent="0.3">
      <c r="J1600" s="8"/>
      <c r="K1600" s="8"/>
      <c r="L1600" s="8"/>
      <c r="M1600" s="8"/>
    </row>
    <row r="1601" spans="10:13" x14ac:dyDescent="0.3">
      <c r="J1601" s="8"/>
      <c r="K1601" s="8"/>
      <c r="L1601" s="8"/>
      <c r="M1601" s="8"/>
    </row>
    <row r="1602" spans="10:13" x14ac:dyDescent="0.3">
      <c r="J1602" s="8"/>
      <c r="K1602" s="8"/>
      <c r="L1602" s="8"/>
      <c r="M1602" s="8"/>
    </row>
    <row r="1603" spans="10:13" x14ac:dyDescent="0.3">
      <c r="J1603" s="8"/>
      <c r="K1603" s="8"/>
      <c r="L1603" s="8"/>
      <c r="M1603" s="8"/>
    </row>
    <row r="1604" spans="10:13" x14ac:dyDescent="0.3">
      <c r="J1604" s="8"/>
      <c r="K1604" s="8"/>
      <c r="L1604" s="8"/>
      <c r="M1604" s="8"/>
    </row>
    <row r="1605" spans="10:13" x14ac:dyDescent="0.3">
      <c r="J1605" s="8"/>
      <c r="K1605" s="8"/>
      <c r="L1605" s="8"/>
      <c r="M1605" s="8"/>
    </row>
    <row r="1606" spans="10:13" x14ac:dyDescent="0.3">
      <c r="J1606" s="8"/>
      <c r="K1606" s="8"/>
      <c r="L1606" s="8"/>
      <c r="M1606" s="8"/>
    </row>
    <row r="1607" spans="10:13" x14ac:dyDescent="0.3">
      <c r="J1607" s="8"/>
      <c r="K1607" s="8"/>
      <c r="L1607" s="8"/>
      <c r="M1607" s="8"/>
    </row>
    <row r="1608" spans="10:13" x14ac:dyDescent="0.3">
      <c r="J1608" s="8"/>
      <c r="K1608" s="8"/>
      <c r="L1608" s="8"/>
      <c r="M1608" s="8"/>
    </row>
    <row r="1609" spans="10:13" x14ac:dyDescent="0.3">
      <c r="J1609" s="8"/>
      <c r="K1609" s="8"/>
      <c r="L1609" s="8"/>
      <c r="M1609" s="8"/>
    </row>
    <row r="1610" spans="10:13" x14ac:dyDescent="0.3">
      <c r="J1610" s="8"/>
      <c r="K1610" s="8"/>
      <c r="L1610" s="8"/>
      <c r="M1610" s="8"/>
    </row>
    <row r="1611" spans="10:13" x14ac:dyDescent="0.3">
      <c r="J1611" s="8"/>
      <c r="K1611" s="8"/>
      <c r="L1611" s="8"/>
      <c r="M1611" s="8"/>
    </row>
    <row r="1612" spans="10:13" x14ac:dyDescent="0.3">
      <c r="J1612" s="8"/>
      <c r="K1612" s="8"/>
      <c r="L1612" s="8"/>
      <c r="M1612" s="8"/>
    </row>
    <row r="1613" spans="10:13" x14ac:dyDescent="0.3">
      <c r="J1613" s="8"/>
      <c r="K1613" s="8"/>
      <c r="L1613" s="8"/>
      <c r="M1613" s="8"/>
    </row>
    <row r="1614" spans="10:13" x14ac:dyDescent="0.3">
      <c r="J1614" s="8"/>
      <c r="K1614" s="8"/>
      <c r="L1614" s="8"/>
      <c r="M1614" s="8"/>
    </row>
    <row r="1615" spans="10:13" x14ac:dyDescent="0.3">
      <c r="J1615" s="8"/>
      <c r="K1615" s="8"/>
      <c r="L1615" s="8"/>
      <c r="M1615" s="8"/>
    </row>
  </sheetData>
  <hyperlinks>
    <hyperlink ref="F7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6"/>
  <sheetViews>
    <sheetView workbookViewId="0">
      <pane xSplit="2" ySplit="2" topLeftCell="C3" activePane="bottomRight" state="frozen"/>
      <selection pane="topRight" activeCell="C1" sqref="C1"/>
      <selection pane="bottomLeft" activeCell="A3" sqref="A3"/>
      <selection pane="bottomRight" activeCell="G25" sqref="G25"/>
    </sheetView>
  </sheetViews>
  <sheetFormatPr defaultRowHeight="14.4" x14ac:dyDescent="0.3"/>
  <cols>
    <col min="2" max="2" width="11.6640625" customWidth="1"/>
    <col min="3" max="3" width="19.109375" bestFit="1" customWidth="1"/>
    <col min="4" max="4" width="14.21875" bestFit="1" customWidth="1"/>
    <col min="7" max="7" width="19.109375" bestFit="1" customWidth="1"/>
    <col min="8" max="8" width="14.21875" bestFit="1" customWidth="1"/>
    <col min="9" max="9" width="9.5546875" bestFit="1" customWidth="1"/>
  </cols>
  <sheetData>
    <row r="2" spans="2:9" x14ac:dyDescent="0.3">
      <c r="C2" t="s">
        <v>228</v>
      </c>
      <c r="D2" t="s">
        <v>229</v>
      </c>
      <c r="E2" t="s">
        <v>230</v>
      </c>
      <c r="G2" t="s">
        <v>228</v>
      </c>
      <c r="H2" t="s">
        <v>229</v>
      </c>
      <c r="I2" t="s">
        <v>230</v>
      </c>
    </row>
    <row r="3" spans="2:9" x14ac:dyDescent="0.3">
      <c r="B3" t="s">
        <v>226</v>
      </c>
      <c r="C3">
        <f>SUM(C7:C36)</f>
        <v>790</v>
      </c>
      <c r="D3">
        <f>SUM(D7:D36)</f>
        <v>588</v>
      </c>
      <c r="E3" s="21">
        <f>D3/C3</f>
        <v>0.7443037974683544</v>
      </c>
      <c r="G3">
        <f>SUM(G7:G36)</f>
        <v>795</v>
      </c>
      <c r="H3">
        <f>SUM(H7:H36)</f>
        <v>588</v>
      </c>
      <c r="I3" s="21">
        <f>H3/G3</f>
        <v>0.73962264150943391</v>
      </c>
    </row>
    <row r="4" spans="2:9" x14ac:dyDescent="0.3">
      <c r="B4" t="s">
        <v>227</v>
      </c>
      <c r="C4">
        <v>1</v>
      </c>
      <c r="D4">
        <v>1</v>
      </c>
      <c r="E4">
        <v>1</v>
      </c>
      <c r="G4">
        <v>2</v>
      </c>
      <c r="H4">
        <v>2</v>
      </c>
      <c r="I4">
        <v>2</v>
      </c>
    </row>
    <row r="5" spans="2:9" x14ac:dyDescent="0.3">
      <c r="B5" t="s">
        <v>223</v>
      </c>
      <c r="C5" s="19">
        <v>43990</v>
      </c>
      <c r="D5" s="19">
        <v>43990</v>
      </c>
      <c r="E5" s="19">
        <v>43990</v>
      </c>
      <c r="G5" s="19">
        <v>43991</v>
      </c>
      <c r="H5" s="19" t="s">
        <v>282</v>
      </c>
      <c r="I5" s="19">
        <v>43999</v>
      </c>
    </row>
    <row r="6" spans="2:9" x14ac:dyDescent="0.3">
      <c r="B6" t="s">
        <v>224</v>
      </c>
      <c r="C6" t="s">
        <v>260</v>
      </c>
      <c r="G6" t="s">
        <v>261</v>
      </c>
    </row>
    <row r="7" spans="2:9" x14ac:dyDescent="0.3">
      <c r="B7" t="s">
        <v>225</v>
      </c>
      <c r="C7">
        <v>25</v>
      </c>
      <c r="D7">
        <v>25</v>
      </c>
      <c r="E7" s="20">
        <f>D7/C7</f>
        <v>1</v>
      </c>
      <c r="F7">
        <v>1</v>
      </c>
      <c r="G7">
        <v>26</v>
      </c>
      <c r="H7">
        <v>26</v>
      </c>
      <c r="I7" s="20">
        <f>H7/G7</f>
        <v>1</v>
      </c>
    </row>
    <row r="8" spans="2:9" x14ac:dyDescent="0.3">
      <c r="B8" t="s">
        <v>231</v>
      </c>
      <c r="C8">
        <v>40</v>
      </c>
      <c r="D8">
        <v>32</v>
      </c>
      <c r="E8" s="20">
        <f t="shared" ref="E8:E36" si="0">D8/C8</f>
        <v>0.8</v>
      </c>
      <c r="F8">
        <v>2</v>
      </c>
      <c r="G8">
        <v>41</v>
      </c>
      <c r="H8">
        <v>32</v>
      </c>
      <c r="I8" s="20">
        <f t="shared" ref="I8:I36" si="1">H8/G8</f>
        <v>0.78048780487804881</v>
      </c>
    </row>
    <row r="9" spans="2:9" x14ac:dyDescent="0.3">
      <c r="B9" t="s">
        <v>232</v>
      </c>
      <c r="C9">
        <v>37</v>
      </c>
      <c r="D9">
        <v>36</v>
      </c>
      <c r="E9" s="20">
        <f t="shared" si="0"/>
        <v>0.97297297297297303</v>
      </c>
      <c r="F9">
        <v>3</v>
      </c>
      <c r="G9">
        <v>37</v>
      </c>
      <c r="H9">
        <v>37</v>
      </c>
      <c r="I9" s="20">
        <f t="shared" si="1"/>
        <v>1</v>
      </c>
    </row>
    <row r="10" spans="2:9" x14ac:dyDescent="0.3">
      <c r="B10" t="s">
        <v>233</v>
      </c>
      <c r="C10">
        <v>29</v>
      </c>
      <c r="D10">
        <v>29</v>
      </c>
      <c r="E10" s="20">
        <f t="shared" si="0"/>
        <v>1</v>
      </c>
      <c r="F10">
        <v>4</v>
      </c>
      <c r="G10">
        <v>27</v>
      </c>
      <c r="H10">
        <v>26</v>
      </c>
      <c r="I10" s="20">
        <f t="shared" si="1"/>
        <v>0.96296296296296291</v>
      </c>
    </row>
    <row r="11" spans="2:9" x14ac:dyDescent="0.3">
      <c r="B11" t="s">
        <v>234</v>
      </c>
      <c r="C11">
        <v>24</v>
      </c>
      <c r="D11">
        <v>17</v>
      </c>
      <c r="E11" s="20">
        <f t="shared" si="0"/>
        <v>0.70833333333333337</v>
      </c>
      <c r="F11">
        <v>5</v>
      </c>
      <c r="G11">
        <v>27</v>
      </c>
      <c r="H11">
        <v>22</v>
      </c>
      <c r="I11" s="20">
        <f t="shared" si="1"/>
        <v>0.81481481481481477</v>
      </c>
    </row>
    <row r="12" spans="2:9" x14ac:dyDescent="0.3">
      <c r="B12" t="s">
        <v>235</v>
      </c>
      <c r="C12">
        <v>41</v>
      </c>
      <c r="D12">
        <v>41</v>
      </c>
      <c r="E12" s="20">
        <f t="shared" si="0"/>
        <v>1</v>
      </c>
      <c r="F12">
        <v>6</v>
      </c>
      <c r="G12">
        <v>38</v>
      </c>
      <c r="H12">
        <v>38</v>
      </c>
      <c r="I12" s="20">
        <f t="shared" si="1"/>
        <v>1</v>
      </c>
    </row>
    <row r="13" spans="2:9" x14ac:dyDescent="0.3">
      <c r="B13" t="s">
        <v>236</v>
      </c>
      <c r="C13">
        <v>62</v>
      </c>
      <c r="D13">
        <v>51</v>
      </c>
      <c r="E13" s="20">
        <f t="shared" si="0"/>
        <v>0.82258064516129037</v>
      </c>
      <c r="F13">
        <v>7</v>
      </c>
      <c r="G13">
        <v>70</v>
      </c>
      <c r="H13">
        <v>54</v>
      </c>
      <c r="I13" s="20">
        <f t="shared" si="1"/>
        <v>0.77142857142857146</v>
      </c>
    </row>
    <row r="14" spans="2:9" x14ac:dyDescent="0.3">
      <c r="B14" t="s">
        <v>237</v>
      </c>
      <c r="C14">
        <v>23</v>
      </c>
      <c r="D14">
        <v>23</v>
      </c>
      <c r="E14" s="20">
        <f t="shared" si="0"/>
        <v>1</v>
      </c>
      <c r="F14">
        <v>8</v>
      </c>
      <c r="G14">
        <v>23</v>
      </c>
      <c r="H14">
        <v>23</v>
      </c>
      <c r="I14" s="20">
        <f t="shared" si="1"/>
        <v>1</v>
      </c>
    </row>
    <row r="15" spans="2:9" x14ac:dyDescent="0.3">
      <c r="B15" t="s">
        <v>238</v>
      </c>
      <c r="C15">
        <v>19</v>
      </c>
      <c r="D15">
        <v>19</v>
      </c>
      <c r="E15" s="20">
        <f t="shared" si="0"/>
        <v>1</v>
      </c>
      <c r="F15">
        <v>9</v>
      </c>
      <c r="G15">
        <v>19</v>
      </c>
      <c r="H15">
        <v>19</v>
      </c>
      <c r="I15" s="20">
        <f t="shared" si="1"/>
        <v>1</v>
      </c>
    </row>
    <row r="16" spans="2:9" x14ac:dyDescent="0.3">
      <c r="B16" t="s">
        <v>239</v>
      </c>
      <c r="C16">
        <v>15</v>
      </c>
      <c r="D16">
        <v>10</v>
      </c>
      <c r="E16" s="20">
        <f t="shared" si="0"/>
        <v>0.66666666666666663</v>
      </c>
      <c r="F16">
        <v>10</v>
      </c>
      <c r="G16">
        <v>15</v>
      </c>
      <c r="H16">
        <v>10</v>
      </c>
      <c r="I16" s="20">
        <f t="shared" si="1"/>
        <v>0.66666666666666663</v>
      </c>
    </row>
    <row r="17" spans="2:9" x14ac:dyDescent="0.3">
      <c r="B17" t="s">
        <v>240</v>
      </c>
      <c r="C17">
        <v>14</v>
      </c>
      <c r="D17">
        <v>14</v>
      </c>
      <c r="E17" s="20">
        <f t="shared" si="0"/>
        <v>1</v>
      </c>
      <c r="F17">
        <v>11</v>
      </c>
      <c r="G17">
        <v>14</v>
      </c>
      <c r="H17">
        <v>14</v>
      </c>
      <c r="I17" s="20">
        <f t="shared" si="1"/>
        <v>1</v>
      </c>
    </row>
    <row r="18" spans="2:9" x14ac:dyDescent="0.3">
      <c r="B18" t="s">
        <v>241</v>
      </c>
      <c r="C18">
        <v>16</v>
      </c>
      <c r="D18">
        <v>16</v>
      </c>
      <c r="E18" s="20">
        <f t="shared" si="0"/>
        <v>1</v>
      </c>
      <c r="F18">
        <v>12</v>
      </c>
      <c r="G18">
        <v>14</v>
      </c>
      <c r="H18">
        <v>14</v>
      </c>
      <c r="I18" s="20">
        <f t="shared" si="1"/>
        <v>1</v>
      </c>
    </row>
    <row r="19" spans="2:9" x14ac:dyDescent="0.3">
      <c r="B19" t="s">
        <v>242</v>
      </c>
      <c r="C19">
        <v>13</v>
      </c>
      <c r="D19">
        <v>13</v>
      </c>
      <c r="E19" s="20">
        <f t="shared" si="0"/>
        <v>1</v>
      </c>
      <c r="F19">
        <v>13</v>
      </c>
      <c r="G19">
        <v>13</v>
      </c>
      <c r="H19">
        <v>13</v>
      </c>
      <c r="I19" s="20">
        <f t="shared" si="1"/>
        <v>1</v>
      </c>
    </row>
    <row r="20" spans="2:9" x14ac:dyDescent="0.3">
      <c r="B20" t="s">
        <v>243</v>
      </c>
      <c r="C20">
        <v>27</v>
      </c>
      <c r="D20">
        <v>16</v>
      </c>
      <c r="E20" s="20">
        <f t="shared" si="0"/>
        <v>0.59259259259259256</v>
      </c>
      <c r="F20">
        <v>14</v>
      </c>
      <c r="G20">
        <v>27</v>
      </c>
      <c r="H20">
        <v>16</v>
      </c>
      <c r="I20" s="20">
        <f t="shared" si="1"/>
        <v>0.59259259259259256</v>
      </c>
    </row>
    <row r="21" spans="2:9" x14ac:dyDescent="0.3">
      <c r="B21" t="s">
        <v>244</v>
      </c>
      <c r="C21">
        <v>28</v>
      </c>
      <c r="D21">
        <v>27</v>
      </c>
      <c r="E21" s="20">
        <f t="shared" si="0"/>
        <v>0.9642857142857143</v>
      </c>
      <c r="F21">
        <v>15</v>
      </c>
      <c r="G21">
        <v>28</v>
      </c>
      <c r="H21">
        <v>27</v>
      </c>
      <c r="I21" s="20">
        <f t="shared" si="1"/>
        <v>0.9642857142857143</v>
      </c>
    </row>
    <row r="22" spans="2:9" x14ac:dyDescent="0.3">
      <c r="B22" t="s">
        <v>245</v>
      </c>
      <c r="C22">
        <v>23</v>
      </c>
      <c r="D22">
        <v>22</v>
      </c>
      <c r="E22" s="20">
        <f t="shared" si="0"/>
        <v>0.95652173913043481</v>
      </c>
      <c r="F22">
        <v>16</v>
      </c>
      <c r="G22">
        <v>23</v>
      </c>
      <c r="H22">
        <v>22</v>
      </c>
      <c r="I22" s="20">
        <f t="shared" si="1"/>
        <v>0.95652173913043481</v>
      </c>
    </row>
    <row r="23" spans="2:9" x14ac:dyDescent="0.3">
      <c r="B23" t="s">
        <v>246</v>
      </c>
      <c r="C23">
        <v>17</v>
      </c>
      <c r="D23">
        <v>13</v>
      </c>
      <c r="E23" s="20">
        <f t="shared" si="0"/>
        <v>0.76470588235294112</v>
      </c>
      <c r="F23">
        <v>17</v>
      </c>
      <c r="G23">
        <v>17</v>
      </c>
      <c r="H23">
        <v>12</v>
      </c>
      <c r="I23" s="20">
        <f t="shared" si="1"/>
        <v>0.70588235294117652</v>
      </c>
    </row>
    <row r="24" spans="2:9" x14ac:dyDescent="0.3">
      <c r="B24" t="s">
        <v>247</v>
      </c>
      <c r="C24">
        <v>12</v>
      </c>
      <c r="D24">
        <v>9</v>
      </c>
      <c r="E24" s="20">
        <f t="shared" si="0"/>
        <v>0.75</v>
      </c>
      <c r="F24">
        <v>18</v>
      </c>
      <c r="G24">
        <v>12</v>
      </c>
      <c r="H24">
        <v>9</v>
      </c>
      <c r="I24" s="20">
        <f t="shared" si="1"/>
        <v>0.75</v>
      </c>
    </row>
    <row r="25" spans="2:9" x14ac:dyDescent="0.3">
      <c r="B25" t="s">
        <v>248</v>
      </c>
      <c r="C25">
        <v>43</v>
      </c>
      <c r="D25">
        <v>41</v>
      </c>
      <c r="E25" s="20">
        <f t="shared" si="0"/>
        <v>0.95348837209302328</v>
      </c>
      <c r="F25">
        <v>19</v>
      </c>
      <c r="G25">
        <v>43</v>
      </c>
      <c r="H25">
        <v>41</v>
      </c>
      <c r="I25" s="20">
        <f t="shared" si="1"/>
        <v>0.95348837209302328</v>
      </c>
    </row>
    <row r="26" spans="2:9" x14ac:dyDescent="0.3">
      <c r="B26" t="s">
        <v>249</v>
      </c>
      <c r="C26">
        <v>36</v>
      </c>
      <c r="D26">
        <v>36</v>
      </c>
      <c r="E26" s="20">
        <f t="shared" si="0"/>
        <v>1</v>
      </c>
      <c r="F26">
        <v>20</v>
      </c>
      <c r="G26">
        <v>36</v>
      </c>
      <c r="H26">
        <v>36</v>
      </c>
      <c r="I26" s="20">
        <f t="shared" si="1"/>
        <v>1</v>
      </c>
    </row>
    <row r="27" spans="2:9" x14ac:dyDescent="0.3">
      <c r="B27" t="s">
        <v>250</v>
      </c>
      <c r="C27">
        <v>41</v>
      </c>
      <c r="D27">
        <v>22</v>
      </c>
      <c r="E27" s="20">
        <f t="shared" si="0"/>
        <v>0.53658536585365857</v>
      </c>
      <c r="F27">
        <v>21</v>
      </c>
      <c r="G27">
        <v>40</v>
      </c>
      <c r="H27">
        <v>21</v>
      </c>
      <c r="I27" s="20">
        <f t="shared" si="1"/>
        <v>0.52500000000000002</v>
      </c>
    </row>
    <row r="28" spans="2:9" x14ac:dyDescent="0.3">
      <c r="B28" t="s">
        <v>251</v>
      </c>
      <c r="C28">
        <v>11</v>
      </c>
      <c r="D28">
        <v>11</v>
      </c>
      <c r="E28" s="20">
        <f t="shared" si="0"/>
        <v>1</v>
      </c>
      <c r="F28">
        <v>22</v>
      </c>
      <c r="G28" s="22">
        <v>11</v>
      </c>
      <c r="H28">
        <v>11</v>
      </c>
      <c r="I28" s="20">
        <f t="shared" si="1"/>
        <v>1</v>
      </c>
    </row>
    <row r="29" spans="2:9" x14ac:dyDescent="0.3">
      <c r="B29" t="s">
        <v>252</v>
      </c>
      <c r="C29">
        <v>41</v>
      </c>
      <c r="D29">
        <v>0</v>
      </c>
      <c r="E29" s="20">
        <f t="shared" si="0"/>
        <v>0</v>
      </c>
      <c r="F29">
        <v>23</v>
      </c>
      <c r="G29">
        <v>41</v>
      </c>
      <c r="H29">
        <v>0</v>
      </c>
      <c r="I29" s="20">
        <f t="shared" si="1"/>
        <v>0</v>
      </c>
    </row>
    <row r="30" spans="2:9" x14ac:dyDescent="0.3">
      <c r="B30" t="s">
        <v>253</v>
      </c>
      <c r="C30">
        <v>46</v>
      </c>
      <c r="D30">
        <v>0</v>
      </c>
      <c r="E30" s="20">
        <f t="shared" si="0"/>
        <v>0</v>
      </c>
      <c r="F30">
        <v>24</v>
      </c>
      <c r="G30">
        <v>46</v>
      </c>
      <c r="H30">
        <v>0</v>
      </c>
      <c r="I30" s="20">
        <f t="shared" si="1"/>
        <v>0</v>
      </c>
    </row>
    <row r="31" spans="2:9" x14ac:dyDescent="0.3">
      <c r="B31" t="s">
        <v>254</v>
      </c>
      <c r="C31">
        <v>15</v>
      </c>
      <c r="D31">
        <v>0</v>
      </c>
      <c r="E31" s="20">
        <f t="shared" si="0"/>
        <v>0</v>
      </c>
      <c r="F31">
        <v>25</v>
      </c>
      <c r="G31">
        <v>15</v>
      </c>
      <c r="H31">
        <v>0</v>
      </c>
      <c r="I31" s="20">
        <f t="shared" si="1"/>
        <v>0</v>
      </c>
    </row>
    <row r="32" spans="2:9" x14ac:dyDescent="0.3">
      <c r="B32" t="s">
        <v>255</v>
      </c>
      <c r="C32">
        <v>24</v>
      </c>
      <c r="D32">
        <v>15</v>
      </c>
      <c r="E32" s="20">
        <f t="shared" si="0"/>
        <v>0.625</v>
      </c>
      <c r="F32">
        <v>26</v>
      </c>
      <c r="G32">
        <v>24</v>
      </c>
      <c r="H32">
        <v>15</v>
      </c>
      <c r="I32" s="20">
        <f t="shared" si="1"/>
        <v>0.625</v>
      </c>
    </row>
    <row r="33" spans="2:9" x14ac:dyDescent="0.3">
      <c r="B33" t="s">
        <v>256</v>
      </c>
      <c r="C33">
        <v>17</v>
      </c>
      <c r="D33">
        <v>17</v>
      </c>
      <c r="E33" s="20">
        <f t="shared" si="0"/>
        <v>1</v>
      </c>
      <c r="F33">
        <v>27</v>
      </c>
      <c r="G33">
        <v>17</v>
      </c>
      <c r="H33">
        <v>17</v>
      </c>
      <c r="I33" s="20">
        <f t="shared" si="1"/>
        <v>1</v>
      </c>
    </row>
    <row r="34" spans="2:9" x14ac:dyDescent="0.3">
      <c r="B34" t="s">
        <v>257</v>
      </c>
      <c r="C34">
        <v>15</v>
      </c>
      <c r="D34">
        <v>15</v>
      </c>
      <c r="E34" s="20">
        <f t="shared" si="0"/>
        <v>1</v>
      </c>
      <c r="F34">
        <v>28</v>
      </c>
      <c r="G34">
        <v>15</v>
      </c>
      <c r="H34">
        <v>15</v>
      </c>
      <c r="I34" s="20">
        <f t="shared" si="1"/>
        <v>1</v>
      </c>
    </row>
    <row r="35" spans="2:9" x14ac:dyDescent="0.3">
      <c r="B35" t="s">
        <v>258</v>
      </c>
      <c r="C35">
        <v>18</v>
      </c>
      <c r="D35">
        <v>18</v>
      </c>
      <c r="E35" s="20">
        <f t="shared" si="0"/>
        <v>1</v>
      </c>
      <c r="F35">
        <v>29</v>
      </c>
      <c r="G35">
        <v>18</v>
      </c>
      <c r="H35">
        <v>18</v>
      </c>
      <c r="I35" s="20">
        <f t="shared" si="1"/>
        <v>1</v>
      </c>
    </row>
    <row r="36" spans="2:9" x14ac:dyDescent="0.3">
      <c r="B36" t="s">
        <v>259</v>
      </c>
      <c r="C36">
        <v>18</v>
      </c>
      <c r="D36">
        <v>0</v>
      </c>
      <c r="E36" s="20">
        <f t="shared" si="0"/>
        <v>0</v>
      </c>
      <c r="F36">
        <v>30</v>
      </c>
      <c r="G36" s="22">
        <v>18</v>
      </c>
      <c r="H36">
        <v>0</v>
      </c>
      <c r="I36" s="20">
        <f t="shared" si="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22" sqref="F22"/>
    </sheetView>
  </sheetViews>
  <sheetFormatPr defaultRowHeight="14.4" x14ac:dyDescent="0.3"/>
  <cols>
    <col min="1" max="1" width="13.33203125" bestFit="1" customWidth="1"/>
    <col min="2" max="2" width="13.21875" customWidth="1"/>
    <col min="3" max="3" width="16" bestFit="1" customWidth="1"/>
    <col min="5" max="5" width="11" bestFit="1" customWidth="1"/>
    <col min="6" max="6" width="13.33203125" bestFit="1" customWidth="1"/>
    <col min="7" max="7" width="17.21875" bestFit="1" customWidth="1"/>
  </cols>
  <sheetData>
    <row r="1" spans="1:7" x14ac:dyDescent="0.3">
      <c r="A1" s="3" t="s">
        <v>52</v>
      </c>
      <c r="B1" s="3" t="s">
        <v>53</v>
      </c>
      <c r="C1" s="3" t="s">
        <v>54</v>
      </c>
      <c r="E1" s="3" t="s">
        <v>60</v>
      </c>
      <c r="F1" s="3" t="s">
        <v>53</v>
      </c>
      <c r="G1" s="3" t="s">
        <v>54</v>
      </c>
    </row>
    <row r="2" spans="1:7" x14ac:dyDescent="0.3">
      <c r="A2">
        <v>1</v>
      </c>
      <c r="B2" s="1">
        <v>12119</v>
      </c>
      <c r="C2" t="s">
        <v>55</v>
      </c>
      <c r="E2">
        <v>1</v>
      </c>
      <c r="F2" s="1">
        <v>10100</v>
      </c>
      <c r="G2" t="s">
        <v>55</v>
      </c>
    </row>
    <row r="3" spans="1:7" x14ac:dyDescent="0.3">
      <c r="A3">
        <f>A2+1</f>
        <v>2</v>
      </c>
      <c r="B3" s="1">
        <v>41689</v>
      </c>
      <c r="C3" t="s">
        <v>56</v>
      </c>
      <c r="E3">
        <f>E2+1</f>
        <v>2</v>
      </c>
      <c r="F3" s="1">
        <v>53173</v>
      </c>
      <c r="G3" t="s">
        <v>61</v>
      </c>
    </row>
    <row r="4" spans="1:7" x14ac:dyDescent="0.3">
      <c r="A4">
        <f t="shared" ref="A4:A11" si="0">A3+1</f>
        <v>3</v>
      </c>
      <c r="B4" s="1">
        <v>45584</v>
      </c>
      <c r="C4" t="s">
        <v>57</v>
      </c>
      <c r="E4">
        <f t="shared" ref="E4:E11" si="1">E3+1</f>
        <v>3</v>
      </c>
      <c r="F4" s="1">
        <v>40602</v>
      </c>
      <c r="G4" t="s">
        <v>62</v>
      </c>
    </row>
    <row r="5" spans="1:7" x14ac:dyDescent="0.3">
      <c r="A5">
        <f t="shared" si="0"/>
        <v>4</v>
      </c>
      <c r="B5" s="1">
        <v>38747</v>
      </c>
      <c r="C5" t="s">
        <v>58</v>
      </c>
      <c r="E5">
        <f t="shared" si="1"/>
        <v>4</v>
      </c>
      <c r="F5" s="1">
        <v>28078</v>
      </c>
      <c r="G5" t="s">
        <v>63</v>
      </c>
    </row>
    <row r="6" spans="1:7" x14ac:dyDescent="0.3">
      <c r="A6">
        <f t="shared" si="0"/>
        <v>5</v>
      </c>
      <c r="B6" s="1">
        <v>16438</v>
      </c>
      <c r="C6" t="s">
        <v>59</v>
      </c>
      <c r="E6">
        <f t="shared" si="1"/>
        <v>5</v>
      </c>
      <c r="F6" s="1">
        <v>5811</v>
      </c>
      <c r="G6" t="s">
        <v>59</v>
      </c>
    </row>
    <row r="7" spans="1:7" x14ac:dyDescent="0.3">
      <c r="A7">
        <f t="shared" si="0"/>
        <v>6</v>
      </c>
      <c r="B7" s="1">
        <v>10625</v>
      </c>
      <c r="C7" t="s">
        <v>67</v>
      </c>
      <c r="E7">
        <f t="shared" si="1"/>
        <v>6</v>
      </c>
      <c r="F7" s="1">
        <v>22836</v>
      </c>
      <c r="G7" t="s">
        <v>71</v>
      </c>
    </row>
    <row r="8" spans="1:7" x14ac:dyDescent="0.3">
      <c r="A8">
        <f t="shared" si="0"/>
        <v>7</v>
      </c>
      <c r="B8" s="1">
        <v>41888</v>
      </c>
      <c r="C8" t="s">
        <v>63</v>
      </c>
      <c r="E8">
        <f t="shared" si="1"/>
        <v>7</v>
      </c>
      <c r="F8" s="1">
        <v>4346</v>
      </c>
      <c r="G8" t="s">
        <v>72</v>
      </c>
    </row>
    <row r="9" spans="1:7" x14ac:dyDescent="0.3">
      <c r="A9">
        <f t="shared" si="0"/>
        <v>8</v>
      </c>
      <c r="B9" s="1">
        <v>18502</v>
      </c>
      <c r="C9" t="s">
        <v>68</v>
      </c>
      <c r="E9">
        <f t="shared" si="1"/>
        <v>8</v>
      </c>
      <c r="F9" s="1">
        <v>37889</v>
      </c>
      <c r="G9" t="s">
        <v>73</v>
      </c>
    </row>
    <row r="10" spans="1:7" x14ac:dyDescent="0.3">
      <c r="A10">
        <f t="shared" si="0"/>
        <v>9</v>
      </c>
      <c r="B10" s="1">
        <v>25791</v>
      </c>
      <c r="C10" t="s">
        <v>69</v>
      </c>
      <c r="E10">
        <f t="shared" si="1"/>
        <v>9</v>
      </c>
      <c r="F10" s="1">
        <v>35355</v>
      </c>
      <c r="G10" t="s">
        <v>74</v>
      </c>
    </row>
    <row r="11" spans="1:7" x14ac:dyDescent="0.3">
      <c r="A11">
        <f t="shared" si="0"/>
        <v>10</v>
      </c>
      <c r="B11" s="1">
        <v>52122</v>
      </c>
      <c r="C11" t="s">
        <v>70</v>
      </c>
      <c r="E11">
        <f t="shared" si="1"/>
        <v>10</v>
      </c>
      <c r="F11" s="1">
        <v>48467</v>
      </c>
      <c r="G11" t="s">
        <v>75</v>
      </c>
    </row>
    <row r="13" spans="1:7" x14ac:dyDescent="0.3">
      <c r="A13" s="3" t="s">
        <v>64</v>
      </c>
      <c r="B13" s="3" t="s">
        <v>53</v>
      </c>
      <c r="C13" s="3" t="s">
        <v>54</v>
      </c>
      <c r="E13" s="3" t="s">
        <v>66</v>
      </c>
      <c r="F13" s="3" t="s">
        <v>53</v>
      </c>
      <c r="G13" s="3" t="s">
        <v>54</v>
      </c>
    </row>
    <row r="14" spans="1:7" x14ac:dyDescent="0.3">
      <c r="A14">
        <v>1</v>
      </c>
      <c r="B14" s="1">
        <v>12026</v>
      </c>
      <c r="C14" t="s">
        <v>65</v>
      </c>
      <c r="E14">
        <v>1</v>
      </c>
      <c r="F14" s="1">
        <v>13045</v>
      </c>
      <c r="G14" t="s">
        <v>55</v>
      </c>
    </row>
    <row r="15" spans="1:7" x14ac:dyDescent="0.3">
      <c r="A15">
        <f>A14+1</f>
        <v>2</v>
      </c>
      <c r="B15" s="1">
        <v>45443</v>
      </c>
      <c r="C15" t="s">
        <v>57</v>
      </c>
      <c r="E15">
        <f>E14+1</f>
        <v>2</v>
      </c>
      <c r="F15" s="1">
        <v>5621</v>
      </c>
      <c r="G15" t="s">
        <v>59</v>
      </c>
    </row>
    <row r="16" spans="1:7" x14ac:dyDescent="0.3">
      <c r="A16">
        <f t="shared" ref="A16:A18" si="2">A15+1</f>
        <v>3</v>
      </c>
      <c r="B16" s="1">
        <v>11967</v>
      </c>
      <c r="C16" t="s">
        <v>78</v>
      </c>
      <c r="E16">
        <f t="shared" ref="E16:E18" si="3">E15+1</f>
        <v>3</v>
      </c>
      <c r="F16" s="1">
        <v>22100</v>
      </c>
      <c r="G16" t="s">
        <v>58</v>
      </c>
    </row>
    <row r="17" spans="1:7" x14ac:dyDescent="0.3">
      <c r="A17">
        <f t="shared" si="2"/>
        <v>4</v>
      </c>
      <c r="B17" s="1">
        <v>27750</v>
      </c>
      <c r="C17" t="s">
        <v>65</v>
      </c>
      <c r="E17">
        <f t="shared" si="3"/>
        <v>4</v>
      </c>
      <c r="F17" s="1">
        <v>22212</v>
      </c>
      <c r="G17" t="s">
        <v>76</v>
      </c>
    </row>
    <row r="18" spans="1:7" x14ac:dyDescent="0.3">
      <c r="A18">
        <f t="shared" si="2"/>
        <v>5</v>
      </c>
      <c r="B18" s="1">
        <v>7963</v>
      </c>
      <c r="C18" t="s">
        <v>77</v>
      </c>
      <c r="E18">
        <f t="shared" si="3"/>
        <v>5</v>
      </c>
      <c r="F18" s="1">
        <v>16887</v>
      </c>
      <c r="G18"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Hidden_Indices</vt:lpstr>
      <vt:lpstr>Attribute_Resolution</vt:lpstr>
      <vt:lpstr>SAMS_Readings</vt:lpstr>
      <vt:lpstr>Nation_Slot_Allocation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2020-06-18T23:27:04Z</dcterms:modified>
</cp:coreProperties>
</file>