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40" activeTab="1"/>
  </bookViews>
  <sheets>
    <sheet name="RFM_Analysis" sheetId="1" r:id="rId1"/>
    <sheet name="RFM Segmentation" sheetId="2" r:id="rId2"/>
  </sheets>
  <definedNames>
    <definedName name="_xlnm._FilterDatabase" localSheetId="0" hidden="1">RFM_Analysis!$A$1:$S$90</definedName>
    <definedName name="_xlnm._FilterDatabase" localSheetId="1" hidden="1">'RFM Segmentation'!$R$10:$V$16</definedName>
  </definedNames>
  <calcPr calcId="144525"/>
</workbook>
</file>

<file path=xl/sharedStrings.xml><?xml version="1.0" encoding="utf-8"?>
<sst xmlns="http://schemas.openxmlformats.org/spreadsheetml/2006/main" count="885" uniqueCount="246">
  <si>
    <t>CUSTOMERNAME</t>
  </si>
  <si>
    <t>Recency</t>
  </si>
  <si>
    <t>Frequency</t>
  </si>
  <si>
    <t>Monetary</t>
  </si>
  <si>
    <t>Recency [Binned]</t>
  </si>
  <si>
    <t>Frequency [Binned]</t>
  </si>
  <si>
    <t>Monetary [Binned]</t>
  </si>
  <si>
    <t>QUANTITYORDERED</t>
  </si>
  <si>
    <t>PRICEEACH</t>
  </si>
  <si>
    <t>PRODUCTLINE</t>
  </si>
  <si>
    <t>MSRP</t>
  </si>
  <si>
    <t>COUNTRY</t>
  </si>
  <si>
    <t>Recency Score</t>
  </si>
  <si>
    <t>Frequency Score</t>
  </si>
  <si>
    <t>Monetary Score</t>
  </si>
  <si>
    <t>RFM Score</t>
  </si>
  <si>
    <t>RFM SEGMENTAION</t>
  </si>
  <si>
    <t>RFM SEGMENTAION DESCRIPTION</t>
  </si>
  <si>
    <t>Recommendation</t>
  </si>
  <si>
    <t>AV Stores, Co.</t>
  </si>
  <si>
    <t>Bin 3</t>
  </si>
  <si>
    <t>Bin 2</t>
  </si>
  <si>
    <t>Bin 4</t>
  </si>
  <si>
    <t>Classic Cars, Vintage Cars, Trains, Ships</t>
  </si>
  <si>
    <t>UK</t>
  </si>
  <si>
    <t>Can't Lose them</t>
  </si>
  <si>
    <t>High-value customer. As the label suggests, this segment requires continuous attention, as these customers are regular users of the brand at some risk of switching, and need to feel valued, to continue using it.</t>
  </si>
  <si>
    <t>Provide continuous attention, personalized offers, and exceptional service</t>
  </si>
  <si>
    <t>Alpha Cognac</t>
  </si>
  <si>
    <t>Bin 1</t>
  </si>
  <si>
    <t>Classic Cars, Planes, Ships, Vintage Cars</t>
  </si>
  <si>
    <t>France</t>
  </si>
  <si>
    <t>Price Sensitive</t>
  </si>
  <si>
    <t>These customers are always on the lookout for price-led promotions. Their loyalty and purchase are not defined by brand interactions, but by changes in the price that they have to pay. A segment that can be easily leveraged through offers and discounts</t>
  </si>
  <si>
    <t>Provide cost-effective deals and tailored offers</t>
  </si>
  <si>
    <t>Amica Models &amp; Co.</t>
  </si>
  <si>
    <t>Classic Cars, Trucks and Buses, Vintage Cars, Trains, Ships</t>
  </si>
  <si>
    <t>Italy</t>
  </si>
  <si>
    <t>Lost</t>
  </si>
  <si>
    <t>These customers have stopped using services altogether and have decided to use alternatives instead. Very difficult to re-engage with this segment, as they either have a negative view of the service or a more trustworthy alternative.</t>
  </si>
  <si>
    <t>Revive interest with reach out campaign, ignore otherwise.</t>
  </si>
  <si>
    <t>Anna's Decorations, Ltd</t>
  </si>
  <si>
    <t>Classic Cars, Vintage Cars, Motorcycles, Trucks and Buses</t>
  </si>
  <si>
    <t>Australia</t>
  </si>
  <si>
    <t>Loyal</t>
  </si>
  <si>
    <t>This segment is the bread and butter of every business, as customers in this segment have a clear and positive view of the brand. These customers are happy with the product and service provided, and are unlikely to switch to alternatives. Important to make these customers feel valued</t>
  </si>
  <si>
    <t>Loyalty programs, ask for reviews, reward (e.g., Free Shipping) and Engage them</t>
  </si>
  <si>
    <t>Atelier graphique</t>
  </si>
  <si>
    <t>Classic Cars, Motorcycles, Vintage Cars</t>
  </si>
  <si>
    <t>Australian Collectables, Ltd</t>
  </si>
  <si>
    <t>Vintage Cars, Classic Cars, Planes, Ships</t>
  </si>
  <si>
    <t>Australian Collectors, Co.</t>
  </si>
  <si>
    <t>Motorcycles, Planes, Vintage Cars, Classic Cars, Trucks and Buses</t>
  </si>
  <si>
    <t>Australian Gift Network, Co</t>
  </si>
  <si>
    <t>Classic Cars, Trains, Trucks and Buses, Vintage Cars, Motorcycles, Planes</t>
  </si>
  <si>
    <t>Auto Assoc. &amp; Cie.</t>
  </si>
  <si>
    <t>Trucks and Buses, Classic Cars, Vintage Cars</t>
  </si>
  <si>
    <t>Auto Canal Petit</t>
  </si>
  <si>
    <t>Motorcycles, Classic Cars</t>
  </si>
  <si>
    <t>Auto-Moto Classics Inc.</t>
  </si>
  <si>
    <t>Ships, Vintage Cars, Planes</t>
  </si>
  <si>
    <t>USA</t>
  </si>
  <si>
    <t>Baane Mini Imports</t>
  </si>
  <si>
    <t>Classic Cars, Trucks and Buses, Vintage Cars, Motorcycles, Trains</t>
  </si>
  <si>
    <t>Norway</t>
  </si>
  <si>
    <t>Bavarian Collectables Imports, Co.</t>
  </si>
  <si>
    <t>Planes, Ships, Vintage Cars</t>
  </si>
  <si>
    <t>Germany</t>
  </si>
  <si>
    <t>Blauer See Auto, Co.</t>
  </si>
  <si>
    <t>Vintage Cars, Classic Cars, Trains, Trucks and Buses</t>
  </si>
  <si>
    <t>Boards &amp; Toys Co.</t>
  </si>
  <si>
    <t>Vintage Cars, Ships, Classic Cars</t>
  </si>
  <si>
    <t>At Risk</t>
  </si>
  <si>
    <t>This segment constitutes users who are considering stopping use of the brand due to various reasons. In order to prevent this, it's necessary to scrutinize their behavior and create further personalization in communication to ensure an increase in brand trust and loyalty.</t>
  </si>
  <si>
    <t>Send personalized emails to reconnect, offer renewals, provide helpful resources.</t>
  </si>
  <si>
    <t>CAF Imports</t>
  </si>
  <si>
    <t>Vintage Cars, Trains, Ships, Classic Cars</t>
  </si>
  <si>
    <t>Spain</t>
  </si>
  <si>
    <t>Cambridge Collectables Co.</t>
  </si>
  <si>
    <t>Classic Cars, Trucks and Buses, Vintage Cars, Planes, Ships</t>
  </si>
  <si>
    <t>Canadian Gift Exchange Network</t>
  </si>
  <si>
    <t>Classic Cars, Trucks and Buses, Vintage Cars</t>
  </si>
  <si>
    <t>Canada</t>
  </si>
  <si>
    <t>Classic Gift Ideas, Inc</t>
  </si>
  <si>
    <t>Classic Legends Inc.</t>
  </si>
  <si>
    <t>Trucks and Buses, Classic Cars, Vintage Cars, Ships, Trains</t>
  </si>
  <si>
    <t>Clover Collections, Co.</t>
  </si>
  <si>
    <t>Classic Cars, Trains, Trucks and Buses, Planes, Motorcycles, Vintage Cars</t>
  </si>
  <si>
    <t>Ireland</t>
  </si>
  <si>
    <t>Collectable Mini Designs Co.</t>
  </si>
  <si>
    <t>Collectables For Less Inc.</t>
  </si>
  <si>
    <t>Classic Cars, Planes, Vintage Cars, Ships</t>
  </si>
  <si>
    <t>Corrida Auto Replicas, Ltd</t>
  </si>
  <si>
    <t>Cruz &amp; Sons Co.</t>
  </si>
  <si>
    <t>Classic Cars, Motorcycles, Planes, Vintage Cars</t>
  </si>
  <si>
    <t>Philippines</t>
  </si>
  <si>
    <t>Daedalus Designs Imports</t>
  </si>
  <si>
    <t>Danish Wholesale Imports</t>
  </si>
  <si>
    <t>Classic Cars, Vintage Cars, Trains, Ships, Planes</t>
  </si>
  <si>
    <t>Denmark</t>
  </si>
  <si>
    <t>Champions</t>
  </si>
  <si>
    <t>Best Customers. Bought recently, Buys frequently, and buys big. Create positive WOM (word of mouth) for the brand amongst their circles. Contributes a disproportionate amount of revenues to the business, and hence must be treated with care.</t>
  </si>
  <si>
    <t>Loyalty programs, new product and value-added recommendations based on past purchase</t>
  </si>
  <si>
    <t>Diecast Classics Inc.</t>
  </si>
  <si>
    <t>Diecast Collectables</t>
  </si>
  <si>
    <t>Classic Cars, Trucks and Buses, Trains, Vintage Cars</t>
  </si>
  <si>
    <t>Double Decker Gift Stores, Ltd</t>
  </si>
  <si>
    <t>Dragon Souveniers, Ltd.</t>
  </si>
  <si>
    <t>Classic Cars, Vintage Cars, Trains, Ships, Trucks and Buses, Motorcycles</t>
  </si>
  <si>
    <t>Singapore</t>
  </si>
  <si>
    <t>Enaco Distributors</t>
  </si>
  <si>
    <t>Ships, Classic Cars, Vintage Cars, Planes, Motorcycles</t>
  </si>
  <si>
    <t>Euro Shopping Channel</t>
  </si>
  <si>
    <t>Classic Cars, Trucks and Buses, Trains, Vintage Cars, Ships, Planes, Motorcycles</t>
  </si>
  <si>
    <t>FunGiftIdeas.com</t>
  </si>
  <si>
    <t>Vintage Cars, Ships, Classic Cars, Motorcycles, Planes</t>
  </si>
  <si>
    <t>Gift Depot Inc.</t>
  </si>
  <si>
    <t>Classic Cars, Motorcycles, Planes, Trains</t>
  </si>
  <si>
    <t>Gift Ideas Corp.</t>
  </si>
  <si>
    <t>Planes, Vintage Cars, Ships, Motorcycles, Classic Cars</t>
  </si>
  <si>
    <t>Gifts4AllAges.com</t>
  </si>
  <si>
    <t>Motorcycles, Classic Cars, Vintage Cars, Ships, Trains</t>
  </si>
  <si>
    <t>Handji Gifts&amp; Co</t>
  </si>
  <si>
    <t>Heintze Collectables</t>
  </si>
  <si>
    <t>Herkku Gifts</t>
  </si>
  <si>
    <t>Iberia Gift Imports, Corp.</t>
  </si>
  <si>
    <t>Trucks and Buses, Classic Cars, Trains, Vintage Cars</t>
  </si>
  <si>
    <t>L'ordine Souveniers</t>
  </si>
  <si>
    <t>La Corne D'abondance, Co.</t>
  </si>
  <si>
    <t>Classic Cars, Trucks and Buses, Motorcycles, Vintage Cars, Trains</t>
  </si>
  <si>
    <t>La Rochelle Gifts</t>
  </si>
  <si>
    <t>Motorcycles, Planes, Vintage Cars, Ships, Classic Cars, Trucks and Buses</t>
  </si>
  <si>
    <t>Land of Toys Inc.</t>
  </si>
  <si>
    <t>Motorcycles, Classic Cars, Ships, Vintage Cars, Trains, Trucks and Buses, Planes</t>
  </si>
  <si>
    <t>Lyon Souveniers</t>
  </si>
  <si>
    <t>Motorcycles, Classic Cars, Vintage Cars, Trucks and Buses, Trains</t>
  </si>
  <si>
    <t>Marseille Mini Autos</t>
  </si>
  <si>
    <t>Marta's Replicas Co.</t>
  </si>
  <si>
    <t>Motorcycles, Planes, Classic Cars, Trucks and Buses</t>
  </si>
  <si>
    <t>Microscale Inc.</t>
  </si>
  <si>
    <t>Vintage Cars, Motorcycles, Classic Cars</t>
  </si>
  <si>
    <t>Mini Auto Werke</t>
  </si>
  <si>
    <t>Austria</t>
  </si>
  <si>
    <t>Mini Caravy</t>
  </si>
  <si>
    <t>Classic Cars, Vintage Cars</t>
  </si>
  <si>
    <t>Mini Classics</t>
  </si>
  <si>
    <t>Trucks and Buses, Classic Cars, Trains, Motorcycles, Planes, Vintage Cars</t>
  </si>
  <si>
    <t>Mini Creations Ltd.</t>
  </si>
  <si>
    <t>Classic Cars, Planes, Ships, Vintage Cars, Trains, Motorcycles</t>
  </si>
  <si>
    <t>Mini Gifts Distributors Ltd.</t>
  </si>
  <si>
    <t>Trucks and Buses, Vintage Cars, Classic Cars, Motorcycles, Trains, Ships</t>
  </si>
  <si>
    <t>Motor Mint Distributors Inc.</t>
  </si>
  <si>
    <t>Muscle Machine Inc</t>
  </si>
  <si>
    <t>Norway Gifts By Mail, Co.</t>
  </si>
  <si>
    <t>Planes, Vintage Cars, Classic Cars</t>
  </si>
  <si>
    <t>Online Diecast Creations Co.</t>
  </si>
  <si>
    <t>Vintage Cars, Classic Cars, Trucks and Buses</t>
  </si>
  <si>
    <t>Online Mini Collectables</t>
  </si>
  <si>
    <t>Classic Cars, Motorcycles, Ships</t>
  </si>
  <si>
    <t>Osaka Souveniers Co.</t>
  </si>
  <si>
    <t>Motorcycles, Planes, Vintage Cars, Classic Cars</t>
  </si>
  <si>
    <t>Japan</t>
  </si>
  <si>
    <t>Oulu Toy Supplies, Inc.</t>
  </si>
  <si>
    <t>Trucks and Buses, Classic Cars, Planes, Ships, Vintage Cars</t>
  </si>
  <si>
    <t>Finland</t>
  </si>
  <si>
    <t>Petit Auto</t>
  </si>
  <si>
    <t>Belgium</t>
  </si>
  <si>
    <t>Quebec Home Shopping Network</t>
  </si>
  <si>
    <t>Classic Cars, Vintage Cars, Ships, Trucks and Buses</t>
  </si>
  <si>
    <t>Reims Collectables</t>
  </si>
  <si>
    <t>Motorcycles, Classic Cars, Trucks and Buses, Trains, Planes, Ships, Vintage Cars</t>
  </si>
  <si>
    <t>Rovelli Gifts</t>
  </si>
  <si>
    <t>Planes, Ships, Vintage Cars, Classic Cars</t>
  </si>
  <si>
    <t>Royal Canadian Collectables, Ltd.</t>
  </si>
  <si>
    <t>Planes, Motorcycles, Vintage Cars, Classic Cars, Ships</t>
  </si>
  <si>
    <t>Royale Belge</t>
  </si>
  <si>
    <t>Trains, Vintage Cars, Planes, Ships, Classic Cars</t>
  </si>
  <si>
    <t>Salzburg Collectables</t>
  </si>
  <si>
    <t>Classic Cars, Planes, Ships, Vintage Cars, Motorcycles</t>
  </si>
  <si>
    <t>Saveley &amp; Henriot, Co.</t>
  </si>
  <si>
    <t>Scandinavian Gift Ideas</t>
  </si>
  <si>
    <t>Classic Cars, Planes, Ships, Vintage Cars, Trucks and Buses, Motorcycles</t>
  </si>
  <si>
    <t>Sweden</t>
  </si>
  <si>
    <t>Signal Collectibles Ltd.</t>
  </si>
  <si>
    <t>Vintage Cars, Trucks and Buses, Classic Cars</t>
  </si>
  <si>
    <t>Signal Gift Stores</t>
  </si>
  <si>
    <t>Vintage Cars, Classic Cars</t>
  </si>
  <si>
    <t>Souveniers And Things Co.</t>
  </si>
  <si>
    <t>Vintage Cars, Classic Cars, Trucks and Buses, Motorcycles, Planes, Ships</t>
  </si>
  <si>
    <t>Stylish Desk Decors, Co.</t>
  </si>
  <si>
    <t>Classic Cars, Ships, Vintage Cars, Trucks and Buses, Planes</t>
  </si>
  <si>
    <t>Suominen Souveniers</t>
  </si>
  <si>
    <t>Trucks and Buses, Classic Cars, Trains, Motorcycles</t>
  </si>
  <si>
    <t>Super Scale Inc.</t>
  </si>
  <si>
    <t>Classic Cars, Vintage Cars, Trains, Ships, Trucks and Buses</t>
  </si>
  <si>
    <t>Technics Stores Inc.</t>
  </si>
  <si>
    <t>Classic Cars, Trucks and Buses, Vintage Cars, Motorcycles, Planes</t>
  </si>
  <si>
    <t>Tekni Collectables Inc.</t>
  </si>
  <si>
    <t>Vintage Cars, Ships, Motorcycles, Planes</t>
  </si>
  <si>
    <t>The Sharp Gifts Warehouse</t>
  </si>
  <si>
    <t>Tokyo Collectables, Ltd</t>
  </si>
  <si>
    <t>Classic Cars, Trucks and Buses, Vintage Cars, Motorcycles, Planes, Ships, Trains</t>
  </si>
  <si>
    <t>Toms Spezialitten, Ltd</t>
  </si>
  <si>
    <t>Classic Cars, Motorcycles</t>
  </si>
  <si>
    <t>Toys of Finland, Co.</t>
  </si>
  <si>
    <t>Toys4GrownUps.com</t>
  </si>
  <si>
    <t>Motorcycles, Planes, Classic Cars, Vintage Cars</t>
  </si>
  <si>
    <t>UK Collectables, Ltd.</t>
  </si>
  <si>
    <t>Classic Cars, Vintage Cars, Motorcycles</t>
  </si>
  <si>
    <t>Vida Sport, Ltd</t>
  </si>
  <si>
    <t>Classic Cars</t>
  </si>
  <si>
    <t>Switzerland</t>
  </si>
  <si>
    <t>Vitachrome Inc.</t>
  </si>
  <si>
    <t>Vintage Cars, Motorcycles, Classic Cars, Trucks and Buses</t>
  </si>
  <si>
    <t>Volvo Model Replicas, Co</t>
  </si>
  <si>
    <t>West Coast Collectables Co.</t>
  </si>
  <si>
    <t>Vintage Cars, Planes, Classic Cars, Trucks and Buses</t>
  </si>
  <si>
    <t>giftsbymail.co.uk</t>
  </si>
  <si>
    <t>Vintage Cars, Trains, Ships, Classic Cars, Planes</t>
  </si>
  <si>
    <t>Count</t>
  </si>
  <si>
    <t>%</t>
  </si>
  <si>
    <t>Total</t>
  </si>
  <si>
    <t>Segment</t>
  </si>
  <si>
    <t>Description</t>
  </si>
  <si>
    <t>R</t>
  </si>
  <si>
    <t>F</t>
  </si>
  <si>
    <t>M</t>
  </si>
  <si>
    <t>RFM Scores</t>
  </si>
  <si>
    <t>Avg RFM</t>
  </si>
  <si>
    <t>444</t>
  </si>
  <si>
    <t>2-4</t>
  </si>
  <si>
    <t>4</t>
  </si>
  <si>
    <t>3-4</t>
  </si>
  <si>
    <t>443,344, 244,243</t>
  </si>
  <si>
    <t>2</t>
  </si>
  <si>
    <t>424,423,324,323,224,223</t>
  </si>
  <si>
    <t>1-2</t>
  </si>
  <si>
    <t>422, 421, 341, 322, 321, 242,222,221</t>
  </si>
  <si>
    <t>1-3</t>
  </si>
  <si>
    <t>1-4</t>
  </si>
  <si>
    <t>311,213,212,211,124,123</t>
  </si>
  <si>
    <t>Avg. RFM</t>
  </si>
  <si>
    <t>Grand Total</t>
  </si>
  <si>
    <t>Recency Segment</t>
  </si>
  <si>
    <t>Frequency Segment</t>
  </si>
  <si>
    <t>Spend Segments</t>
  </si>
</sst>
</file>

<file path=xl/styles.xml><?xml version="1.0" encoding="utf-8"?>
<styleSheet xmlns="http://schemas.openxmlformats.org/spreadsheetml/2006/main">
  <numFmts count="7">
    <numFmt numFmtId="176" formatCode="0.00_ "/>
    <numFmt numFmtId="44" formatCode="_-&quot;£&quot;* #,##0.00_-;\-&quot;£&quot;* #,##0.00_-;_-&quot;£&quot;* &quot;-&quot;??_-;_-@_-"/>
    <numFmt numFmtId="177" formatCode="dd\-mmm"/>
    <numFmt numFmtId="43" formatCode="_-* #,##0.00_-;\-* #,##0.00_-;_-* &quot;-&quot;??_-;_-@_-"/>
    <numFmt numFmtId="178" formatCode="#,##0.00_ "/>
    <numFmt numFmtId="42" formatCode="_-&quot;£&quot;* #,##0_-;\-&quot;£&quot;* #,##0_-;_-&quot;£&quot;* &quot;-&quot;_-;_-@_-"/>
    <numFmt numFmtId="41" formatCode="_-* #,##0_-;\-* #,##0_-;_-* &quot;-&quot;_-;_-@_-"/>
  </numFmts>
  <fonts count="30">
    <font>
      <sz val="11"/>
      <color indexed="8"/>
      <name val="Calibri"/>
      <charset val="134"/>
      <scheme val="minor"/>
    </font>
    <font>
      <sz val="10"/>
      <color indexed="8"/>
      <name val="Calibri"/>
      <charset val="134"/>
      <scheme val="minor"/>
    </font>
    <font>
      <b/>
      <sz val="10"/>
      <color indexed="8"/>
      <name val="Calibri"/>
      <charset val="134"/>
      <scheme val="minor"/>
    </font>
    <font>
      <sz val="10"/>
      <name val="Calibri"/>
      <charset val="134"/>
    </font>
    <font>
      <sz val="10"/>
      <name val="Calibri"/>
      <charset val="134"/>
      <scheme val="minor"/>
    </font>
    <font>
      <b/>
      <sz val="10"/>
      <name val="Calibri"/>
      <charset val="134"/>
      <scheme val="minor"/>
    </font>
    <font>
      <sz val="10"/>
      <color theme="1"/>
      <name val="Calibri"/>
      <charset val="134"/>
    </font>
    <font>
      <sz val="9"/>
      <color theme="1"/>
      <name val="Calibri"/>
      <charset val="134"/>
    </font>
    <font>
      <sz val="9"/>
      <color indexed="8"/>
      <name val="Calibri"/>
      <charset val="134"/>
      <scheme val="minor"/>
    </font>
    <font>
      <sz val="12"/>
      <color rgb="FF374151"/>
      <name val="Arial"/>
      <charset val="134"/>
    </font>
    <font>
      <sz val="10"/>
      <color theme="1"/>
      <name val="poppins"/>
      <charset val="134"/>
    </font>
    <font>
      <sz val="11"/>
      <color theme="0"/>
      <name val="Calibri"/>
      <charset val="0"/>
      <scheme val="minor"/>
    </font>
    <font>
      <b/>
      <sz val="11"/>
      <color rgb="FFFFFFFF"/>
      <name val="Calibri"/>
      <charset val="0"/>
      <scheme val="minor"/>
    </font>
    <font>
      <sz val="11"/>
      <color rgb="FF9C0006"/>
      <name val="Calibri"/>
      <charset val="0"/>
      <scheme val="minor"/>
    </font>
    <font>
      <sz val="11"/>
      <color rgb="FFFF0000"/>
      <name val="Calibri"/>
      <charset val="0"/>
      <scheme val="minor"/>
    </font>
    <font>
      <sz val="11"/>
      <color theme="1"/>
      <name val="Calibri"/>
      <charset val="0"/>
      <scheme val="minor"/>
    </font>
    <font>
      <b/>
      <sz val="13"/>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sz val="11"/>
      <color rgb="FFFA7D00"/>
      <name val="Calibri"/>
      <charset val="0"/>
      <scheme val="minor"/>
    </font>
    <font>
      <u/>
      <sz val="11"/>
      <color rgb="FF0000FF"/>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b/>
      <sz val="18"/>
      <color theme="3"/>
      <name val="Calibri"/>
      <charset val="134"/>
      <scheme val="minor"/>
    </font>
    <font>
      <b/>
      <sz val="15"/>
      <color theme="3"/>
      <name val="Calibri"/>
      <charset val="134"/>
      <scheme val="minor"/>
    </font>
  </fonts>
  <fills count="52">
    <fill>
      <patternFill patternType="none"/>
    </fill>
    <fill>
      <patternFill patternType="gray125"/>
    </fill>
    <fill>
      <patternFill patternType="solid">
        <fgColor theme="4" tint="0.799981688894314"/>
        <bgColor theme="4" tint="0.799981688894314"/>
      </patternFill>
    </fill>
    <fill>
      <patternFill patternType="solid">
        <fgColor theme="9" tint="0.8"/>
        <bgColor indexed="64"/>
      </patternFill>
    </fill>
    <fill>
      <patternFill patternType="solid">
        <fgColor theme="9" tint="0.8"/>
        <bgColor indexed="64"/>
      </patternFill>
    </fill>
    <fill>
      <patternFill patternType="solid">
        <fgColor theme="7" tint="0.4"/>
        <bgColor indexed="64"/>
      </patternFill>
    </fill>
    <fill>
      <patternFill patternType="solid">
        <fgColor theme="7" tint="0.8"/>
        <bgColor indexed="64"/>
      </patternFill>
    </fill>
    <fill>
      <patternFill patternType="solid">
        <fgColor theme="5" tint="0.6"/>
        <bgColor indexed="64"/>
      </patternFill>
    </fill>
    <fill>
      <patternFill patternType="solid">
        <fgColor theme="4" tint="0.4"/>
        <bgColor indexed="64"/>
      </patternFill>
    </fill>
    <fill>
      <patternFill patternType="solid">
        <fgColor theme="6" tint="0.8"/>
        <bgColor indexed="64"/>
      </patternFill>
    </fill>
    <fill>
      <patternFill patternType="solid">
        <fgColor rgb="FF00B050"/>
        <bgColor indexed="64"/>
      </patternFill>
    </fill>
    <fill>
      <patternFill patternType="solid">
        <fgColor theme="8" tint="0.4"/>
        <bgColor indexed="64"/>
      </patternFill>
    </fill>
    <fill>
      <patternFill patternType="solid">
        <fgColor theme="9" tint="0.6"/>
        <bgColor indexed="64"/>
      </patternFill>
    </fill>
    <fill>
      <patternFill patternType="solid">
        <fgColor theme="0"/>
        <bgColor indexed="64"/>
      </patternFill>
    </fill>
    <fill>
      <patternFill patternType="solid">
        <fgColor theme="4" tint="0.8"/>
        <bgColor indexed="64"/>
      </patternFill>
    </fill>
    <fill>
      <patternFill patternType="solid">
        <fgColor theme="4" tint="0.6"/>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7" tint="0.6"/>
        <bgColor indexed="64"/>
      </patternFill>
    </fill>
    <fill>
      <patternFill patternType="solid">
        <fgColor theme="6"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FFC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7"/>
        <bgColor indexed="64"/>
      </patternFill>
    </fill>
    <fill>
      <patternFill patternType="solid">
        <fgColor theme="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10" fillId="0" borderId="0">
      <alignment vertical="center"/>
    </xf>
    <xf numFmtId="0" fontId="11" fillId="46" borderId="0" applyNumberFormat="0" applyBorder="0" applyAlignment="0" applyProtection="0">
      <alignment vertical="center"/>
    </xf>
    <xf numFmtId="0" fontId="15" fillId="48" borderId="0" applyNumberFormat="0" applyBorder="0" applyAlignment="0" applyProtection="0">
      <alignment vertical="center"/>
    </xf>
    <xf numFmtId="0" fontId="11" fillId="41" borderId="0" applyNumberFormat="0" applyBorder="0" applyAlignment="0" applyProtection="0">
      <alignment vertical="center"/>
    </xf>
    <xf numFmtId="0" fontId="11" fillId="45" borderId="0" applyNumberFormat="0" applyBorder="0" applyAlignment="0" applyProtection="0">
      <alignment vertical="center"/>
    </xf>
    <xf numFmtId="0" fontId="15" fillId="24" borderId="0" applyNumberFormat="0" applyBorder="0" applyAlignment="0" applyProtection="0">
      <alignment vertical="center"/>
    </xf>
    <xf numFmtId="0" fontId="15" fillId="42" borderId="0" applyNumberFormat="0" applyBorder="0" applyAlignment="0" applyProtection="0">
      <alignment vertical="center"/>
    </xf>
    <xf numFmtId="0" fontId="11" fillId="47" borderId="0" applyNumberFormat="0" applyBorder="0" applyAlignment="0" applyProtection="0">
      <alignment vertical="center"/>
    </xf>
    <xf numFmtId="0" fontId="11" fillId="43" borderId="0" applyNumberFormat="0" applyBorder="0" applyAlignment="0" applyProtection="0">
      <alignment vertical="center"/>
    </xf>
    <xf numFmtId="0" fontId="15" fillId="34" borderId="0" applyNumberFormat="0" applyBorder="0" applyAlignment="0" applyProtection="0">
      <alignment vertical="center"/>
    </xf>
    <xf numFmtId="0" fontId="11" fillId="50" borderId="0" applyNumberFormat="0" applyBorder="0" applyAlignment="0" applyProtection="0">
      <alignment vertical="center"/>
    </xf>
    <xf numFmtId="0" fontId="23" fillId="0" borderId="14" applyNumberFormat="0" applyFill="0" applyAlignment="0" applyProtection="0">
      <alignment vertical="center"/>
    </xf>
    <xf numFmtId="0" fontId="15" fillId="39" borderId="0" applyNumberFormat="0" applyBorder="0" applyAlignment="0" applyProtection="0">
      <alignment vertical="center"/>
    </xf>
    <xf numFmtId="0" fontId="11" fillId="33" borderId="0" applyNumberFormat="0" applyBorder="0" applyAlignment="0" applyProtection="0">
      <alignment vertical="center"/>
    </xf>
    <xf numFmtId="0" fontId="11" fillId="37" borderId="0" applyNumberFormat="0" applyBorder="0" applyAlignment="0" applyProtection="0">
      <alignment vertical="center"/>
    </xf>
    <xf numFmtId="0" fontId="15" fillId="36" borderId="0" applyNumberFormat="0" applyBorder="0" applyAlignment="0" applyProtection="0">
      <alignment vertical="center"/>
    </xf>
    <xf numFmtId="0" fontId="15" fillId="27" borderId="0" applyNumberFormat="0" applyBorder="0" applyAlignment="0" applyProtection="0">
      <alignment vertical="center"/>
    </xf>
    <xf numFmtId="0" fontId="11" fillId="51" borderId="0" applyNumberFormat="0" applyBorder="0" applyAlignment="0" applyProtection="0">
      <alignment vertical="center"/>
    </xf>
    <xf numFmtId="0" fontId="15" fillId="25" borderId="0" applyNumberFormat="0" applyBorder="0" applyAlignment="0" applyProtection="0">
      <alignment vertical="center"/>
    </xf>
    <xf numFmtId="0" fontId="15" fillId="32" borderId="0" applyNumberFormat="0" applyBorder="0" applyAlignment="0" applyProtection="0">
      <alignment vertical="center"/>
    </xf>
    <xf numFmtId="0" fontId="11" fillId="31" borderId="0" applyNumberFormat="0" applyBorder="0" applyAlignment="0" applyProtection="0">
      <alignment vertical="center"/>
    </xf>
    <xf numFmtId="0" fontId="27" fillId="49" borderId="0" applyNumberFormat="0" applyBorder="0" applyAlignment="0" applyProtection="0">
      <alignment vertical="center"/>
    </xf>
    <xf numFmtId="0" fontId="11" fillId="44" borderId="0" applyNumberFormat="0" applyBorder="0" applyAlignment="0" applyProtection="0">
      <alignment vertical="center"/>
    </xf>
    <xf numFmtId="0" fontId="13" fillId="23" borderId="0" applyNumberFormat="0" applyBorder="0" applyAlignment="0" applyProtection="0">
      <alignment vertical="center"/>
    </xf>
    <xf numFmtId="0" fontId="15" fillId="38" borderId="0" applyNumberFormat="0" applyBorder="0" applyAlignment="0" applyProtection="0">
      <alignment vertical="center"/>
    </xf>
    <xf numFmtId="0" fontId="19" fillId="0" borderId="10" applyNumberFormat="0" applyFill="0" applyAlignment="0" applyProtection="0">
      <alignment vertical="center"/>
    </xf>
    <xf numFmtId="0" fontId="22" fillId="28" borderId="13" applyNumberFormat="0" applyAlignment="0" applyProtection="0">
      <alignment vertical="center"/>
    </xf>
    <xf numFmtId="44" fontId="10" fillId="0" borderId="0" applyFont="0" applyFill="0" applyBorder="0" applyAlignment="0" applyProtection="0">
      <alignment vertical="center"/>
    </xf>
    <xf numFmtId="0" fontId="15" fillId="29" borderId="0" applyNumberFormat="0" applyBorder="0" applyAlignment="0" applyProtection="0">
      <alignment vertical="center"/>
    </xf>
    <xf numFmtId="0" fontId="10" fillId="30" borderId="12" applyNumberFormat="0" applyFont="0" applyAlignment="0" applyProtection="0">
      <alignment vertical="center"/>
    </xf>
    <xf numFmtId="0" fontId="25" fillId="35" borderId="11" applyNumberFormat="0" applyAlignment="0" applyProtection="0">
      <alignment vertical="center"/>
    </xf>
    <xf numFmtId="0" fontId="26" fillId="0" borderId="0" applyNumberFormat="0" applyFill="0" applyBorder="0" applyAlignment="0" applyProtection="0">
      <alignment vertical="center"/>
    </xf>
    <xf numFmtId="0" fontId="21" fillId="28" borderId="11" applyNumberFormat="0" applyAlignment="0" applyProtection="0">
      <alignment vertical="center"/>
    </xf>
    <xf numFmtId="0" fontId="20" fillId="26" borderId="0" applyNumberFormat="0" applyBorder="0" applyAlignment="0" applyProtection="0">
      <alignment vertical="center"/>
    </xf>
    <xf numFmtId="0" fontId="26" fillId="0" borderId="15" applyNumberFormat="0" applyFill="0" applyAlignment="0" applyProtection="0">
      <alignment vertical="center"/>
    </xf>
    <xf numFmtId="0" fontId="17" fillId="0" borderId="0" applyNumberFormat="0" applyFill="0" applyBorder="0" applyAlignment="0" applyProtection="0">
      <alignment vertical="center"/>
    </xf>
    <xf numFmtId="0" fontId="29" fillId="0" borderId="9" applyNumberFormat="0" applyFill="0" applyAlignment="0" applyProtection="0">
      <alignment vertical="center"/>
    </xf>
    <xf numFmtId="41" fontId="10" fillId="0" borderId="0" applyFont="0" applyFill="0" applyBorder="0" applyAlignment="0" applyProtection="0">
      <alignment vertical="center"/>
    </xf>
    <xf numFmtId="0" fontId="15" fillId="40" borderId="0" applyNumberFormat="0" applyBorder="0" applyAlignment="0" applyProtection="0">
      <alignment vertical="center"/>
    </xf>
    <xf numFmtId="0" fontId="28" fillId="0" borderId="0" applyNumberFormat="0" applyFill="0" applyBorder="0" applyAlignment="0" applyProtection="0">
      <alignment vertical="center"/>
    </xf>
    <xf numFmtId="42"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9" applyNumberFormat="0" applyFill="0" applyAlignment="0" applyProtection="0">
      <alignment vertical="center"/>
    </xf>
    <xf numFmtId="43" fontId="10" fillId="0" borderId="0" applyFont="0" applyFill="0" applyBorder="0" applyAlignment="0" applyProtection="0">
      <alignment vertical="center"/>
    </xf>
    <xf numFmtId="0" fontId="12" fillId="22" borderId="8" applyNumberFormat="0" applyAlignment="0" applyProtection="0">
      <alignment vertical="center"/>
    </xf>
    <xf numFmtId="0" fontId="11" fillId="21" borderId="0" applyNumberFormat="0" applyBorder="0" applyAlignment="0" applyProtection="0">
      <alignment vertical="center"/>
    </xf>
    <xf numFmtId="9" fontId="10" fillId="0" borderId="0" applyFont="0" applyFill="0" applyBorder="0" applyAlignment="0" applyProtection="0">
      <alignment vertical="center"/>
    </xf>
    <xf numFmtId="0" fontId="24" fillId="0" borderId="0" applyNumberFormat="0" applyFill="0" applyBorder="0" applyAlignment="0" applyProtection="0">
      <alignment vertical="center"/>
    </xf>
  </cellStyleXfs>
  <cellXfs count="85">
    <xf numFmtId="0" fontId="0" fillId="0" borderId="0" xfId="0" applyFont="1">
      <alignment vertical="center"/>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2" borderId="1" xfId="0" applyFont="1" applyFill="1" applyBorder="1" applyAlignment="1">
      <alignment horizontal="center" vertical="center"/>
    </xf>
    <xf numFmtId="9" fontId="1" fillId="3" borderId="1" xfId="47" applyNumberFormat="1" applyFont="1" applyFill="1" applyBorder="1" applyAlignment="1">
      <alignment horizontal="center" vertical="center"/>
    </xf>
    <xf numFmtId="176" fontId="1" fillId="0" borderId="0" xfId="0" applyNumberFormat="1" applyFont="1" applyAlignment="1">
      <alignment horizontal="center" vertical="center"/>
    </xf>
    <xf numFmtId="9" fontId="1" fillId="4" borderId="1" xfId="47" applyNumberFormat="1" applyFont="1" applyFill="1" applyBorder="1" applyAlignment="1">
      <alignment horizontal="center" vertical="center"/>
    </xf>
    <xf numFmtId="9" fontId="1" fillId="5" borderId="1" xfId="47" applyNumberFormat="1" applyFont="1" applyFill="1" applyBorder="1" applyAlignment="1">
      <alignment horizontal="center" vertical="center"/>
    </xf>
    <xf numFmtId="9" fontId="1" fillId="6" borderId="1" xfId="47" applyNumberFormat="1" applyFont="1" applyFill="1" applyBorder="1" applyAlignment="1">
      <alignment horizontal="center" vertical="center"/>
    </xf>
    <xf numFmtId="9" fontId="1" fillId="7" borderId="1" xfId="47" applyNumberFormat="1" applyFont="1" applyFill="1" applyBorder="1" applyAlignment="1">
      <alignment horizontal="center" vertical="center"/>
    </xf>
    <xf numFmtId="10" fontId="2" fillId="7" borderId="1" xfId="0" applyNumberFormat="1" applyFont="1" applyFill="1" applyBorder="1" applyAlignment="1">
      <alignment horizontal="center" vertical="center"/>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1" xfId="0" applyFont="1" applyFill="1" applyBorder="1" applyAlignment="1">
      <alignment horizontal="center" vertical="center"/>
    </xf>
    <xf numFmtId="0" fontId="3" fillId="10" borderId="1" xfId="0" applyFont="1" applyFill="1" applyBorder="1" applyAlignment="1">
      <alignment horizontal="center" vertical="center" wrapText="1" readingOrder="1"/>
    </xf>
    <xf numFmtId="0" fontId="1" fillId="9" borderId="4" xfId="0" applyFont="1" applyFill="1" applyBorder="1" applyAlignment="1">
      <alignment horizontal="center" vertical="center"/>
    </xf>
    <xf numFmtId="0" fontId="4" fillId="11" borderId="1" xfId="0" applyFont="1" applyFill="1" applyBorder="1" applyAlignment="1">
      <alignment horizontal="center" vertical="center"/>
    </xf>
    <xf numFmtId="0" fontId="4" fillId="12" borderId="1" xfId="0" applyFont="1" applyFill="1" applyBorder="1" applyAlignment="1">
      <alignment horizontal="center" vertical="center"/>
    </xf>
    <xf numFmtId="0" fontId="1" fillId="9"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4" borderId="1" xfId="0" applyFont="1" applyFill="1" applyBorder="1" applyAlignment="1">
      <alignment horizontal="center" vertical="center"/>
    </xf>
    <xf numFmtId="0" fontId="5" fillId="15" borderId="0" xfId="0" applyFont="1" applyFill="1" applyAlignment="1">
      <alignment horizontal="center" vertical="center"/>
    </xf>
    <xf numFmtId="0" fontId="1" fillId="16" borderId="0" xfId="0" applyFont="1" applyFill="1" applyAlignment="1">
      <alignment horizontal="center" vertical="center"/>
    </xf>
    <xf numFmtId="0" fontId="1" fillId="16" borderId="0" xfId="0" applyFont="1" applyFill="1" applyAlignment="1">
      <alignment horizontal="center" vertical="center"/>
    </xf>
    <xf numFmtId="0" fontId="1" fillId="5"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7" borderId="0" xfId="0" applyFont="1" applyFill="1" applyAlignment="1">
      <alignment horizontal="center" vertical="center"/>
    </xf>
    <xf numFmtId="0" fontId="1" fillId="8" borderId="6" xfId="0" applyFont="1" applyFill="1" applyBorder="1" applyAlignment="1">
      <alignment horizontal="center" vertical="center"/>
    </xf>
    <xf numFmtId="0" fontId="1" fillId="8" borderId="7" xfId="0" applyFont="1" applyFill="1" applyBorder="1" applyAlignment="1">
      <alignment horizontal="center" vertical="center"/>
    </xf>
    <xf numFmtId="0" fontId="1" fillId="14" borderId="2" xfId="0" applyFont="1" applyFill="1" applyBorder="1" applyAlignment="1">
      <alignment horizontal="center" vertical="center"/>
    </xf>
    <xf numFmtId="0" fontId="1" fillId="14" borderId="4" xfId="0" applyFont="1" applyFill="1" applyBorder="1" applyAlignment="1">
      <alignment horizontal="center" vertical="center"/>
    </xf>
    <xf numFmtId="0" fontId="4" fillId="17" borderId="1" xfId="0" applyFont="1" applyFill="1" applyBorder="1" applyAlignment="1">
      <alignment horizontal="center" vertical="center"/>
    </xf>
    <xf numFmtId="0" fontId="4" fillId="18" borderId="1" xfId="0" applyFont="1" applyFill="1" applyBorder="1" applyAlignment="1">
      <alignment horizontal="center" vertical="center"/>
    </xf>
    <xf numFmtId="0" fontId="1" fillId="16"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7" borderId="0" xfId="0" applyFont="1" applyFill="1">
      <alignment vertical="center"/>
    </xf>
    <xf numFmtId="0" fontId="6" fillId="15" borderId="1" xfId="0" applyFont="1" applyFill="1" applyBorder="1" applyAlignment="1">
      <alignment horizontal="center" vertical="center" wrapText="1" readingOrder="1"/>
    </xf>
    <xf numFmtId="0" fontId="6" fillId="16" borderId="1" xfId="0" applyFont="1" applyFill="1" applyBorder="1" applyAlignment="1">
      <alignment horizontal="center" vertical="center" wrapText="1" readingOrder="1"/>
    </xf>
    <xf numFmtId="0" fontId="7" fillId="0" borderId="1" xfId="0" applyFont="1" applyBorder="1" applyAlignment="1">
      <alignment horizontal="center" vertical="center" wrapText="1" readingOrder="1"/>
    </xf>
    <xf numFmtId="0" fontId="1" fillId="13" borderId="1" xfId="0" applyFont="1" applyFill="1" applyBorder="1" applyAlignment="1">
      <alignment horizontal="center" vertical="center"/>
    </xf>
    <xf numFmtId="0" fontId="3" fillId="3" borderId="1" xfId="0" applyFont="1" applyFill="1" applyBorder="1" applyAlignment="1">
      <alignment horizontal="center" vertical="center" wrapText="1" readingOrder="1"/>
    </xf>
    <xf numFmtId="177" fontId="6" fillId="19" borderId="1" xfId="0" applyNumberFormat="1" applyFont="1" applyFill="1" applyBorder="1" applyAlignment="1">
      <alignment horizontal="center" vertical="center" wrapText="1" readingOrder="1"/>
    </xf>
    <xf numFmtId="0" fontId="4" fillId="11" borderId="1" xfId="0" applyFont="1" applyFill="1" applyBorder="1" applyAlignment="1">
      <alignment horizontal="center" vertical="center"/>
    </xf>
    <xf numFmtId="0" fontId="8" fillId="0" borderId="1" xfId="0" applyFont="1" applyBorder="1" applyAlignment="1">
      <alignment horizontal="center" vertical="center" wrapText="1"/>
    </xf>
    <xf numFmtId="0" fontId="3" fillId="17" borderId="1" xfId="0" applyFont="1" applyFill="1" applyBorder="1" applyAlignment="1">
      <alignment horizontal="center" vertical="center" wrapText="1" readingOrder="1"/>
    </xf>
    <xf numFmtId="0" fontId="6" fillId="20" borderId="1" xfId="0" applyFont="1" applyFill="1" applyBorder="1" applyAlignment="1">
      <alignment horizontal="center" vertical="center" wrapText="1" readingOrder="1"/>
    </xf>
    <xf numFmtId="177" fontId="1" fillId="13" borderId="1" xfId="0" applyNumberFormat="1" applyFont="1" applyFill="1" applyBorder="1" applyAlignment="1">
      <alignment horizontal="center" vertical="center"/>
    </xf>
    <xf numFmtId="0" fontId="6" fillId="18" borderId="1" xfId="0" applyFont="1" applyFill="1" applyBorder="1" applyAlignment="1">
      <alignment horizontal="center" vertical="center" wrapText="1" readingOrder="1"/>
    </xf>
    <xf numFmtId="178" fontId="1" fillId="14" borderId="1" xfId="0" applyNumberFormat="1" applyFont="1" applyFill="1" applyBorder="1" applyAlignment="1">
      <alignment horizontal="center" vertical="center" wrapText="1"/>
    </xf>
    <xf numFmtId="178" fontId="1" fillId="14" borderId="1" xfId="0" applyNumberFormat="1" applyFont="1" applyFill="1" applyBorder="1" applyAlignment="1">
      <alignment horizontal="center" vertical="center"/>
    </xf>
    <xf numFmtId="178" fontId="1" fillId="0" borderId="1" xfId="0" applyNumberFormat="1" applyFont="1" applyBorder="1" applyAlignment="1">
      <alignment horizontal="center" vertical="center"/>
    </xf>
    <xf numFmtId="0" fontId="1" fillId="15" borderId="1" xfId="0" applyFont="1" applyFill="1" applyBorder="1" applyAlignment="1">
      <alignment horizontal="center" vertical="center"/>
    </xf>
    <xf numFmtId="0" fontId="1" fillId="0" borderId="1" xfId="0" applyFont="1" applyBorder="1" applyAlignment="1">
      <alignment horizontal="center" vertical="center"/>
    </xf>
    <xf numFmtId="0" fontId="1" fillId="13" borderId="1" xfId="0" applyFont="1" applyFill="1" applyBorder="1" applyAlignment="1">
      <alignment horizontal="center" vertical="center"/>
    </xf>
    <xf numFmtId="3" fontId="1" fillId="0" borderId="1" xfId="0" applyNumberFormat="1" applyFont="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0" fontId="1" fillId="0" borderId="0" xfId="0" applyNumberFormat="1" applyFont="1">
      <alignment vertical="center"/>
    </xf>
    <xf numFmtId="9" fontId="1" fillId="0" borderId="1" xfId="47" applyFont="1" applyBorder="1" applyAlignment="1">
      <alignment horizontal="center" vertical="center"/>
    </xf>
    <xf numFmtId="9" fontId="1" fillId="0" borderId="0" xfId="47" applyFont="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wrapText="1"/>
    </xf>
    <xf numFmtId="0" fontId="9" fillId="0" borderId="0" xfId="0" applyFont="1">
      <alignment vertical="center"/>
    </xf>
    <xf numFmtId="0" fontId="1" fillId="0" borderId="1" xfId="0" applyFont="1" applyBorder="1" applyAlignment="1" quotePrefix="1">
      <alignment horizontal="center" vertical="center"/>
    </xf>
    <xf numFmtId="177" fontId="6" fillId="19" borderId="1" xfId="0" applyNumberFormat="1" applyFont="1" applyFill="1" applyBorder="1" applyAlignment="1" quotePrefix="1">
      <alignment horizontal="center" vertical="center" wrapText="1" readingOrder="1"/>
    </xf>
    <xf numFmtId="3" fontId="1" fillId="0" borderId="1" xfId="0" applyNumberFormat="1" applyFont="1" applyBorder="1" applyAlignment="1" quotePrefix="1">
      <alignment horizontal="center" vertical="center"/>
    </xf>
    <xf numFmtId="177" fontId="1" fillId="13" borderId="1" xfId="0" applyNumberFormat="1" applyFont="1" applyFill="1" applyBorder="1" applyAlignment="1" quotePrefix="1">
      <alignment horizontal="center" vertical="center"/>
    </xf>
    <xf numFmtId="0" fontId="1" fillId="13" borderId="1" xfId="0" applyFont="1" applyFill="1" applyBorder="1" applyAlignment="1" quotePrefix="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0"/>
  <sheetViews>
    <sheetView zoomScale="103" zoomScaleNormal="103" workbookViewId="0">
      <selection activeCell="A2" sqref="A2"/>
    </sheetView>
  </sheetViews>
  <sheetFormatPr defaultColWidth="13.28125" defaultRowHeight="16" customHeight="1"/>
  <cols>
    <col min="1" max="1" width="20.8359375" style="82" customWidth="1"/>
    <col min="2" max="16" width="13.28125" style="82" customWidth="1"/>
    <col min="17" max="17" width="23.8125" style="82" customWidth="1"/>
    <col min="18" max="18" width="63.0234375" style="82" customWidth="1"/>
    <col min="19" max="19" width="35.78125" customWidth="1"/>
    <col min="20" max="16384" width="13.28125" customWidth="1"/>
  </cols>
  <sheetData>
    <row r="1" customHeight="1" spans="1:19">
      <c r="A1" s="83" t="s">
        <v>0</v>
      </c>
      <c r="B1" s="83" t="s">
        <v>1</v>
      </c>
      <c r="C1" s="83" t="s">
        <v>2</v>
      </c>
      <c r="D1" s="83" t="s">
        <v>3</v>
      </c>
      <c r="E1" s="83" t="s">
        <v>4</v>
      </c>
      <c r="F1" s="83" t="s">
        <v>5</v>
      </c>
      <c r="G1" s="83" t="s">
        <v>6</v>
      </c>
      <c r="H1" s="83" t="s">
        <v>7</v>
      </c>
      <c r="I1" s="83" t="s">
        <v>8</v>
      </c>
      <c r="J1" s="83" t="s">
        <v>9</v>
      </c>
      <c r="K1" s="83" t="s">
        <v>10</v>
      </c>
      <c r="L1" s="83" t="s">
        <v>11</v>
      </c>
      <c r="M1" s="83" t="s">
        <v>12</v>
      </c>
      <c r="N1" s="83" t="s">
        <v>13</v>
      </c>
      <c r="O1" s="83" t="s">
        <v>14</v>
      </c>
      <c r="P1" s="83" t="s">
        <v>15</v>
      </c>
      <c r="Q1" s="83" t="s">
        <v>16</v>
      </c>
      <c r="R1" s="83" t="s">
        <v>17</v>
      </c>
      <c r="S1" s="83" t="s">
        <v>18</v>
      </c>
    </row>
    <row r="2" customHeight="1" spans="1:19">
      <c r="A2" s="83" t="s">
        <v>19</v>
      </c>
      <c r="B2" s="83">
        <v>197</v>
      </c>
      <c r="C2" s="83">
        <v>3</v>
      </c>
      <c r="D2" s="83">
        <v>157807.81</v>
      </c>
      <c r="E2" s="83" t="s">
        <v>20</v>
      </c>
      <c r="F2" s="83" t="s">
        <v>21</v>
      </c>
      <c r="G2" s="83" t="s">
        <v>22</v>
      </c>
      <c r="H2" s="83">
        <v>34.8627450980392</v>
      </c>
      <c r="I2" s="83">
        <v>91.0845098039216</v>
      </c>
      <c r="J2" s="83" t="s">
        <v>23</v>
      </c>
      <c r="K2" s="83">
        <v>92.843137254902</v>
      </c>
      <c r="L2" s="83" t="s">
        <v>24</v>
      </c>
      <c r="M2" s="83">
        <v>2</v>
      </c>
      <c r="N2" s="83">
        <v>2</v>
      </c>
      <c r="O2" s="83">
        <v>4</v>
      </c>
      <c r="P2" s="83">
        <v>224</v>
      </c>
      <c r="Q2" s="83" t="s">
        <v>25</v>
      </c>
      <c r="R2" s="82" t="s">
        <v>26</v>
      </c>
      <c r="S2" s="84" t="s">
        <v>27</v>
      </c>
    </row>
    <row r="3" customHeight="1" spans="1:19">
      <c r="A3" s="83" t="s">
        <v>28</v>
      </c>
      <c r="B3" s="83">
        <v>65</v>
      </c>
      <c r="C3" s="83">
        <v>3</v>
      </c>
      <c r="D3" s="83">
        <v>70488.44</v>
      </c>
      <c r="E3" s="83" t="s">
        <v>29</v>
      </c>
      <c r="F3" s="83" t="s">
        <v>21</v>
      </c>
      <c r="G3" s="83" t="s">
        <v>29</v>
      </c>
      <c r="H3" s="83">
        <v>34.35</v>
      </c>
      <c r="I3" s="83">
        <v>101.16</v>
      </c>
      <c r="J3" s="83" t="s">
        <v>30</v>
      </c>
      <c r="K3" s="83">
        <v>97.15</v>
      </c>
      <c r="L3" s="83" t="s">
        <v>31</v>
      </c>
      <c r="M3" s="83">
        <v>4</v>
      </c>
      <c r="N3" s="83">
        <v>2</v>
      </c>
      <c r="O3" s="83">
        <v>1</v>
      </c>
      <c r="P3" s="83">
        <v>421</v>
      </c>
      <c r="Q3" s="83" t="s">
        <v>32</v>
      </c>
      <c r="R3" s="82" t="s">
        <v>33</v>
      </c>
      <c r="S3" s="84" t="s">
        <v>34</v>
      </c>
    </row>
    <row r="4" customHeight="1" spans="1:19">
      <c r="A4" s="83" t="s">
        <v>35</v>
      </c>
      <c r="B4" s="83">
        <v>266</v>
      </c>
      <c r="C4" s="83">
        <v>2</v>
      </c>
      <c r="D4" s="83">
        <v>94117.26</v>
      </c>
      <c r="E4" s="83" t="s">
        <v>22</v>
      </c>
      <c r="F4" s="83" t="s">
        <v>29</v>
      </c>
      <c r="G4" s="83" t="s">
        <v>20</v>
      </c>
      <c r="H4" s="83">
        <v>32.4230769230769</v>
      </c>
      <c r="I4" s="83">
        <v>110.852692307692</v>
      </c>
      <c r="J4" s="83" t="s">
        <v>36</v>
      </c>
      <c r="K4" s="83">
        <v>107.653846153846</v>
      </c>
      <c r="L4" s="83" t="s">
        <v>37</v>
      </c>
      <c r="M4" s="83">
        <v>1</v>
      </c>
      <c r="N4" s="83">
        <v>1</v>
      </c>
      <c r="O4" s="83">
        <v>3</v>
      </c>
      <c r="P4" s="83">
        <v>113</v>
      </c>
      <c r="Q4" s="83" t="s">
        <v>38</v>
      </c>
      <c r="R4" s="82" t="s">
        <v>39</v>
      </c>
      <c r="S4" t="s">
        <v>40</v>
      </c>
    </row>
    <row r="5" customHeight="1" spans="1:19">
      <c r="A5" s="83" t="s">
        <v>41</v>
      </c>
      <c r="B5" s="83">
        <v>84</v>
      </c>
      <c r="C5" s="83">
        <v>4</v>
      </c>
      <c r="D5" s="83">
        <v>153996.13</v>
      </c>
      <c r="E5" s="83" t="s">
        <v>21</v>
      </c>
      <c r="F5" s="83" t="s">
        <v>22</v>
      </c>
      <c r="G5" s="83" t="s">
        <v>22</v>
      </c>
      <c r="H5" s="83">
        <v>31.9347826086956</v>
      </c>
      <c r="I5" s="83">
        <v>106.424130434783</v>
      </c>
      <c r="J5" s="83" t="s">
        <v>42</v>
      </c>
      <c r="K5" s="83">
        <v>104.717391304348</v>
      </c>
      <c r="L5" s="83" t="s">
        <v>43</v>
      </c>
      <c r="M5" s="83">
        <v>3</v>
      </c>
      <c r="N5" s="83">
        <v>4</v>
      </c>
      <c r="O5" s="83">
        <v>4</v>
      </c>
      <c r="P5" s="83">
        <v>344</v>
      </c>
      <c r="Q5" s="83" t="s">
        <v>44</v>
      </c>
      <c r="R5" s="82" t="s">
        <v>45</v>
      </c>
      <c r="S5" t="s">
        <v>46</v>
      </c>
    </row>
    <row r="6" customHeight="1" spans="1:19">
      <c r="A6" s="83" t="s">
        <v>47</v>
      </c>
      <c r="B6" s="83">
        <v>189</v>
      </c>
      <c r="C6" s="83">
        <v>3</v>
      </c>
      <c r="D6" s="83">
        <v>24179.96</v>
      </c>
      <c r="E6" s="83" t="s">
        <v>20</v>
      </c>
      <c r="F6" s="83" t="s">
        <v>21</v>
      </c>
      <c r="G6" s="83" t="s">
        <v>29</v>
      </c>
      <c r="H6" s="83">
        <v>38.5714285714286</v>
      </c>
      <c r="I6" s="83">
        <v>92.2385714285714</v>
      </c>
      <c r="J6" s="83" t="s">
        <v>48</v>
      </c>
      <c r="K6" s="83">
        <v>95.5714285714286</v>
      </c>
      <c r="L6" s="83" t="s">
        <v>31</v>
      </c>
      <c r="M6" s="83">
        <v>2</v>
      </c>
      <c r="N6" s="83">
        <v>2</v>
      </c>
      <c r="O6" s="83">
        <v>1</v>
      </c>
      <c r="P6" s="83">
        <v>221</v>
      </c>
      <c r="Q6" s="83" t="s">
        <v>32</v>
      </c>
      <c r="R6" s="82" t="s">
        <v>33</v>
      </c>
      <c r="S6" s="84" t="s">
        <v>34</v>
      </c>
    </row>
    <row r="7" customHeight="1" spans="1:19">
      <c r="A7" s="83" t="s">
        <v>49</v>
      </c>
      <c r="B7" s="83">
        <v>23</v>
      </c>
      <c r="C7" s="83">
        <v>3</v>
      </c>
      <c r="D7" s="83">
        <v>64591.46</v>
      </c>
      <c r="E7" s="83" t="s">
        <v>29</v>
      </c>
      <c r="F7" s="83" t="s">
        <v>21</v>
      </c>
      <c r="G7" s="83" t="s">
        <v>29</v>
      </c>
      <c r="H7" s="83">
        <v>30.6521739130435</v>
      </c>
      <c r="I7" s="83">
        <v>90.0417391304348</v>
      </c>
      <c r="J7" s="83" t="s">
        <v>50</v>
      </c>
      <c r="K7" s="83">
        <v>88.1304347826087</v>
      </c>
      <c r="L7" s="83" t="s">
        <v>43</v>
      </c>
      <c r="M7" s="83">
        <v>4</v>
      </c>
      <c r="N7" s="83">
        <v>2</v>
      </c>
      <c r="O7" s="83">
        <v>1</v>
      </c>
      <c r="P7" s="83">
        <v>421</v>
      </c>
      <c r="Q7" s="83" t="s">
        <v>32</v>
      </c>
      <c r="R7" s="82" t="s">
        <v>33</v>
      </c>
      <c r="S7" s="84" t="s">
        <v>34</v>
      </c>
    </row>
    <row r="8" customHeight="1" spans="1:19">
      <c r="A8" s="83" t="s">
        <v>51</v>
      </c>
      <c r="B8" s="83">
        <v>185</v>
      </c>
      <c r="C8" s="83">
        <v>5</v>
      </c>
      <c r="D8" s="83">
        <v>200995.41</v>
      </c>
      <c r="E8" s="83" t="s">
        <v>21</v>
      </c>
      <c r="F8" s="83" t="s">
        <v>22</v>
      </c>
      <c r="G8" s="83" t="s">
        <v>22</v>
      </c>
      <c r="H8" s="83">
        <v>35.0181818181818</v>
      </c>
      <c r="I8" s="83">
        <v>104.590181818182</v>
      </c>
      <c r="J8" s="83" t="s">
        <v>52</v>
      </c>
      <c r="K8" s="83">
        <v>103.527272727273</v>
      </c>
      <c r="L8" s="83" t="s">
        <v>43</v>
      </c>
      <c r="M8" s="83">
        <v>3</v>
      </c>
      <c r="N8" s="83">
        <v>4</v>
      </c>
      <c r="O8" s="83">
        <v>4</v>
      </c>
      <c r="P8" s="83">
        <v>344</v>
      </c>
      <c r="Q8" s="83" t="s">
        <v>44</v>
      </c>
      <c r="R8" s="82" t="s">
        <v>45</v>
      </c>
      <c r="S8" t="s">
        <v>46</v>
      </c>
    </row>
    <row r="9" customHeight="1" spans="1:19">
      <c r="A9" s="83" t="s">
        <v>53</v>
      </c>
      <c r="B9" s="83">
        <v>120</v>
      </c>
      <c r="C9" s="83">
        <v>3</v>
      </c>
      <c r="D9" s="83">
        <v>59469.12</v>
      </c>
      <c r="E9" s="83" t="s">
        <v>21</v>
      </c>
      <c r="F9" s="83" t="s">
        <v>21</v>
      </c>
      <c r="G9" s="83" t="s">
        <v>29</v>
      </c>
      <c r="H9" s="83">
        <v>36.3333333333333</v>
      </c>
      <c r="I9" s="83">
        <v>110.554</v>
      </c>
      <c r="J9" s="83" t="s">
        <v>54</v>
      </c>
      <c r="K9" s="83">
        <v>111.533333333333</v>
      </c>
      <c r="L9" s="83" t="s">
        <v>43</v>
      </c>
      <c r="M9" s="83">
        <v>3</v>
      </c>
      <c r="N9" s="83">
        <v>2</v>
      </c>
      <c r="O9" s="83">
        <v>1</v>
      </c>
      <c r="P9" s="83">
        <v>321</v>
      </c>
      <c r="Q9" s="83" t="s">
        <v>32</v>
      </c>
      <c r="R9" s="82" t="s">
        <v>33</v>
      </c>
      <c r="S9" s="84" t="s">
        <v>34</v>
      </c>
    </row>
    <row r="10" customHeight="1" spans="1:19">
      <c r="A10" s="83" t="s">
        <v>55</v>
      </c>
      <c r="B10" s="83">
        <v>234</v>
      </c>
      <c r="C10" s="83">
        <v>2</v>
      </c>
      <c r="D10" s="83">
        <v>64834.32</v>
      </c>
      <c r="E10" s="83" t="s">
        <v>22</v>
      </c>
      <c r="F10" s="83" t="s">
        <v>29</v>
      </c>
      <c r="G10" s="83" t="s">
        <v>29</v>
      </c>
      <c r="H10" s="83">
        <v>35.3888888888889</v>
      </c>
      <c r="I10" s="83">
        <v>99.4877777777778</v>
      </c>
      <c r="J10" s="83" t="s">
        <v>56</v>
      </c>
      <c r="K10" s="83">
        <v>100.388888888889</v>
      </c>
      <c r="L10" s="83" t="s">
        <v>31</v>
      </c>
      <c r="M10" s="83">
        <v>1</v>
      </c>
      <c r="N10" s="83">
        <v>1</v>
      </c>
      <c r="O10" s="83">
        <v>1</v>
      </c>
      <c r="P10" s="83">
        <v>111</v>
      </c>
      <c r="Q10" s="83" t="s">
        <v>38</v>
      </c>
      <c r="R10" s="82" t="s">
        <v>39</v>
      </c>
      <c r="S10" t="s">
        <v>40</v>
      </c>
    </row>
    <row r="11" customHeight="1" spans="1:19">
      <c r="A11" s="83" t="s">
        <v>57</v>
      </c>
      <c r="B11" s="83">
        <v>55</v>
      </c>
      <c r="C11" s="83">
        <v>3</v>
      </c>
      <c r="D11" s="83">
        <v>93170.66</v>
      </c>
      <c r="E11" s="83" t="s">
        <v>29</v>
      </c>
      <c r="F11" s="83" t="s">
        <v>21</v>
      </c>
      <c r="G11" s="83" t="s">
        <v>20</v>
      </c>
      <c r="H11" s="83">
        <v>37.0740740740741</v>
      </c>
      <c r="I11" s="83">
        <v>94.2551851851852</v>
      </c>
      <c r="J11" s="83" t="s">
        <v>58</v>
      </c>
      <c r="K11" s="83">
        <v>94.8518518518518</v>
      </c>
      <c r="L11" s="83" t="s">
        <v>31</v>
      </c>
      <c r="M11" s="83">
        <v>4</v>
      </c>
      <c r="N11" s="83">
        <v>2</v>
      </c>
      <c r="O11" s="83">
        <v>3</v>
      </c>
      <c r="P11" s="83">
        <v>423</v>
      </c>
      <c r="Q11" s="83" t="s">
        <v>25</v>
      </c>
      <c r="R11" s="82" t="s">
        <v>26</v>
      </c>
      <c r="S11" s="84" t="s">
        <v>27</v>
      </c>
    </row>
    <row r="12" customHeight="1" spans="1:19">
      <c r="A12" s="83" t="s">
        <v>59</v>
      </c>
      <c r="B12" s="83">
        <v>181</v>
      </c>
      <c r="C12" s="83">
        <v>3</v>
      </c>
      <c r="D12" s="83">
        <v>26479.26</v>
      </c>
      <c r="E12" s="83" t="s">
        <v>21</v>
      </c>
      <c r="F12" s="83" t="s">
        <v>21</v>
      </c>
      <c r="G12" s="83" t="s">
        <v>29</v>
      </c>
      <c r="H12" s="83">
        <v>35.875</v>
      </c>
      <c r="I12" s="83">
        <v>92.8</v>
      </c>
      <c r="J12" s="83" t="s">
        <v>60</v>
      </c>
      <c r="K12" s="83">
        <v>87.375</v>
      </c>
      <c r="L12" s="83" t="s">
        <v>61</v>
      </c>
      <c r="M12" s="83">
        <v>3</v>
      </c>
      <c r="N12" s="83">
        <v>2</v>
      </c>
      <c r="O12" s="83">
        <v>1</v>
      </c>
      <c r="P12" s="83">
        <v>321</v>
      </c>
      <c r="Q12" s="83" t="s">
        <v>32</v>
      </c>
      <c r="R12" s="82" t="s">
        <v>33</v>
      </c>
      <c r="S12" s="84" t="s">
        <v>34</v>
      </c>
    </row>
    <row r="13" customHeight="1" spans="1:19">
      <c r="A13" s="83" t="s">
        <v>62</v>
      </c>
      <c r="B13" s="83">
        <v>209</v>
      </c>
      <c r="C13" s="83">
        <v>4</v>
      </c>
      <c r="D13" s="83">
        <v>116599.19</v>
      </c>
      <c r="E13" s="83" t="s">
        <v>20</v>
      </c>
      <c r="F13" s="83" t="s">
        <v>22</v>
      </c>
      <c r="G13" s="83" t="s">
        <v>20</v>
      </c>
      <c r="H13" s="83">
        <v>33.8125</v>
      </c>
      <c r="I13" s="83">
        <v>108.57375</v>
      </c>
      <c r="J13" s="83" t="s">
        <v>63</v>
      </c>
      <c r="K13" s="83">
        <v>107.46875</v>
      </c>
      <c r="L13" s="83" t="s">
        <v>64</v>
      </c>
      <c r="M13" s="83">
        <v>2</v>
      </c>
      <c r="N13" s="83">
        <v>4</v>
      </c>
      <c r="O13" s="83">
        <v>3</v>
      </c>
      <c r="P13" s="83">
        <v>243</v>
      </c>
      <c r="Q13" s="83" t="s">
        <v>44</v>
      </c>
      <c r="R13" s="82" t="s">
        <v>45</v>
      </c>
      <c r="S13" t="s">
        <v>46</v>
      </c>
    </row>
    <row r="14" customHeight="1" spans="1:19">
      <c r="A14" s="83" t="s">
        <v>65</v>
      </c>
      <c r="B14" s="83">
        <v>260</v>
      </c>
      <c r="C14" s="83">
        <v>1</v>
      </c>
      <c r="D14" s="83">
        <v>34993.92</v>
      </c>
      <c r="E14" s="83" t="s">
        <v>22</v>
      </c>
      <c r="F14" s="83" t="s">
        <v>29</v>
      </c>
      <c r="G14" s="83" t="s">
        <v>29</v>
      </c>
      <c r="H14" s="83">
        <v>28.6428571428571</v>
      </c>
      <c r="I14" s="83">
        <v>84.2892857142857</v>
      </c>
      <c r="J14" s="83" t="s">
        <v>66</v>
      </c>
      <c r="K14" s="83">
        <v>82.7142857142857</v>
      </c>
      <c r="L14" s="83" t="s">
        <v>67</v>
      </c>
      <c r="M14" s="83">
        <v>1</v>
      </c>
      <c r="N14" s="83">
        <v>1</v>
      </c>
      <c r="O14" s="83">
        <v>1</v>
      </c>
      <c r="P14" s="83">
        <v>111</v>
      </c>
      <c r="Q14" s="83" t="s">
        <v>38</v>
      </c>
      <c r="R14" s="82" t="s">
        <v>39</v>
      </c>
      <c r="S14" t="s">
        <v>40</v>
      </c>
    </row>
    <row r="15" customHeight="1" spans="1:19">
      <c r="A15" s="83" t="s">
        <v>68</v>
      </c>
      <c r="B15" s="83">
        <v>209</v>
      </c>
      <c r="C15" s="83">
        <v>4</v>
      </c>
      <c r="D15" s="83">
        <v>85171.59</v>
      </c>
      <c r="E15" s="83" t="s">
        <v>20</v>
      </c>
      <c r="F15" s="83" t="s">
        <v>22</v>
      </c>
      <c r="G15" s="83" t="s">
        <v>21</v>
      </c>
      <c r="H15" s="83">
        <v>36.8636363636364</v>
      </c>
      <c r="I15" s="83">
        <v>108.031363636364</v>
      </c>
      <c r="J15" s="83" t="s">
        <v>69</v>
      </c>
      <c r="K15" s="83">
        <v>105.818181818182</v>
      </c>
      <c r="L15" s="83" t="s">
        <v>67</v>
      </c>
      <c r="M15" s="83">
        <v>2</v>
      </c>
      <c r="N15" s="83">
        <v>4</v>
      </c>
      <c r="O15" s="83">
        <v>2</v>
      </c>
      <c r="P15" s="83">
        <v>242</v>
      </c>
      <c r="Q15" s="83" t="s">
        <v>32</v>
      </c>
      <c r="R15" s="82" t="s">
        <v>33</v>
      </c>
      <c r="S15" s="84" t="s">
        <v>34</v>
      </c>
    </row>
    <row r="16" customHeight="1" spans="1:19">
      <c r="A16" s="83" t="s">
        <v>70</v>
      </c>
      <c r="B16" s="83">
        <v>114</v>
      </c>
      <c r="C16" s="83">
        <v>2</v>
      </c>
      <c r="D16" s="83">
        <v>9129.35</v>
      </c>
      <c r="E16" s="83" t="s">
        <v>21</v>
      </c>
      <c r="F16" s="83" t="s">
        <v>29</v>
      </c>
      <c r="G16" s="83" t="s">
        <v>29</v>
      </c>
      <c r="H16" s="83">
        <v>34</v>
      </c>
      <c r="I16" s="83">
        <v>89.8066666666667</v>
      </c>
      <c r="J16" s="83" t="s">
        <v>71</v>
      </c>
      <c r="K16" s="83">
        <v>92.3333333333333</v>
      </c>
      <c r="L16" s="83" t="s">
        <v>61</v>
      </c>
      <c r="M16" s="83">
        <v>3</v>
      </c>
      <c r="N16" s="83">
        <v>1</v>
      </c>
      <c r="O16" s="83">
        <v>1</v>
      </c>
      <c r="P16" s="83">
        <v>311</v>
      </c>
      <c r="Q16" s="83" t="s">
        <v>72</v>
      </c>
      <c r="R16" s="82" t="s">
        <v>73</v>
      </c>
      <c r="S16" t="s">
        <v>74</v>
      </c>
    </row>
    <row r="17" customHeight="1" spans="1:19">
      <c r="A17" s="83" t="s">
        <v>75</v>
      </c>
      <c r="B17" s="83">
        <v>440</v>
      </c>
      <c r="C17" s="83">
        <v>2</v>
      </c>
      <c r="D17" s="83">
        <v>49642.05</v>
      </c>
      <c r="E17" s="83" t="s">
        <v>22</v>
      </c>
      <c r="F17" s="83" t="s">
        <v>29</v>
      </c>
      <c r="G17" s="83" t="s">
        <v>29</v>
      </c>
      <c r="H17" s="83">
        <v>36</v>
      </c>
      <c r="I17" s="83">
        <v>104.963076923077</v>
      </c>
      <c r="J17" s="83" t="s">
        <v>76</v>
      </c>
      <c r="K17" s="83">
        <v>106.923076923077</v>
      </c>
      <c r="L17" s="83" t="s">
        <v>77</v>
      </c>
      <c r="M17" s="83">
        <v>1</v>
      </c>
      <c r="N17" s="83">
        <v>1</v>
      </c>
      <c r="O17" s="83">
        <v>1</v>
      </c>
      <c r="P17" s="83">
        <v>111</v>
      </c>
      <c r="Q17" s="83" t="s">
        <v>38</v>
      </c>
      <c r="R17" s="82" t="s">
        <v>39</v>
      </c>
      <c r="S17" t="s">
        <v>40</v>
      </c>
    </row>
    <row r="18" customHeight="1" spans="1:19">
      <c r="A18" s="83" t="s">
        <v>78</v>
      </c>
      <c r="B18" s="83">
        <v>390</v>
      </c>
      <c r="C18" s="83">
        <v>2</v>
      </c>
      <c r="D18" s="83">
        <v>36163.62</v>
      </c>
      <c r="E18" s="83" t="s">
        <v>22</v>
      </c>
      <c r="F18" s="83" t="s">
        <v>29</v>
      </c>
      <c r="G18" s="83" t="s">
        <v>29</v>
      </c>
      <c r="H18" s="83">
        <v>32.4545454545455</v>
      </c>
      <c r="I18" s="83">
        <v>101.329090909091</v>
      </c>
      <c r="J18" s="83" t="s">
        <v>79</v>
      </c>
      <c r="K18" s="83">
        <v>97.3636363636364</v>
      </c>
      <c r="L18" s="83" t="s">
        <v>61</v>
      </c>
      <c r="M18" s="83">
        <v>1</v>
      </c>
      <c r="N18" s="83">
        <v>1</v>
      </c>
      <c r="O18" s="83">
        <v>1</v>
      </c>
      <c r="P18" s="83">
        <v>111</v>
      </c>
      <c r="Q18" s="83" t="s">
        <v>38</v>
      </c>
      <c r="R18" s="82" t="s">
        <v>39</v>
      </c>
      <c r="S18" t="s">
        <v>40</v>
      </c>
    </row>
    <row r="19" customHeight="1" spans="1:19">
      <c r="A19" s="83" t="s">
        <v>80</v>
      </c>
      <c r="B19" s="83">
        <v>223</v>
      </c>
      <c r="C19" s="83">
        <v>2</v>
      </c>
      <c r="D19" s="83">
        <v>75238.92</v>
      </c>
      <c r="E19" s="83" t="s">
        <v>20</v>
      </c>
      <c r="F19" s="83" t="s">
        <v>29</v>
      </c>
      <c r="G19" s="83" t="s">
        <v>21</v>
      </c>
      <c r="H19" s="83">
        <v>31.9545454545454</v>
      </c>
      <c r="I19" s="83">
        <v>105.340909090909</v>
      </c>
      <c r="J19" s="83" t="s">
        <v>81</v>
      </c>
      <c r="K19" s="83">
        <v>106.409090909091</v>
      </c>
      <c r="L19" s="83" t="s">
        <v>82</v>
      </c>
      <c r="M19" s="83">
        <v>2</v>
      </c>
      <c r="N19" s="83">
        <v>1</v>
      </c>
      <c r="O19" s="83">
        <v>2</v>
      </c>
      <c r="P19" s="83">
        <v>212</v>
      </c>
      <c r="Q19" s="83" t="s">
        <v>72</v>
      </c>
      <c r="R19" s="82" t="s">
        <v>73</v>
      </c>
      <c r="S19" t="s">
        <v>74</v>
      </c>
    </row>
    <row r="20" customHeight="1" spans="1:19">
      <c r="A20" s="83" t="s">
        <v>83</v>
      </c>
      <c r="B20" s="83">
        <v>231</v>
      </c>
      <c r="C20" s="83">
        <v>2</v>
      </c>
      <c r="D20" s="83">
        <v>67506.97</v>
      </c>
      <c r="E20" s="83" t="s">
        <v>20</v>
      </c>
      <c r="F20" s="83" t="s">
        <v>29</v>
      </c>
      <c r="G20" s="83" t="s">
        <v>29</v>
      </c>
      <c r="H20" s="83">
        <v>31.8095238095238</v>
      </c>
      <c r="I20" s="83">
        <v>103.320476190476</v>
      </c>
      <c r="J20" s="83" t="s">
        <v>79</v>
      </c>
      <c r="K20" s="83">
        <v>102.47619047619</v>
      </c>
      <c r="L20" s="83" t="s">
        <v>61</v>
      </c>
      <c r="M20" s="83">
        <v>2</v>
      </c>
      <c r="N20" s="83">
        <v>1</v>
      </c>
      <c r="O20" s="83">
        <v>1</v>
      </c>
      <c r="P20" s="83">
        <v>211</v>
      </c>
      <c r="Q20" s="83" t="s">
        <v>72</v>
      </c>
      <c r="R20" s="82" t="s">
        <v>73</v>
      </c>
      <c r="S20" t="s">
        <v>74</v>
      </c>
    </row>
    <row r="21" customHeight="1" spans="1:19">
      <c r="A21" s="83" t="s">
        <v>84</v>
      </c>
      <c r="B21" s="83">
        <v>193</v>
      </c>
      <c r="C21" s="83">
        <v>3</v>
      </c>
      <c r="D21" s="83">
        <v>77795.2</v>
      </c>
      <c r="E21" s="83" t="s">
        <v>20</v>
      </c>
      <c r="F21" s="83" t="s">
        <v>21</v>
      </c>
      <c r="G21" s="83" t="s">
        <v>21</v>
      </c>
      <c r="H21" s="83">
        <v>36</v>
      </c>
      <c r="I21" s="83">
        <v>109.8035</v>
      </c>
      <c r="J21" s="83" t="s">
        <v>85</v>
      </c>
      <c r="K21" s="83">
        <v>106.65</v>
      </c>
      <c r="L21" s="83" t="s">
        <v>61</v>
      </c>
      <c r="M21" s="83">
        <v>2</v>
      </c>
      <c r="N21" s="83">
        <v>2</v>
      </c>
      <c r="O21" s="83">
        <v>2</v>
      </c>
      <c r="P21" s="83">
        <v>222</v>
      </c>
      <c r="Q21" s="83" t="s">
        <v>32</v>
      </c>
      <c r="R21" s="82" t="s">
        <v>33</v>
      </c>
      <c r="S21" s="84" t="s">
        <v>34</v>
      </c>
    </row>
    <row r="22" customHeight="1" spans="1:19">
      <c r="A22" s="83" t="s">
        <v>86</v>
      </c>
      <c r="B22" s="83">
        <v>259</v>
      </c>
      <c r="C22" s="83">
        <v>2</v>
      </c>
      <c r="D22" s="83">
        <v>57756.43</v>
      </c>
      <c r="E22" s="83" t="s">
        <v>22</v>
      </c>
      <c r="F22" s="83" t="s">
        <v>29</v>
      </c>
      <c r="G22" s="83" t="s">
        <v>29</v>
      </c>
      <c r="H22" s="83">
        <v>30.625</v>
      </c>
      <c r="I22" s="83">
        <v>112.87</v>
      </c>
      <c r="J22" s="83" t="s">
        <v>87</v>
      </c>
      <c r="K22" s="83">
        <v>106.875</v>
      </c>
      <c r="L22" s="83" t="s">
        <v>88</v>
      </c>
      <c r="M22" s="83">
        <v>1</v>
      </c>
      <c r="N22" s="83">
        <v>1</v>
      </c>
      <c r="O22" s="83">
        <v>1</v>
      </c>
      <c r="P22" s="83">
        <v>111</v>
      </c>
      <c r="Q22" s="83" t="s">
        <v>38</v>
      </c>
      <c r="R22" s="82" t="s">
        <v>39</v>
      </c>
      <c r="S22" t="s">
        <v>40</v>
      </c>
    </row>
    <row r="23" customHeight="1" spans="1:19">
      <c r="A23" s="83" t="s">
        <v>89</v>
      </c>
      <c r="B23" s="83">
        <v>461</v>
      </c>
      <c r="C23" s="83">
        <v>2</v>
      </c>
      <c r="D23" s="83">
        <v>87489.23</v>
      </c>
      <c r="E23" s="83" t="s">
        <v>22</v>
      </c>
      <c r="F23" s="83" t="s">
        <v>29</v>
      </c>
      <c r="G23" s="83" t="s">
        <v>21</v>
      </c>
      <c r="H23" s="83">
        <v>38.16</v>
      </c>
      <c r="I23" s="83">
        <v>91.5348</v>
      </c>
      <c r="J23" s="83" t="s">
        <v>30</v>
      </c>
      <c r="K23" s="83">
        <v>93.12</v>
      </c>
      <c r="L23" s="83" t="s">
        <v>61</v>
      </c>
      <c r="M23" s="83">
        <v>1</v>
      </c>
      <c r="N23" s="83">
        <v>1</v>
      </c>
      <c r="O23" s="83">
        <v>2</v>
      </c>
      <c r="P23" s="83">
        <v>112</v>
      </c>
      <c r="Q23" s="83" t="s">
        <v>38</v>
      </c>
      <c r="R23" s="82" t="s">
        <v>39</v>
      </c>
      <c r="S23" t="s">
        <v>40</v>
      </c>
    </row>
    <row r="24" customHeight="1" spans="1:19">
      <c r="A24" s="83" t="s">
        <v>90</v>
      </c>
      <c r="B24" s="83">
        <v>133</v>
      </c>
      <c r="C24" s="83">
        <v>3</v>
      </c>
      <c r="D24" s="83">
        <v>81577.98</v>
      </c>
      <c r="E24" s="83" t="s">
        <v>21</v>
      </c>
      <c r="F24" s="83" t="s">
        <v>21</v>
      </c>
      <c r="G24" s="83" t="s">
        <v>21</v>
      </c>
      <c r="H24" s="83">
        <v>33.125</v>
      </c>
      <c r="I24" s="83">
        <v>97.2370833333333</v>
      </c>
      <c r="J24" s="83" t="s">
        <v>91</v>
      </c>
      <c r="K24" s="83">
        <v>99.4583333333333</v>
      </c>
      <c r="L24" s="83" t="s">
        <v>61</v>
      </c>
      <c r="M24" s="83">
        <v>3</v>
      </c>
      <c r="N24" s="83">
        <v>2</v>
      </c>
      <c r="O24" s="83">
        <v>2</v>
      </c>
      <c r="P24" s="83">
        <v>322</v>
      </c>
      <c r="Q24" s="83" t="s">
        <v>32</v>
      </c>
      <c r="R24" s="82" t="s">
        <v>33</v>
      </c>
      <c r="S24" s="84" t="s">
        <v>34</v>
      </c>
    </row>
    <row r="25" customHeight="1" spans="1:19">
      <c r="A25" s="83" t="s">
        <v>92</v>
      </c>
      <c r="B25" s="83">
        <v>213</v>
      </c>
      <c r="C25" s="83">
        <v>3</v>
      </c>
      <c r="D25" s="83">
        <v>120615.28</v>
      </c>
      <c r="E25" s="83" t="s">
        <v>20</v>
      </c>
      <c r="F25" s="83" t="s">
        <v>21</v>
      </c>
      <c r="G25" s="83" t="s">
        <v>22</v>
      </c>
      <c r="H25" s="83">
        <v>36.34375</v>
      </c>
      <c r="I25" s="83">
        <v>105.175</v>
      </c>
      <c r="J25" s="83" t="s">
        <v>81</v>
      </c>
      <c r="K25" s="83">
        <v>102.625</v>
      </c>
      <c r="L25" s="83" t="s">
        <v>77</v>
      </c>
      <c r="M25" s="83">
        <v>2</v>
      </c>
      <c r="N25" s="83">
        <v>2</v>
      </c>
      <c r="O25" s="83">
        <v>4</v>
      </c>
      <c r="P25" s="83">
        <v>224</v>
      </c>
      <c r="Q25" s="83" t="s">
        <v>25</v>
      </c>
      <c r="R25" s="82" t="s">
        <v>26</v>
      </c>
      <c r="S25" s="84" t="s">
        <v>27</v>
      </c>
    </row>
    <row r="26" customHeight="1" spans="1:19">
      <c r="A26" s="83" t="s">
        <v>93</v>
      </c>
      <c r="B26" s="83">
        <v>198</v>
      </c>
      <c r="C26" s="83">
        <v>3</v>
      </c>
      <c r="D26" s="83">
        <v>94015.73</v>
      </c>
      <c r="E26" s="83" t="s">
        <v>20</v>
      </c>
      <c r="F26" s="83" t="s">
        <v>21</v>
      </c>
      <c r="G26" s="83" t="s">
        <v>20</v>
      </c>
      <c r="H26" s="83">
        <v>36.9615384615385</v>
      </c>
      <c r="I26" s="83">
        <v>96.08</v>
      </c>
      <c r="J26" s="83" t="s">
        <v>94</v>
      </c>
      <c r="K26" s="83">
        <v>97.9615384615385</v>
      </c>
      <c r="L26" s="83" t="s">
        <v>95</v>
      </c>
      <c r="M26" s="83">
        <v>2</v>
      </c>
      <c r="N26" s="83">
        <v>2</v>
      </c>
      <c r="O26" s="83">
        <v>3</v>
      </c>
      <c r="P26" s="83">
        <v>223</v>
      </c>
      <c r="Q26" s="83" t="s">
        <v>25</v>
      </c>
      <c r="R26" s="82" t="s">
        <v>26</v>
      </c>
      <c r="S26" s="84" t="s">
        <v>27</v>
      </c>
    </row>
    <row r="27" customHeight="1" spans="1:19">
      <c r="A27" s="83" t="s">
        <v>96</v>
      </c>
      <c r="B27" s="83">
        <v>466</v>
      </c>
      <c r="C27" s="83">
        <v>2</v>
      </c>
      <c r="D27" s="83">
        <v>69052.41</v>
      </c>
      <c r="E27" s="83" t="s">
        <v>22</v>
      </c>
      <c r="F27" s="83" t="s">
        <v>29</v>
      </c>
      <c r="G27" s="83" t="s">
        <v>29</v>
      </c>
      <c r="H27" s="83">
        <v>34.95</v>
      </c>
      <c r="I27" s="83">
        <v>95.474</v>
      </c>
      <c r="J27" s="83" t="s">
        <v>58</v>
      </c>
      <c r="K27" s="83">
        <v>94.5</v>
      </c>
      <c r="L27" s="83" t="s">
        <v>31</v>
      </c>
      <c r="M27" s="83">
        <v>1</v>
      </c>
      <c r="N27" s="83">
        <v>1</v>
      </c>
      <c r="O27" s="83">
        <v>1</v>
      </c>
      <c r="P27" s="83">
        <v>111</v>
      </c>
      <c r="Q27" s="83" t="s">
        <v>38</v>
      </c>
      <c r="R27" s="82" t="s">
        <v>39</v>
      </c>
      <c r="S27" t="s">
        <v>40</v>
      </c>
    </row>
    <row r="28" customHeight="1" spans="1:19">
      <c r="A28" s="83" t="s">
        <v>97</v>
      </c>
      <c r="B28" s="83">
        <v>47</v>
      </c>
      <c r="C28" s="83">
        <v>5</v>
      </c>
      <c r="D28" s="83">
        <v>145041.6</v>
      </c>
      <c r="E28" s="83" t="s">
        <v>29</v>
      </c>
      <c r="F28" s="83" t="s">
        <v>22</v>
      </c>
      <c r="G28" s="83" t="s">
        <v>22</v>
      </c>
      <c r="H28" s="83">
        <v>36.5277777777778</v>
      </c>
      <c r="I28" s="83">
        <v>108.037777777778</v>
      </c>
      <c r="J28" s="83" t="s">
        <v>98</v>
      </c>
      <c r="K28" s="83">
        <v>106.416666666667</v>
      </c>
      <c r="L28" s="83" t="s">
        <v>99</v>
      </c>
      <c r="M28" s="83">
        <v>4</v>
      </c>
      <c r="N28" s="83">
        <v>4</v>
      </c>
      <c r="O28" s="83">
        <v>4</v>
      </c>
      <c r="P28" s="83">
        <v>444</v>
      </c>
      <c r="Q28" s="83" t="s">
        <v>100</v>
      </c>
      <c r="R28" s="82" t="s">
        <v>101</v>
      </c>
      <c r="S28" s="84" t="s">
        <v>102</v>
      </c>
    </row>
    <row r="29" customHeight="1" spans="1:19">
      <c r="A29" s="83" t="s">
        <v>103</v>
      </c>
      <c r="B29" s="83">
        <v>2</v>
      </c>
      <c r="C29" s="83">
        <v>4</v>
      </c>
      <c r="D29" s="83">
        <v>122138.14</v>
      </c>
      <c r="E29" s="83" t="s">
        <v>29</v>
      </c>
      <c r="F29" s="83" t="s">
        <v>22</v>
      </c>
      <c r="G29" s="83" t="s">
        <v>22</v>
      </c>
      <c r="H29" s="83">
        <v>35.8387096774194</v>
      </c>
      <c r="I29" s="83">
        <v>108.565806451613</v>
      </c>
      <c r="J29" s="83" t="s">
        <v>54</v>
      </c>
      <c r="K29" s="83">
        <v>106.58064516129</v>
      </c>
      <c r="L29" s="83" t="s">
        <v>61</v>
      </c>
      <c r="M29" s="83">
        <v>4</v>
      </c>
      <c r="N29" s="83">
        <v>4</v>
      </c>
      <c r="O29" s="83">
        <v>4</v>
      </c>
      <c r="P29" s="83">
        <v>444</v>
      </c>
      <c r="Q29" s="83" t="s">
        <v>100</v>
      </c>
      <c r="R29" s="82" t="s">
        <v>101</v>
      </c>
      <c r="S29" s="84" t="s">
        <v>102</v>
      </c>
    </row>
    <row r="30" customHeight="1" spans="1:19">
      <c r="A30" s="83" t="s">
        <v>104</v>
      </c>
      <c r="B30" s="83">
        <v>402</v>
      </c>
      <c r="C30" s="83">
        <v>2</v>
      </c>
      <c r="D30" s="83">
        <v>70859.78</v>
      </c>
      <c r="E30" s="83" t="s">
        <v>22</v>
      </c>
      <c r="F30" s="83" t="s">
        <v>29</v>
      </c>
      <c r="G30" s="83" t="s">
        <v>21</v>
      </c>
      <c r="H30" s="83">
        <v>38.6111111111111</v>
      </c>
      <c r="I30" s="83">
        <v>101.783333333333</v>
      </c>
      <c r="J30" s="83" t="s">
        <v>105</v>
      </c>
      <c r="K30" s="83">
        <v>103.722222222222</v>
      </c>
      <c r="L30" s="83" t="s">
        <v>61</v>
      </c>
      <c r="M30" s="83">
        <v>1</v>
      </c>
      <c r="N30" s="83">
        <v>1</v>
      </c>
      <c r="O30" s="83">
        <v>2</v>
      </c>
      <c r="P30" s="83">
        <v>112</v>
      </c>
      <c r="Q30" s="83" t="s">
        <v>38</v>
      </c>
      <c r="R30" s="82" t="s">
        <v>39</v>
      </c>
      <c r="S30" t="s">
        <v>40</v>
      </c>
    </row>
    <row r="31" customHeight="1" spans="1:19">
      <c r="A31" s="83" t="s">
        <v>106</v>
      </c>
      <c r="B31" s="83">
        <v>496</v>
      </c>
      <c r="C31" s="83">
        <v>2</v>
      </c>
      <c r="D31" s="83">
        <v>36019.04</v>
      </c>
      <c r="E31" s="83" t="s">
        <v>22</v>
      </c>
      <c r="F31" s="83" t="s">
        <v>29</v>
      </c>
      <c r="G31" s="83" t="s">
        <v>29</v>
      </c>
      <c r="H31" s="83">
        <v>29.75</v>
      </c>
      <c r="I31" s="83">
        <v>99.1083333333333</v>
      </c>
      <c r="J31" s="83" t="s">
        <v>30</v>
      </c>
      <c r="K31" s="83">
        <v>93.25</v>
      </c>
      <c r="L31" s="83" t="s">
        <v>24</v>
      </c>
      <c r="M31" s="83">
        <v>1</v>
      </c>
      <c r="N31" s="83">
        <v>1</v>
      </c>
      <c r="O31" s="83">
        <v>1</v>
      </c>
      <c r="P31" s="83">
        <v>111</v>
      </c>
      <c r="Q31" s="83" t="s">
        <v>38</v>
      </c>
      <c r="R31" s="82" t="s">
        <v>39</v>
      </c>
      <c r="S31" t="s">
        <v>40</v>
      </c>
    </row>
    <row r="32" customHeight="1" spans="1:19">
      <c r="A32" s="83" t="s">
        <v>107</v>
      </c>
      <c r="B32" s="83">
        <v>91</v>
      </c>
      <c r="C32" s="83">
        <v>5</v>
      </c>
      <c r="D32" s="83">
        <v>172989.68</v>
      </c>
      <c r="E32" s="83" t="s">
        <v>21</v>
      </c>
      <c r="F32" s="83" t="s">
        <v>22</v>
      </c>
      <c r="G32" s="83" t="s">
        <v>22</v>
      </c>
      <c r="H32" s="83">
        <v>35.4418604651163</v>
      </c>
      <c r="I32" s="83">
        <v>113.105581395349</v>
      </c>
      <c r="J32" s="83" t="s">
        <v>108</v>
      </c>
      <c r="K32" s="83">
        <v>113.441860465116</v>
      </c>
      <c r="L32" s="83" t="s">
        <v>109</v>
      </c>
      <c r="M32" s="83">
        <v>3</v>
      </c>
      <c r="N32" s="83">
        <v>4</v>
      </c>
      <c r="O32" s="83">
        <v>4</v>
      </c>
      <c r="P32" s="83">
        <v>344</v>
      </c>
      <c r="Q32" s="83" t="s">
        <v>44</v>
      </c>
      <c r="R32" s="82" t="s">
        <v>45</v>
      </c>
      <c r="S32" t="s">
        <v>46</v>
      </c>
    </row>
    <row r="33" customHeight="1" spans="1:19">
      <c r="A33" s="83" t="s">
        <v>110</v>
      </c>
      <c r="B33" s="83">
        <v>190</v>
      </c>
      <c r="C33" s="83">
        <v>3</v>
      </c>
      <c r="D33" s="83">
        <v>78411.86</v>
      </c>
      <c r="E33" s="83" t="s">
        <v>20</v>
      </c>
      <c r="F33" s="83" t="s">
        <v>21</v>
      </c>
      <c r="G33" s="83" t="s">
        <v>21</v>
      </c>
      <c r="H33" s="83">
        <v>38.3478260869565</v>
      </c>
      <c r="I33" s="83">
        <v>88.7834782608696</v>
      </c>
      <c r="J33" s="83" t="s">
        <v>111</v>
      </c>
      <c r="K33" s="83">
        <v>87.0869565217391</v>
      </c>
      <c r="L33" s="83" t="s">
        <v>77</v>
      </c>
      <c r="M33" s="83">
        <v>2</v>
      </c>
      <c r="N33" s="83">
        <v>2</v>
      </c>
      <c r="O33" s="83">
        <v>2</v>
      </c>
      <c r="P33" s="83">
        <v>222</v>
      </c>
      <c r="Q33" s="83" t="s">
        <v>32</v>
      </c>
      <c r="R33" s="82" t="s">
        <v>33</v>
      </c>
      <c r="S33" s="84" t="s">
        <v>34</v>
      </c>
    </row>
    <row r="34" customHeight="1" spans="1:19">
      <c r="A34" s="83" t="s">
        <v>112</v>
      </c>
      <c r="B34" s="83">
        <v>1</v>
      </c>
      <c r="C34" s="83">
        <v>26</v>
      </c>
      <c r="D34" s="83">
        <v>912294.11</v>
      </c>
      <c r="E34" s="83" t="s">
        <v>29</v>
      </c>
      <c r="F34" s="83" t="s">
        <v>22</v>
      </c>
      <c r="G34" s="83" t="s">
        <v>22</v>
      </c>
      <c r="H34" s="83">
        <v>36.011583011583</v>
      </c>
      <c r="I34" s="83">
        <v>97.3832046332047</v>
      </c>
      <c r="J34" s="83" t="s">
        <v>113</v>
      </c>
      <c r="K34" s="83">
        <v>97.015444015444</v>
      </c>
      <c r="L34" s="83" t="s">
        <v>77</v>
      </c>
      <c r="M34" s="83">
        <v>4</v>
      </c>
      <c r="N34" s="83">
        <v>4</v>
      </c>
      <c r="O34" s="83">
        <v>4</v>
      </c>
      <c r="P34" s="83">
        <v>444</v>
      </c>
      <c r="Q34" s="83" t="s">
        <v>100</v>
      </c>
      <c r="R34" s="82" t="s">
        <v>101</v>
      </c>
      <c r="S34" s="84" t="s">
        <v>102</v>
      </c>
    </row>
    <row r="35" customHeight="1" spans="1:19">
      <c r="A35" s="83" t="s">
        <v>114</v>
      </c>
      <c r="B35" s="83">
        <v>90</v>
      </c>
      <c r="C35" s="83">
        <v>3</v>
      </c>
      <c r="D35" s="83">
        <v>98923.73</v>
      </c>
      <c r="E35" s="83" t="s">
        <v>21</v>
      </c>
      <c r="F35" s="83" t="s">
        <v>21</v>
      </c>
      <c r="G35" s="83" t="s">
        <v>20</v>
      </c>
      <c r="H35" s="83">
        <v>34.7307692307692</v>
      </c>
      <c r="I35" s="83">
        <v>109.586538461538</v>
      </c>
      <c r="J35" s="83" t="s">
        <v>115</v>
      </c>
      <c r="K35" s="83">
        <v>108</v>
      </c>
      <c r="L35" s="83" t="s">
        <v>61</v>
      </c>
      <c r="M35" s="83">
        <v>3</v>
      </c>
      <c r="N35" s="83">
        <v>2</v>
      </c>
      <c r="O35" s="83">
        <v>3</v>
      </c>
      <c r="P35" s="83">
        <v>323</v>
      </c>
      <c r="Q35" s="83" t="s">
        <v>25</v>
      </c>
      <c r="R35" s="82" t="s">
        <v>26</v>
      </c>
      <c r="S35" s="84" t="s">
        <v>27</v>
      </c>
    </row>
    <row r="36" customHeight="1" spans="1:19">
      <c r="A36" s="83" t="s">
        <v>116</v>
      </c>
      <c r="B36" s="83">
        <v>27</v>
      </c>
      <c r="C36" s="83">
        <v>3</v>
      </c>
      <c r="D36" s="83">
        <v>101894.79</v>
      </c>
      <c r="E36" s="83" t="s">
        <v>29</v>
      </c>
      <c r="F36" s="83" t="s">
        <v>21</v>
      </c>
      <c r="G36" s="83" t="s">
        <v>20</v>
      </c>
      <c r="H36" s="83">
        <v>36.12</v>
      </c>
      <c r="I36" s="83">
        <v>108.9324</v>
      </c>
      <c r="J36" s="83" t="s">
        <v>117</v>
      </c>
      <c r="K36" s="83">
        <v>110.92</v>
      </c>
      <c r="L36" s="83" t="s">
        <v>61</v>
      </c>
      <c r="M36" s="83">
        <v>4</v>
      </c>
      <c r="N36" s="83">
        <v>2</v>
      </c>
      <c r="O36" s="83">
        <v>3</v>
      </c>
      <c r="P36" s="83">
        <v>423</v>
      </c>
      <c r="Q36" s="83" t="s">
        <v>25</v>
      </c>
      <c r="R36" s="82" t="s">
        <v>26</v>
      </c>
      <c r="S36" s="84" t="s">
        <v>27</v>
      </c>
    </row>
    <row r="37" customHeight="1" spans="1:19">
      <c r="A37" s="83" t="s">
        <v>118</v>
      </c>
      <c r="B37" s="83">
        <v>180</v>
      </c>
      <c r="C37" s="83">
        <v>3</v>
      </c>
      <c r="D37" s="83">
        <v>57294.42</v>
      </c>
      <c r="E37" s="83" t="s">
        <v>21</v>
      </c>
      <c r="F37" s="83" t="s">
        <v>21</v>
      </c>
      <c r="G37" s="83" t="s">
        <v>29</v>
      </c>
      <c r="H37" s="83">
        <v>35.0526315789474</v>
      </c>
      <c r="I37" s="83">
        <v>87.6</v>
      </c>
      <c r="J37" s="83" t="s">
        <v>119</v>
      </c>
      <c r="K37" s="83">
        <v>86.5263157894737</v>
      </c>
      <c r="L37" s="83" t="s">
        <v>61</v>
      </c>
      <c r="M37" s="83">
        <v>3</v>
      </c>
      <c r="N37" s="83">
        <v>2</v>
      </c>
      <c r="O37" s="83">
        <v>1</v>
      </c>
      <c r="P37" s="83">
        <v>321</v>
      </c>
      <c r="Q37" s="83" t="s">
        <v>32</v>
      </c>
      <c r="R37" s="82" t="s">
        <v>33</v>
      </c>
      <c r="S37" s="84" t="s">
        <v>34</v>
      </c>
    </row>
    <row r="38" customHeight="1" spans="1:19">
      <c r="A38" s="83" t="s">
        <v>120</v>
      </c>
      <c r="B38" s="83">
        <v>26</v>
      </c>
      <c r="C38" s="83">
        <v>3</v>
      </c>
      <c r="D38" s="83">
        <v>83209.88</v>
      </c>
      <c r="E38" s="83" t="s">
        <v>29</v>
      </c>
      <c r="F38" s="83" t="s">
        <v>21</v>
      </c>
      <c r="G38" s="83" t="s">
        <v>21</v>
      </c>
      <c r="H38" s="83">
        <v>35.8846153846154</v>
      </c>
      <c r="I38" s="83">
        <v>91.5638461538461</v>
      </c>
      <c r="J38" s="83" t="s">
        <v>121</v>
      </c>
      <c r="K38" s="83">
        <v>90.7307692307692</v>
      </c>
      <c r="L38" s="83" t="s">
        <v>61</v>
      </c>
      <c r="M38" s="83">
        <v>4</v>
      </c>
      <c r="N38" s="83">
        <v>2</v>
      </c>
      <c r="O38" s="83">
        <v>2</v>
      </c>
      <c r="P38" s="83">
        <v>422</v>
      </c>
      <c r="Q38" s="83" t="s">
        <v>32</v>
      </c>
      <c r="R38" s="82" t="s">
        <v>33</v>
      </c>
      <c r="S38" s="84" t="s">
        <v>34</v>
      </c>
    </row>
    <row r="39" customHeight="1" spans="1:19">
      <c r="A39" s="83" t="s">
        <v>122</v>
      </c>
      <c r="B39" s="83">
        <v>39</v>
      </c>
      <c r="C39" s="83">
        <v>4</v>
      </c>
      <c r="D39" s="83">
        <v>115498.73</v>
      </c>
      <c r="E39" s="83" t="s">
        <v>29</v>
      </c>
      <c r="F39" s="83" t="s">
        <v>22</v>
      </c>
      <c r="G39" s="83" t="s">
        <v>20</v>
      </c>
      <c r="H39" s="83">
        <v>34.3333333333333</v>
      </c>
      <c r="I39" s="83">
        <v>95.5927777777778</v>
      </c>
      <c r="J39" s="83" t="s">
        <v>81</v>
      </c>
      <c r="K39" s="83">
        <v>97.2222222222222</v>
      </c>
      <c r="L39" s="83" t="s">
        <v>109</v>
      </c>
      <c r="M39" s="83">
        <v>4</v>
      </c>
      <c r="N39" s="83">
        <v>4</v>
      </c>
      <c r="O39" s="83">
        <v>3</v>
      </c>
      <c r="P39" s="83">
        <v>443</v>
      </c>
      <c r="Q39" s="83" t="s">
        <v>44</v>
      </c>
      <c r="R39" s="82" t="s">
        <v>45</v>
      </c>
      <c r="S39" t="s">
        <v>46</v>
      </c>
    </row>
    <row r="40" customHeight="1" spans="1:19">
      <c r="A40" s="83" t="s">
        <v>123</v>
      </c>
      <c r="B40" s="83">
        <v>223</v>
      </c>
      <c r="C40" s="83">
        <v>2</v>
      </c>
      <c r="D40" s="83">
        <v>100595.55</v>
      </c>
      <c r="E40" s="83" t="s">
        <v>20</v>
      </c>
      <c r="F40" s="83" t="s">
        <v>29</v>
      </c>
      <c r="G40" s="83" t="s">
        <v>20</v>
      </c>
      <c r="H40" s="83">
        <v>32.6666666666667</v>
      </c>
      <c r="I40" s="83">
        <v>112.268148148148</v>
      </c>
      <c r="J40" s="83" t="s">
        <v>36</v>
      </c>
      <c r="K40" s="83">
        <v>110.925925925926</v>
      </c>
      <c r="L40" s="83" t="s">
        <v>99</v>
      </c>
      <c r="M40" s="83">
        <v>2</v>
      </c>
      <c r="N40" s="83">
        <v>1</v>
      </c>
      <c r="O40" s="83">
        <v>3</v>
      </c>
      <c r="P40" s="83">
        <v>213</v>
      </c>
      <c r="Q40" s="83" t="s">
        <v>72</v>
      </c>
      <c r="R40" s="82" t="s">
        <v>73</v>
      </c>
      <c r="S40" t="s">
        <v>74</v>
      </c>
    </row>
    <row r="41" customHeight="1" spans="1:19">
      <c r="A41" s="83" t="s">
        <v>124</v>
      </c>
      <c r="B41" s="83">
        <v>272</v>
      </c>
      <c r="C41" s="83">
        <v>3</v>
      </c>
      <c r="D41" s="83">
        <v>111640.28</v>
      </c>
      <c r="E41" s="83" t="s">
        <v>22</v>
      </c>
      <c r="F41" s="83" t="s">
        <v>21</v>
      </c>
      <c r="G41" s="83" t="s">
        <v>20</v>
      </c>
      <c r="H41" s="83">
        <v>33.5517241379311</v>
      </c>
      <c r="I41" s="83">
        <v>113.558620689655</v>
      </c>
      <c r="J41" s="83" t="s">
        <v>94</v>
      </c>
      <c r="K41" s="83">
        <v>109.758620689655</v>
      </c>
      <c r="L41" s="83" t="s">
        <v>64</v>
      </c>
      <c r="M41" s="83">
        <v>1</v>
      </c>
      <c r="N41" s="83">
        <v>2</v>
      </c>
      <c r="O41" s="83">
        <v>3</v>
      </c>
      <c r="P41" s="83">
        <v>123</v>
      </c>
      <c r="Q41" s="83" t="s">
        <v>72</v>
      </c>
      <c r="R41" s="82" t="s">
        <v>73</v>
      </c>
      <c r="S41" t="s">
        <v>74</v>
      </c>
    </row>
    <row r="42" customHeight="1" spans="1:19">
      <c r="A42" s="83" t="s">
        <v>125</v>
      </c>
      <c r="B42" s="83">
        <v>239</v>
      </c>
      <c r="C42" s="83">
        <v>2</v>
      </c>
      <c r="D42" s="83">
        <v>54723.62</v>
      </c>
      <c r="E42" s="83" t="s">
        <v>22</v>
      </c>
      <c r="F42" s="83" t="s">
        <v>29</v>
      </c>
      <c r="G42" s="83" t="s">
        <v>29</v>
      </c>
      <c r="H42" s="83">
        <v>39.2666666666667</v>
      </c>
      <c r="I42" s="83">
        <v>93.2826666666667</v>
      </c>
      <c r="J42" s="83" t="s">
        <v>126</v>
      </c>
      <c r="K42" s="83">
        <v>93.1333333333333</v>
      </c>
      <c r="L42" s="83" t="s">
        <v>77</v>
      </c>
      <c r="M42" s="83">
        <v>1</v>
      </c>
      <c r="N42" s="83">
        <v>1</v>
      </c>
      <c r="O42" s="83">
        <v>1</v>
      </c>
      <c r="P42" s="83">
        <v>111</v>
      </c>
      <c r="Q42" s="83" t="s">
        <v>38</v>
      </c>
      <c r="R42" s="82" t="s">
        <v>39</v>
      </c>
      <c r="S42" t="s">
        <v>40</v>
      </c>
    </row>
    <row r="43" customHeight="1" spans="1:19">
      <c r="A43" s="83" t="s">
        <v>127</v>
      </c>
      <c r="B43" s="83">
        <v>22</v>
      </c>
      <c r="C43" s="83">
        <v>3</v>
      </c>
      <c r="D43" s="83">
        <v>142601.33</v>
      </c>
      <c r="E43" s="83" t="s">
        <v>29</v>
      </c>
      <c r="F43" s="83" t="s">
        <v>21</v>
      </c>
      <c r="G43" s="83" t="s">
        <v>22</v>
      </c>
      <c r="H43" s="83">
        <v>32.8205128205128</v>
      </c>
      <c r="I43" s="83">
        <v>111.147435897436</v>
      </c>
      <c r="J43" s="83" t="s">
        <v>87</v>
      </c>
      <c r="K43" s="83">
        <v>107.794871794872</v>
      </c>
      <c r="L43" s="83" t="s">
        <v>37</v>
      </c>
      <c r="M43" s="83">
        <v>4</v>
      </c>
      <c r="N43" s="83">
        <v>2</v>
      </c>
      <c r="O43" s="83">
        <v>4</v>
      </c>
      <c r="P43" s="83">
        <v>424</v>
      </c>
      <c r="Q43" s="83" t="s">
        <v>25</v>
      </c>
      <c r="R43" s="82" t="s">
        <v>26</v>
      </c>
      <c r="S43" s="84" t="s">
        <v>27</v>
      </c>
    </row>
    <row r="44" customHeight="1" spans="1:19">
      <c r="A44" s="83" t="s">
        <v>128</v>
      </c>
      <c r="B44" s="83">
        <v>194</v>
      </c>
      <c r="C44" s="83">
        <v>3</v>
      </c>
      <c r="D44" s="83">
        <v>97203.68</v>
      </c>
      <c r="E44" s="83" t="s">
        <v>20</v>
      </c>
      <c r="F44" s="83" t="s">
        <v>21</v>
      </c>
      <c r="G44" s="83" t="s">
        <v>20</v>
      </c>
      <c r="H44" s="83">
        <v>36.3478260869565</v>
      </c>
      <c r="I44" s="83">
        <v>113.650434782609</v>
      </c>
      <c r="J44" s="83" t="s">
        <v>129</v>
      </c>
      <c r="K44" s="83">
        <v>112.826086956522</v>
      </c>
      <c r="L44" s="83" t="s">
        <v>31</v>
      </c>
      <c r="M44" s="83">
        <v>2</v>
      </c>
      <c r="N44" s="83">
        <v>2</v>
      </c>
      <c r="O44" s="83">
        <v>3</v>
      </c>
      <c r="P44" s="83">
        <v>223</v>
      </c>
      <c r="Q44" s="83" t="s">
        <v>25</v>
      </c>
      <c r="R44" s="82" t="s">
        <v>26</v>
      </c>
      <c r="S44" s="84" t="s">
        <v>27</v>
      </c>
    </row>
    <row r="45" customHeight="1" spans="1:19">
      <c r="A45" s="83" t="s">
        <v>130</v>
      </c>
      <c r="B45" s="83">
        <v>1</v>
      </c>
      <c r="C45" s="83">
        <v>4</v>
      </c>
      <c r="D45" s="83">
        <v>180124.9</v>
      </c>
      <c r="E45" s="83" t="s">
        <v>29</v>
      </c>
      <c r="F45" s="83" t="s">
        <v>22</v>
      </c>
      <c r="G45" s="83" t="s">
        <v>22</v>
      </c>
      <c r="H45" s="83">
        <v>34.5660377358491</v>
      </c>
      <c r="I45" s="83">
        <v>97.0464150943396</v>
      </c>
      <c r="J45" s="83" t="s">
        <v>131</v>
      </c>
      <c r="K45" s="83">
        <v>96.1509433962264</v>
      </c>
      <c r="L45" s="83" t="s">
        <v>31</v>
      </c>
      <c r="M45" s="83">
        <v>4</v>
      </c>
      <c r="N45" s="83">
        <v>4</v>
      </c>
      <c r="O45" s="83">
        <v>4</v>
      </c>
      <c r="P45" s="83">
        <v>444</v>
      </c>
      <c r="Q45" s="83" t="s">
        <v>100</v>
      </c>
      <c r="R45" s="82" t="s">
        <v>101</v>
      </c>
      <c r="S45" s="84" t="s">
        <v>102</v>
      </c>
    </row>
    <row r="46" customHeight="1" spans="1:19">
      <c r="A46" s="83" t="s">
        <v>132</v>
      </c>
      <c r="B46" s="83">
        <v>199</v>
      </c>
      <c r="C46" s="83">
        <v>4</v>
      </c>
      <c r="D46" s="83">
        <v>164069.44</v>
      </c>
      <c r="E46" s="83" t="s">
        <v>20</v>
      </c>
      <c r="F46" s="83" t="s">
        <v>22</v>
      </c>
      <c r="G46" s="83" t="s">
        <v>22</v>
      </c>
      <c r="H46" s="83">
        <v>33.2857142857143</v>
      </c>
      <c r="I46" s="83">
        <v>104.120612244898</v>
      </c>
      <c r="J46" s="83" t="s">
        <v>133</v>
      </c>
      <c r="K46" s="83">
        <v>102.979591836735</v>
      </c>
      <c r="L46" s="83" t="s">
        <v>61</v>
      </c>
      <c r="M46" s="83">
        <v>2</v>
      </c>
      <c r="N46" s="83">
        <v>4</v>
      </c>
      <c r="O46" s="83">
        <v>4</v>
      </c>
      <c r="P46" s="83">
        <v>244</v>
      </c>
      <c r="Q46" s="83" t="s">
        <v>44</v>
      </c>
      <c r="R46" s="82" t="s">
        <v>45</v>
      </c>
      <c r="S46" t="s">
        <v>46</v>
      </c>
    </row>
    <row r="47" customHeight="1" spans="1:19">
      <c r="A47" s="83" t="s">
        <v>134</v>
      </c>
      <c r="B47" s="83">
        <v>76</v>
      </c>
      <c r="C47" s="83">
        <v>3</v>
      </c>
      <c r="D47" s="83">
        <v>78570.34</v>
      </c>
      <c r="E47" s="83" t="s">
        <v>29</v>
      </c>
      <c r="F47" s="83" t="s">
        <v>21</v>
      </c>
      <c r="G47" s="83" t="s">
        <v>21</v>
      </c>
      <c r="H47" s="83">
        <v>34.2</v>
      </c>
      <c r="I47" s="83">
        <v>113.0025</v>
      </c>
      <c r="J47" s="83" t="s">
        <v>135</v>
      </c>
      <c r="K47" s="83">
        <v>110.55</v>
      </c>
      <c r="L47" s="83" t="s">
        <v>31</v>
      </c>
      <c r="M47" s="83">
        <v>4</v>
      </c>
      <c r="N47" s="83">
        <v>2</v>
      </c>
      <c r="O47" s="83">
        <v>2</v>
      </c>
      <c r="P47" s="83">
        <v>422</v>
      </c>
      <c r="Q47" s="83" t="s">
        <v>32</v>
      </c>
      <c r="R47" s="82" t="s">
        <v>33</v>
      </c>
      <c r="S47" s="84" t="s">
        <v>34</v>
      </c>
    </row>
    <row r="48" customHeight="1" spans="1:19">
      <c r="A48" s="83" t="s">
        <v>136</v>
      </c>
      <c r="B48" s="83">
        <v>147</v>
      </c>
      <c r="C48" s="83">
        <v>3</v>
      </c>
      <c r="D48" s="83">
        <v>74936.14</v>
      </c>
      <c r="E48" s="83" t="s">
        <v>21</v>
      </c>
      <c r="F48" s="83" t="s">
        <v>21</v>
      </c>
      <c r="G48" s="83" t="s">
        <v>21</v>
      </c>
      <c r="H48" s="83">
        <v>32.16</v>
      </c>
      <c r="I48" s="83">
        <v>92.3972</v>
      </c>
      <c r="J48" s="83" t="s">
        <v>48</v>
      </c>
      <c r="K48" s="83">
        <v>99.76</v>
      </c>
      <c r="L48" s="83" t="s">
        <v>31</v>
      </c>
      <c r="M48" s="83">
        <v>3</v>
      </c>
      <c r="N48" s="83">
        <v>2</v>
      </c>
      <c r="O48" s="83">
        <v>2</v>
      </c>
      <c r="P48" s="83">
        <v>322</v>
      </c>
      <c r="Q48" s="83" t="s">
        <v>32</v>
      </c>
      <c r="R48" s="82" t="s">
        <v>33</v>
      </c>
      <c r="S48" s="84" t="s">
        <v>34</v>
      </c>
    </row>
    <row r="49" customHeight="1" spans="1:19">
      <c r="A49" s="83" t="s">
        <v>137</v>
      </c>
      <c r="B49" s="83">
        <v>232</v>
      </c>
      <c r="C49" s="83">
        <v>2</v>
      </c>
      <c r="D49" s="83">
        <v>103080.38</v>
      </c>
      <c r="E49" s="83" t="s">
        <v>22</v>
      </c>
      <c r="F49" s="83" t="s">
        <v>29</v>
      </c>
      <c r="G49" s="83" t="s">
        <v>20</v>
      </c>
      <c r="H49" s="83">
        <v>36.1481481481482</v>
      </c>
      <c r="I49" s="83">
        <v>107.071851851852</v>
      </c>
      <c r="J49" s="83" t="s">
        <v>138</v>
      </c>
      <c r="K49" s="83">
        <v>104.259259259259</v>
      </c>
      <c r="L49" s="83" t="s">
        <v>61</v>
      </c>
      <c r="M49" s="83">
        <v>1</v>
      </c>
      <c r="N49" s="83">
        <v>1</v>
      </c>
      <c r="O49" s="83">
        <v>3</v>
      </c>
      <c r="P49" s="83">
        <v>113</v>
      </c>
      <c r="Q49" s="83" t="s">
        <v>38</v>
      </c>
      <c r="R49" s="82" t="s">
        <v>39</v>
      </c>
      <c r="S49" t="s">
        <v>40</v>
      </c>
    </row>
    <row r="50" customHeight="1" spans="1:19">
      <c r="A50" s="83" t="s">
        <v>139</v>
      </c>
      <c r="B50" s="83">
        <v>211</v>
      </c>
      <c r="C50" s="83">
        <v>2</v>
      </c>
      <c r="D50" s="83">
        <v>33144.93</v>
      </c>
      <c r="E50" s="83" t="s">
        <v>20</v>
      </c>
      <c r="F50" s="83" t="s">
        <v>29</v>
      </c>
      <c r="G50" s="83" t="s">
        <v>29</v>
      </c>
      <c r="H50" s="83">
        <v>38.1</v>
      </c>
      <c r="I50" s="83">
        <v>88.494</v>
      </c>
      <c r="J50" s="83" t="s">
        <v>140</v>
      </c>
      <c r="K50" s="83">
        <v>85.3</v>
      </c>
      <c r="L50" s="83" t="s">
        <v>61</v>
      </c>
      <c r="M50" s="83">
        <v>2</v>
      </c>
      <c r="N50" s="83">
        <v>1</v>
      </c>
      <c r="O50" s="83">
        <v>1</v>
      </c>
      <c r="P50" s="83">
        <v>211</v>
      </c>
      <c r="Q50" s="83" t="s">
        <v>72</v>
      </c>
      <c r="R50" s="82" t="s">
        <v>73</v>
      </c>
      <c r="S50" t="s">
        <v>74</v>
      </c>
    </row>
    <row r="51" customHeight="1" spans="1:19">
      <c r="A51" s="83" t="s">
        <v>141</v>
      </c>
      <c r="B51" s="83">
        <v>83</v>
      </c>
      <c r="C51" s="83">
        <v>3</v>
      </c>
      <c r="D51" s="83">
        <v>52263.9</v>
      </c>
      <c r="E51" s="83" t="s">
        <v>21</v>
      </c>
      <c r="F51" s="83" t="s">
        <v>21</v>
      </c>
      <c r="G51" s="83" t="s">
        <v>29</v>
      </c>
      <c r="H51" s="83">
        <v>35.4666666666667</v>
      </c>
      <c r="I51" s="83">
        <v>98.0833333333333</v>
      </c>
      <c r="J51" s="83" t="s">
        <v>81</v>
      </c>
      <c r="K51" s="83">
        <v>103</v>
      </c>
      <c r="L51" s="83" t="s">
        <v>142</v>
      </c>
      <c r="M51" s="83">
        <v>3</v>
      </c>
      <c r="N51" s="83">
        <v>2</v>
      </c>
      <c r="O51" s="83">
        <v>1</v>
      </c>
      <c r="P51" s="83">
        <v>321</v>
      </c>
      <c r="Q51" s="83" t="s">
        <v>32</v>
      </c>
      <c r="R51" s="82" t="s">
        <v>33</v>
      </c>
      <c r="S51" s="84" t="s">
        <v>34</v>
      </c>
    </row>
    <row r="52" customHeight="1" spans="1:19">
      <c r="A52" s="83" t="s">
        <v>143</v>
      </c>
      <c r="B52" s="83">
        <v>48</v>
      </c>
      <c r="C52" s="83">
        <v>3</v>
      </c>
      <c r="D52" s="83">
        <v>80438.48</v>
      </c>
      <c r="E52" s="83" t="s">
        <v>29</v>
      </c>
      <c r="F52" s="83" t="s">
        <v>21</v>
      </c>
      <c r="G52" s="83" t="s">
        <v>21</v>
      </c>
      <c r="H52" s="83">
        <v>41</v>
      </c>
      <c r="I52" s="83">
        <v>99.27</v>
      </c>
      <c r="J52" s="83" t="s">
        <v>144</v>
      </c>
      <c r="K52" s="83">
        <v>101.105263157895</v>
      </c>
      <c r="L52" s="83" t="s">
        <v>31</v>
      </c>
      <c r="M52" s="83">
        <v>4</v>
      </c>
      <c r="N52" s="83">
        <v>2</v>
      </c>
      <c r="O52" s="83">
        <v>2</v>
      </c>
      <c r="P52" s="83">
        <v>422</v>
      </c>
      <c r="Q52" s="83" t="s">
        <v>32</v>
      </c>
      <c r="R52" s="82" t="s">
        <v>33</v>
      </c>
      <c r="S52" s="84" t="s">
        <v>34</v>
      </c>
    </row>
    <row r="53" customHeight="1" spans="1:19">
      <c r="A53" s="83" t="s">
        <v>145</v>
      </c>
      <c r="B53" s="83">
        <v>230</v>
      </c>
      <c r="C53" s="83">
        <v>2</v>
      </c>
      <c r="D53" s="83">
        <v>85555.99</v>
      </c>
      <c r="E53" s="83" t="s">
        <v>20</v>
      </c>
      <c r="F53" s="83" t="s">
        <v>29</v>
      </c>
      <c r="G53" s="83" t="s">
        <v>21</v>
      </c>
      <c r="H53" s="83">
        <v>35.7307692307692</v>
      </c>
      <c r="I53" s="83">
        <v>95.0303846153846</v>
      </c>
      <c r="J53" s="83" t="s">
        <v>146</v>
      </c>
      <c r="K53" s="83">
        <v>94.8076923076923</v>
      </c>
      <c r="L53" s="83" t="s">
        <v>61</v>
      </c>
      <c r="M53" s="83">
        <v>2</v>
      </c>
      <c r="N53" s="83">
        <v>1</v>
      </c>
      <c r="O53" s="83">
        <v>2</v>
      </c>
      <c r="P53" s="83">
        <v>212</v>
      </c>
      <c r="Q53" s="83" t="s">
        <v>72</v>
      </c>
      <c r="R53" s="82" t="s">
        <v>73</v>
      </c>
      <c r="S53" t="s">
        <v>74</v>
      </c>
    </row>
    <row r="54" customHeight="1" spans="1:19">
      <c r="A54" s="83" t="s">
        <v>147</v>
      </c>
      <c r="B54" s="83">
        <v>146</v>
      </c>
      <c r="C54" s="83">
        <v>3</v>
      </c>
      <c r="D54" s="83">
        <v>108951.13</v>
      </c>
      <c r="E54" s="83" t="s">
        <v>21</v>
      </c>
      <c r="F54" s="83" t="s">
        <v>21</v>
      </c>
      <c r="G54" s="83" t="s">
        <v>20</v>
      </c>
      <c r="H54" s="83">
        <v>32.5714285714286</v>
      </c>
      <c r="I54" s="83">
        <v>95.1291428571429</v>
      </c>
      <c r="J54" s="83" t="s">
        <v>148</v>
      </c>
      <c r="K54" s="83">
        <v>98.0571428571429</v>
      </c>
      <c r="L54" s="83" t="s">
        <v>61</v>
      </c>
      <c r="M54" s="83">
        <v>3</v>
      </c>
      <c r="N54" s="83">
        <v>2</v>
      </c>
      <c r="O54" s="83">
        <v>3</v>
      </c>
      <c r="P54" s="83">
        <v>323</v>
      </c>
      <c r="Q54" s="83" t="s">
        <v>25</v>
      </c>
      <c r="R54" s="82" t="s">
        <v>26</v>
      </c>
      <c r="S54" s="84" t="s">
        <v>27</v>
      </c>
    </row>
    <row r="55" customHeight="1" spans="1:19">
      <c r="A55" s="83" t="s">
        <v>149</v>
      </c>
      <c r="B55" s="83">
        <v>3</v>
      </c>
      <c r="C55" s="83">
        <v>17</v>
      </c>
      <c r="D55" s="83">
        <v>654858.06</v>
      </c>
      <c r="E55" s="83" t="s">
        <v>29</v>
      </c>
      <c r="F55" s="83" t="s">
        <v>22</v>
      </c>
      <c r="G55" s="83" t="s">
        <v>22</v>
      </c>
      <c r="H55" s="83">
        <v>35.3666666666667</v>
      </c>
      <c r="I55" s="83">
        <v>102.696333333333</v>
      </c>
      <c r="J55" s="83" t="s">
        <v>150</v>
      </c>
      <c r="K55" s="83">
        <v>102.505555555556</v>
      </c>
      <c r="L55" s="83" t="s">
        <v>61</v>
      </c>
      <c r="M55" s="83">
        <v>4</v>
      </c>
      <c r="N55" s="83">
        <v>4</v>
      </c>
      <c r="O55" s="83">
        <v>4</v>
      </c>
      <c r="P55" s="83">
        <v>444</v>
      </c>
      <c r="Q55" s="83" t="s">
        <v>100</v>
      </c>
      <c r="R55" s="82" t="s">
        <v>101</v>
      </c>
      <c r="S55" s="84" t="s">
        <v>102</v>
      </c>
    </row>
    <row r="56" customHeight="1" spans="1:19">
      <c r="A56" s="83" t="s">
        <v>151</v>
      </c>
      <c r="B56" s="83">
        <v>197</v>
      </c>
      <c r="C56" s="83">
        <v>3</v>
      </c>
      <c r="D56" s="83">
        <v>83682.16</v>
      </c>
      <c r="E56" s="83" t="s">
        <v>20</v>
      </c>
      <c r="F56" s="83" t="s">
        <v>21</v>
      </c>
      <c r="G56" s="83" t="s">
        <v>21</v>
      </c>
      <c r="H56" s="83">
        <v>31.7391304347826</v>
      </c>
      <c r="I56" s="83">
        <v>113.40652173913</v>
      </c>
      <c r="J56" s="83" t="s">
        <v>48</v>
      </c>
      <c r="K56" s="83">
        <v>112</v>
      </c>
      <c r="L56" s="83" t="s">
        <v>61</v>
      </c>
      <c r="M56" s="83">
        <v>2</v>
      </c>
      <c r="N56" s="83">
        <v>2</v>
      </c>
      <c r="O56" s="83">
        <v>2</v>
      </c>
      <c r="P56" s="83">
        <v>222</v>
      </c>
      <c r="Q56" s="83" t="s">
        <v>32</v>
      </c>
      <c r="R56" s="82" t="s">
        <v>33</v>
      </c>
      <c r="S56" s="84" t="s">
        <v>34</v>
      </c>
    </row>
    <row r="57" customHeight="1" spans="1:19">
      <c r="A57" s="83" t="s">
        <v>152</v>
      </c>
      <c r="B57" s="83">
        <v>183</v>
      </c>
      <c r="C57" s="83">
        <v>4</v>
      </c>
      <c r="D57" s="83">
        <v>197736.94</v>
      </c>
      <c r="E57" s="83" t="s">
        <v>21</v>
      </c>
      <c r="F57" s="83" t="s">
        <v>22</v>
      </c>
      <c r="G57" s="83" t="s">
        <v>22</v>
      </c>
      <c r="H57" s="83">
        <v>36.9791666666667</v>
      </c>
      <c r="I57" s="83">
        <v>111.150833333333</v>
      </c>
      <c r="J57" s="83" t="s">
        <v>105</v>
      </c>
      <c r="K57" s="83">
        <v>108.395833333333</v>
      </c>
      <c r="L57" s="83" t="s">
        <v>61</v>
      </c>
      <c r="M57" s="83">
        <v>3</v>
      </c>
      <c r="N57" s="83">
        <v>4</v>
      </c>
      <c r="O57" s="83">
        <v>4</v>
      </c>
      <c r="P57" s="83">
        <v>344</v>
      </c>
      <c r="Q57" s="83" t="s">
        <v>44</v>
      </c>
      <c r="R57" s="82" t="s">
        <v>45</v>
      </c>
      <c r="S57" t="s">
        <v>46</v>
      </c>
    </row>
    <row r="58" customHeight="1" spans="1:19">
      <c r="A58" s="83" t="s">
        <v>153</v>
      </c>
      <c r="B58" s="83">
        <v>285</v>
      </c>
      <c r="C58" s="83">
        <v>2</v>
      </c>
      <c r="D58" s="83">
        <v>79224.23</v>
      </c>
      <c r="E58" s="83" t="s">
        <v>22</v>
      </c>
      <c r="F58" s="83" t="s">
        <v>29</v>
      </c>
      <c r="G58" s="83" t="s">
        <v>21</v>
      </c>
      <c r="H58" s="83">
        <v>32.7916666666667</v>
      </c>
      <c r="I58" s="83">
        <v>97.95375</v>
      </c>
      <c r="J58" s="83" t="s">
        <v>154</v>
      </c>
      <c r="K58" s="83">
        <v>97.25</v>
      </c>
      <c r="L58" s="83" t="s">
        <v>64</v>
      </c>
      <c r="M58" s="83">
        <v>1</v>
      </c>
      <c r="N58" s="83">
        <v>1</v>
      </c>
      <c r="O58" s="83">
        <v>2</v>
      </c>
      <c r="P58" s="83">
        <v>112</v>
      </c>
      <c r="Q58" s="83" t="s">
        <v>38</v>
      </c>
      <c r="R58" s="82" t="s">
        <v>39</v>
      </c>
      <c r="S58" t="s">
        <v>40</v>
      </c>
    </row>
    <row r="59" customHeight="1" spans="1:19">
      <c r="A59" s="83" t="s">
        <v>155</v>
      </c>
      <c r="B59" s="83">
        <v>210</v>
      </c>
      <c r="C59" s="83">
        <v>3</v>
      </c>
      <c r="D59" s="83">
        <v>131685.3</v>
      </c>
      <c r="E59" s="83" t="s">
        <v>20</v>
      </c>
      <c r="F59" s="83" t="s">
        <v>21</v>
      </c>
      <c r="G59" s="83" t="s">
        <v>22</v>
      </c>
      <c r="H59" s="83">
        <v>36.7058823529412</v>
      </c>
      <c r="I59" s="83">
        <v>108.302058823529</v>
      </c>
      <c r="J59" s="83" t="s">
        <v>156</v>
      </c>
      <c r="K59" s="83">
        <v>105</v>
      </c>
      <c r="L59" s="83" t="s">
        <v>61</v>
      </c>
      <c r="M59" s="83">
        <v>2</v>
      </c>
      <c r="N59" s="83">
        <v>2</v>
      </c>
      <c r="O59" s="83">
        <v>4</v>
      </c>
      <c r="P59" s="83">
        <v>224</v>
      </c>
      <c r="Q59" s="83" t="s">
        <v>25</v>
      </c>
      <c r="R59" s="82" t="s">
        <v>26</v>
      </c>
      <c r="S59" s="84" t="s">
        <v>27</v>
      </c>
    </row>
    <row r="60" customHeight="1" spans="1:19">
      <c r="A60" s="83" t="s">
        <v>157</v>
      </c>
      <c r="B60" s="83">
        <v>265</v>
      </c>
      <c r="C60" s="83">
        <v>2</v>
      </c>
      <c r="D60" s="83">
        <v>57197.96</v>
      </c>
      <c r="E60" s="83" t="s">
        <v>22</v>
      </c>
      <c r="F60" s="83" t="s">
        <v>29</v>
      </c>
      <c r="G60" s="83" t="s">
        <v>29</v>
      </c>
      <c r="H60" s="83">
        <v>38.1333333333333</v>
      </c>
      <c r="I60" s="83">
        <v>94.6806666666667</v>
      </c>
      <c r="J60" s="83" t="s">
        <v>158</v>
      </c>
      <c r="K60" s="83">
        <v>100.533333333333</v>
      </c>
      <c r="L60" s="83" t="s">
        <v>61</v>
      </c>
      <c r="M60" s="83">
        <v>1</v>
      </c>
      <c r="N60" s="83">
        <v>1</v>
      </c>
      <c r="O60" s="83">
        <v>1</v>
      </c>
      <c r="P60" s="83">
        <v>111</v>
      </c>
      <c r="Q60" s="83" t="s">
        <v>38</v>
      </c>
      <c r="R60" s="82" t="s">
        <v>39</v>
      </c>
      <c r="S60" t="s">
        <v>40</v>
      </c>
    </row>
    <row r="61" customHeight="1" spans="1:19">
      <c r="A61" s="83" t="s">
        <v>159</v>
      </c>
      <c r="B61" s="83">
        <v>415</v>
      </c>
      <c r="C61" s="83">
        <v>2</v>
      </c>
      <c r="D61" s="83">
        <v>67605.07</v>
      </c>
      <c r="E61" s="83" t="s">
        <v>22</v>
      </c>
      <c r="F61" s="83" t="s">
        <v>29</v>
      </c>
      <c r="G61" s="83" t="s">
        <v>29</v>
      </c>
      <c r="H61" s="83">
        <v>34.6</v>
      </c>
      <c r="I61" s="83">
        <v>99.914</v>
      </c>
      <c r="J61" s="83" t="s">
        <v>160</v>
      </c>
      <c r="K61" s="83">
        <v>101.65</v>
      </c>
      <c r="L61" s="83" t="s">
        <v>161</v>
      </c>
      <c r="M61" s="83">
        <v>1</v>
      </c>
      <c r="N61" s="83">
        <v>1</v>
      </c>
      <c r="O61" s="83">
        <v>1</v>
      </c>
      <c r="P61" s="83">
        <v>111</v>
      </c>
      <c r="Q61" s="83" t="s">
        <v>38</v>
      </c>
      <c r="R61" s="82" t="s">
        <v>39</v>
      </c>
      <c r="S61" t="s">
        <v>40</v>
      </c>
    </row>
    <row r="62" customHeight="1" spans="1:19">
      <c r="A62" s="83" t="s">
        <v>162</v>
      </c>
      <c r="B62" s="83">
        <v>122</v>
      </c>
      <c r="C62" s="83">
        <v>3</v>
      </c>
      <c r="D62" s="83">
        <v>104370.38</v>
      </c>
      <c r="E62" s="83" t="s">
        <v>21</v>
      </c>
      <c r="F62" s="83" t="s">
        <v>21</v>
      </c>
      <c r="G62" s="83" t="s">
        <v>20</v>
      </c>
      <c r="H62" s="83">
        <v>34.6875</v>
      </c>
      <c r="I62" s="83">
        <v>95.11875</v>
      </c>
      <c r="J62" s="83" t="s">
        <v>163</v>
      </c>
      <c r="K62" s="83">
        <v>95.53125</v>
      </c>
      <c r="L62" s="83" t="s">
        <v>164</v>
      </c>
      <c r="M62" s="83">
        <v>3</v>
      </c>
      <c r="N62" s="83">
        <v>2</v>
      </c>
      <c r="O62" s="83">
        <v>3</v>
      </c>
      <c r="P62" s="83">
        <v>323</v>
      </c>
      <c r="Q62" s="83" t="s">
        <v>25</v>
      </c>
      <c r="R62" s="82" t="s">
        <v>26</v>
      </c>
      <c r="S62" s="84" t="s">
        <v>27</v>
      </c>
    </row>
    <row r="63" customHeight="1" spans="1:19">
      <c r="A63" s="83" t="s">
        <v>165</v>
      </c>
      <c r="B63" s="83">
        <v>2</v>
      </c>
      <c r="C63" s="83">
        <v>3</v>
      </c>
      <c r="D63" s="83">
        <v>74972.52</v>
      </c>
      <c r="E63" s="83" t="s">
        <v>29</v>
      </c>
      <c r="F63" s="83" t="s">
        <v>21</v>
      </c>
      <c r="G63" s="83" t="s">
        <v>21</v>
      </c>
      <c r="H63" s="83">
        <v>31.84</v>
      </c>
      <c r="I63" s="83">
        <v>93.4944</v>
      </c>
      <c r="J63" s="83" t="s">
        <v>76</v>
      </c>
      <c r="K63" s="83">
        <v>96.56</v>
      </c>
      <c r="L63" s="83" t="s">
        <v>166</v>
      </c>
      <c r="M63" s="83">
        <v>4</v>
      </c>
      <c r="N63" s="83">
        <v>2</v>
      </c>
      <c r="O63" s="83">
        <v>2</v>
      </c>
      <c r="P63" s="83">
        <v>422</v>
      </c>
      <c r="Q63" s="83" t="s">
        <v>32</v>
      </c>
      <c r="R63" s="82" t="s">
        <v>33</v>
      </c>
      <c r="S63" s="84" t="s">
        <v>34</v>
      </c>
    </row>
    <row r="64" customHeight="1" spans="1:19">
      <c r="A64" s="83" t="s">
        <v>167</v>
      </c>
      <c r="B64" s="83">
        <v>31</v>
      </c>
      <c r="C64" s="83">
        <v>3</v>
      </c>
      <c r="D64" s="83">
        <v>74204.79</v>
      </c>
      <c r="E64" s="83" t="s">
        <v>29</v>
      </c>
      <c r="F64" s="83" t="s">
        <v>21</v>
      </c>
      <c r="G64" s="83" t="s">
        <v>21</v>
      </c>
      <c r="H64" s="83">
        <v>32.5909090909091</v>
      </c>
      <c r="I64" s="83">
        <v>104.515</v>
      </c>
      <c r="J64" s="83" t="s">
        <v>168</v>
      </c>
      <c r="K64" s="83">
        <v>107.181818181818</v>
      </c>
      <c r="L64" s="83" t="s">
        <v>82</v>
      </c>
      <c r="M64" s="83">
        <v>4</v>
      </c>
      <c r="N64" s="83">
        <v>2</v>
      </c>
      <c r="O64" s="83">
        <v>2</v>
      </c>
      <c r="P64" s="83">
        <v>422</v>
      </c>
      <c r="Q64" s="83" t="s">
        <v>32</v>
      </c>
      <c r="R64" s="82" t="s">
        <v>33</v>
      </c>
      <c r="S64" s="84" t="s">
        <v>34</v>
      </c>
    </row>
    <row r="65" customHeight="1" spans="1:19">
      <c r="A65" s="83" t="s">
        <v>169</v>
      </c>
      <c r="B65" s="83">
        <v>63</v>
      </c>
      <c r="C65" s="83">
        <v>5</v>
      </c>
      <c r="D65" s="83">
        <v>135042.94</v>
      </c>
      <c r="E65" s="83" t="s">
        <v>29</v>
      </c>
      <c r="F65" s="83" t="s">
        <v>22</v>
      </c>
      <c r="G65" s="83" t="s">
        <v>22</v>
      </c>
      <c r="H65" s="83">
        <v>34.9512195121951</v>
      </c>
      <c r="I65" s="83">
        <v>94.3429268292683</v>
      </c>
      <c r="J65" s="83" t="s">
        <v>170</v>
      </c>
      <c r="K65" s="83">
        <v>96.5853658536585</v>
      </c>
      <c r="L65" s="83" t="s">
        <v>31</v>
      </c>
      <c r="M65" s="83">
        <v>4</v>
      </c>
      <c r="N65" s="83">
        <v>4</v>
      </c>
      <c r="O65" s="83">
        <v>4</v>
      </c>
      <c r="P65" s="83">
        <v>444</v>
      </c>
      <c r="Q65" s="83" t="s">
        <v>100</v>
      </c>
      <c r="R65" s="82" t="s">
        <v>101</v>
      </c>
      <c r="S65" s="84" t="s">
        <v>102</v>
      </c>
    </row>
    <row r="66" customHeight="1" spans="1:19">
      <c r="A66" s="83" t="s">
        <v>171</v>
      </c>
      <c r="B66" s="83">
        <v>202</v>
      </c>
      <c r="C66" s="83">
        <v>3</v>
      </c>
      <c r="D66" s="83">
        <v>137955.72</v>
      </c>
      <c r="E66" s="83" t="s">
        <v>20</v>
      </c>
      <c r="F66" s="83" t="s">
        <v>21</v>
      </c>
      <c r="G66" s="83" t="s">
        <v>22</v>
      </c>
      <c r="H66" s="83">
        <v>34.375</v>
      </c>
      <c r="I66" s="83">
        <v>85.6772916666667</v>
      </c>
      <c r="J66" s="83" t="s">
        <v>172</v>
      </c>
      <c r="K66" s="83">
        <v>85.75</v>
      </c>
      <c r="L66" s="83" t="s">
        <v>37</v>
      </c>
      <c r="M66" s="83">
        <v>2</v>
      </c>
      <c r="N66" s="83">
        <v>2</v>
      </c>
      <c r="O66" s="83">
        <v>4</v>
      </c>
      <c r="P66" s="83">
        <v>224</v>
      </c>
      <c r="Q66" s="83" t="s">
        <v>25</v>
      </c>
      <c r="R66" s="82" t="s">
        <v>26</v>
      </c>
      <c r="S66" s="84" t="s">
        <v>27</v>
      </c>
    </row>
    <row r="67" customHeight="1" spans="1:19">
      <c r="A67" s="83" t="s">
        <v>173</v>
      </c>
      <c r="B67" s="83">
        <v>286</v>
      </c>
      <c r="C67" s="83">
        <v>2</v>
      </c>
      <c r="D67" s="83">
        <v>74634.85</v>
      </c>
      <c r="E67" s="83" t="s">
        <v>22</v>
      </c>
      <c r="F67" s="83" t="s">
        <v>29</v>
      </c>
      <c r="G67" s="83" t="s">
        <v>21</v>
      </c>
      <c r="H67" s="83">
        <v>33.5769230769231</v>
      </c>
      <c r="I67" s="83">
        <v>86.4488461538462</v>
      </c>
      <c r="J67" s="83" t="s">
        <v>174</v>
      </c>
      <c r="K67" s="83">
        <v>86.2307692307692</v>
      </c>
      <c r="L67" s="83" t="s">
        <v>82</v>
      </c>
      <c r="M67" s="83">
        <v>1</v>
      </c>
      <c r="N67" s="83">
        <v>1</v>
      </c>
      <c r="O67" s="83">
        <v>2</v>
      </c>
      <c r="P67" s="83">
        <v>112</v>
      </c>
      <c r="Q67" s="83" t="s">
        <v>38</v>
      </c>
      <c r="R67" s="82" t="s">
        <v>39</v>
      </c>
      <c r="S67" t="s">
        <v>40</v>
      </c>
    </row>
    <row r="68" customHeight="1" spans="1:19">
      <c r="A68" s="83" t="s">
        <v>175</v>
      </c>
      <c r="B68" s="83">
        <v>143</v>
      </c>
      <c r="C68" s="83">
        <v>4</v>
      </c>
      <c r="D68" s="83">
        <v>33440.1</v>
      </c>
      <c r="E68" s="83" t="s">
        <v>21</v>
      </c>
      <c r="F68" s="83" t="s">
        <v>22</v>
      </c>
      <c r="G68" s="83" t="s">
        <v>29</v>
      </c>
      <c r="H68" s="83">
        <v>34.75</v>
      </c>
      <c r="I68" s="83">
        <v>115.195</v>
      </c>
      <c r="J68" s="83" t="s">
        <v>176</v>
      </c>
      <c r="K68" s="83">
        <v>115.125</v>
      </c>
      <c r="L68" s="83" t="s">
        <v>166</v>
      </c>
      <c r="M68" s="83">
        <v>3</v>
      </c>
      <c r="N68" s="83">
        <v>4</v>
      </c>
      <c r="O68" s="83">
        <v>1</v>
      </c>
      <c r="P68" s="83">
        <v>341</v>
      </c>
      <c r="Q68" s="83" t="s">
        <v>32</v>
      </c>
      <c r="R68" s="82" t="s">
        <v>33</v>
      </c>
      <c r="S68" s="84" t="s">
        <v>34</v>
      </c>
    </row>
    <row r="69" customHeight="1" spans="1:19">
      <c r="A69" s="83" t="s">
        <v>177</v>
      </c>
      <c r="B69" s="83">
        <v>15</v>
      </c>
      <c r="C69" s="83">
        <v>4</v>
      </c>
      <c r="D69" s="83">
        <v>149798.63</v>
      </c>
      <c r="E69" s="83" t="s">
        <v>29</v>
      </c>
      <c r="F69" s="83" t="s">
        <v>22</v>
      </c>
      <c r="G69" s="83" t="s">
        <v>22</v>
      </c>
      <c r="H69" s="83">
        <v>36.05</v>
      </c>
      <c r="I69" s="83">
        <v>101.39775</v>
      </c>
      <c r="J69" s="83" t="s">
        <v>178</v>
      </c>
      <c r="K69" s="83">
        <v>102.925</v>
      </c>
      <c r="L69" s="83" t="s">
        <v>142</v>
      </c>
      <c r="M69" s="83">
        <v>4</v>
      </c>
      <c r="N69" s="83">
        <v>4</v>
      </c>
      <c r="O69" s="83">
        <v>4</v>
      </c>
      <c r="P69" s="83">
        <v>444</v>
      </c>
      <c r="Q69" s="83" t="s">
        <v>100</v>
      </c>
      <c r="R69" s="82" t="s">
        <v>101</v>
      </c>
      <c r="S69" s="84" t="s">
        <v>102</v>
      </c>
    </row>
    <row r="70" customHeight="1" spans="1:19">
      <c r="A70" s="83" t="s">
        <v>179</v>
      </c>
      <c r="B70" s="83">
        <v>457</v>
      </c>
      <c r="C70" s="83">
        <v>3</v>
      </c>
      <c r="D70" s="83">
        <v>142874.25</v>
      </c>
      <c r="E70" s="83" t="s">
        <v>22</v>
      </c>
      <c r="F70" s="83" t="s">
        <v>21</v>
      </c>
      <c r="G70" s="83" t="s">
        <v>22</v>
      </c>
      <c r="H70" s="83">
        <v>34.8292682926829</v>
      </c>
      <c r="I70" s="83">
        <v>100.548048780488</v>
      </c>
      <c r="J70" s="83" t="s">
        <v>36</v>
      </c>
      <c r="K70" s="83">
        <v>102.024390243902</v>
      </c>
      <c r="L70" s="83" t="s">
        <v>31</v>
      </c>
      <c r="M70" s="83">
        <v>1</v>
      </c>
      <c r="N70" s="83">
        <v>2</v>
      </c>
      <c r="O70" s="83">
        <v>4</v>
      </c>
      <c r="P70" s="83">
        <v>124</v>
      </c>
      <c r="Q70" s="83" t="s">
        <v>72</v>
      </c>
      <c r="R70" s="82" t="s">
        <v>73</v>
      </c>
      <c r="S70" t="s">
        <v>74</v>
      </c>
    </row>
    <row r="71" customHeight="1" spans="1:19">
      <c r="A71" s="83" t="s">
        <v>180</v>
      </c>
      <c r="B71" s="83">
        <v>90</v>
      </c>
      <c r="C71" s="83">
        <v>3</v>
      </c>
      <c r="D71" s="83">
        <v>134259.33</v>
      </c>
      <c r="E71" s="83" t="s">
        <v>21</v>
      </c>
      <c r="F71" s="83" t="s">
        <v>21</v>
      </c>
      <c r="G71" s="83" t="s">
        <v>22</v>
      </c>
      <c r="H71" s="83">
        <v>35.7631578947368</v>
      </c>
      <c r="I71" s="83">
        <v>97.5973684210526</v>
      </c>
      <c r="J71" s="83" t="s">
        <v>181</v>
      </c>
      <c r="K71" s="83">
        <v>99.1842105263158</v>
      </c>
      <c r="L71" s="83" t="s">
        <v>182</v>
      </c>
      <c r="M71" s="83">
        <v>3</v>
      </c>
      <c r="N71" s="83">
        <v>2</v>
      </c>
      <c r="O71" s="83">
        <v>4</v>
      </c>
      <c r="P71" s="83">
        <v>324</v>
      </c>
      <c r="Q71" s="83" t="s">
        <v>25</v>
      </c>
      <c r="R71" s="82" t="s">
        <v>26</v>
      </c>
      <c r="S71" s="84" t="s">
        <v>27</v>
      </c>
    </row>
    <row r="72" customHeight="1" spans="1:19">
      <c r="A72" s="83" t="s">
        <v>183</v>
      </c>
      <c r="B72" s="83">
        <v>477</v>
      </c>
      <c r="C72" s="83">
        <v>2</v>
      </c>
      <c r="D72" s="83">
        <v>50218.51</v>
      </c>
      <c r="E72" s="83" t="s">
        <v>22</v>
      </c>
      <c r="F72" s="83" t="s">
        <v>29</v>
      </c>
      <c r="G72" s="83" t="s">
        <v>29</v>
      </c>
      <c r="H72" s="83">
        <v>34.2666666666667</v>
      </c>
      <c r="I72" s="83">
        <v>95.396</v>
      </c>
      <c r="J72" s="83" t="s">
        <v>184</v>
      </c>
      <c r="K72" s="83">
        <v>90.9333333333333</v>
      </c>
      <c r="L72" s="83" t="s">
        <v>61</v>
      </c>
      <c r="M72" s="83">
        <v>1</v>
      </c>
      <c r="N72" s="83">
        <v>1</v>
      </c>
      <c r="O72" s="83">
        <v>1</v>
      </c>
      <c r="P72" s="83">
        <v>111</v>
      </c>
      <c r="Q72" s="83" t="s">
        <v>38</v>
      </c>
      <c r="R72" s="82" t="s">
        <v>39</v>
      </c>
      <c r="S72" t="s">
        <v>40</v>
      </c>
    </row>
    <row r="73" customHeight="1" spans="1:19">
      <c r="A73" s="83" t="s">
        <v>185</v>
      </c>
      <c r="B73" s="83">
        <v>185</v>
      </c>
      <c r="C73" s="83">
        <v>3</v>
      </c>
      <c r="D73" s="83">
        <v>82751.08</v>
      </c>
      <c r="E73" s="83" t="s">
        <v>21</v>
      </c>
      <c r="F73" s="83" t="s">
        <v>21</v>
      </c>
      <c r="G73" s="83" t="s">
        <v>21</v>
      </c>
      <c r="H73" s="83">
        <v>32.0344827586207</v>
      </c>
      <c r="I73" s="83">
        <v>91.4289655172414</v>
      </c>
      <c r="J73" s="83" t="s">
        <v>186</v>
      </c>
      <c r="K73" s="83">
        <v>96.7241379310345</v>
      </c>
      <c r="L73" s="83" t="s">
        <v>61</v>
      </c>
      <c r="M73" s="83">
        <v>3</v>
      </c>
      <c r="N73" s="83">
        <v>2</v>
      </c>
      <c r="O73" s="83">
        <v>2</v>
      </c>
      <c r="P73" s="83">
        <v>322</v>
      </c>
      <c r="Q73" s="83" t="s">
        <v>32</v>
      </c>
      <c r="R73" s="82" t="s">
        <v>33</v>
      </c>
      <c r="S73" s="84" t="s">
        <v>34</v>
      </c>
    </row>
    <row r="74" customHeight="1" spans="1:19">
      <c r="A74" s="83" t="s">
        <v>187</v>
      </c>
      <c r="B74" s="83">
        <v>3</v>
      </c>
      <c r="C74" s="83">
        <v>4</v>
      </c>
      <c r="D74" s="83">
        <v>151570.98</v>
      </c>
      <c r="E74" s="83" t="s">
        <v>29</v>
      </c>
      <c r="F74" s="83" t="s">
        <v>22</v>
      </c>
      <c r="G74" s="83" t="s">
        <v>22</v>
      </c>
      <c r="H74" s="83">
        <v>34.804347826087</v>
      </c>
      <c r="I74" s="83">
        <v>95.1893478260869</v>
      </c>
      <c r="J74" s="83" t="s">
        <v>188</v>
      </c>
      <c r="K74" s="83">
        <v>93.0869565217391</v>
      </c>
      <c r="L74" s="83" t="s">
        <v>43</v>
      </c>
      <c r="M74" s="83">
        <v>4</v>
      </c>
      <c r="N74" s="83">
        <v>4</v>
      </c>
      <c r="O74" s="83">
        <v>4</v>
      </c>
      <c r="P74" s="83">
        <v>444</v>
      </c>
      <c r="Q74" s="83" t="s">
        <v>100</v>
      </c>
      <c r="R74" s="82" t="s">
        <v>101</v>
      </c>
      <c r="S74" s="84" t="s">
        <v>102</v>
      </c>
    </row>
    <row r="75" customHeight="1" spans="1:19">
      <c r="A75" s="83" t="s">
        <v>189</v>
      </c>
      <c r="B75" s="83">
        <v>181</v>
      </c>
      <c r="C75" s="83">
        <v>3</v>
      </c>
      <c r="D75" s="83">
        <v>88804.5</v>
      </c>
      <c r="E75" s="83" t="s">
        <v>21</v>
      </c>
      <c r="F75" s="83" t="s">
        <v>21</v>
      </c>
      <c r="G75" s="83" t="s">
        <v>20</v>
      </c>
      <c r="H75" s="83">
        <v>36.0384615384615</v>
      </c>
      <c r="I75" s="83">
        <v>96.9934615384615</v>
      </c>
      <c r="J75" s="83" t="s">
        <v>190</v>
      </c>
      <c r="K75" s="83">
        <v>96.0384615384615</v>
      </c>
      <c r="L75" s="83" t="s">
        <v>24</v>
      </c>
      <c r="M75" s="83">
        <v>3</v>
      </c>
      <c r="N75" s="83">
        <v>2</v>
      </c>
      <c r="O75" s="83">
        <v>3</v>
      </c>
      <c r="P75" s="83">
        <v>323</v>
      </c>
      <c r="Q75" s="83" t="s">
        <v>25</v>
      </c>
      <c r="R75" s="82" t="s">
        <v>26</v>
      </c>
      <c r="S75" s="84" t="s">
        <v>27</v>
      </c>
    </row>
    <row r="76" customHeight="1" spans="1:19">
      <c r="A76" s="83" t="s">
        <v>191</v>
      </c>
      <c r="B76" s="83">
        <v>147</v>
      </c>
      <c r="C76" s="83">
        <v>3</v>
      </c>
      <c r="D76" s="83">
        <v>113961.15</v>
      </c>
      <c r="E76" s="83" t="s">
        <v>21</v>
      </c>
      <c r="F76" s="83" t="s">
        <v>21</v>
      </c>
      <c r="G76" s="83" t="s">
        <v>20</v>
      </c>
      <c r="H76" s="83">
        <v>34.3666666666667</v>
      </c>
      <c r="I76" s="83">
        <v>110.405</v>
      </c>
      <c r="J76" s="83" t="s">
        <v>192</v>
      </c>
      <c r="K76" s="83">
        <v>109.6</v>
      </c>
      <c r="L76" s="83" t="s">
        <v>164</v>
      </c>
      <c r="M76" s="83">
        <v>3</v>
      </c>
      <c r="N76" s="83">
        <v>2</v>
      </c>
      <c r="O76" s="83">
        <v>3</v>
      </c>
      <c r="P76" s="83">
        <v>323</v>
      </c>
      <c r="Q76" s="83" t="s">
        <v>25</v>
      </c>
      <c r="R76" s="82" t="s">
        <v>26</v>
      </c>
      <c r="S76" s="84" t="s">
        <v>27</v>
      </c>
    </row>
    <row r="77" customHeight="1" spans="1:19">
      <c r="A77" s="83" t="s">
        <v>193</v>
      </c>
      <c r="B77" s="83">
        <v>394</v>
      </c>
      <c r="C77" s="83">
        <v>2</v>
      </c>
      <c r="D77" s="83">
        <v>79472.07</v>
      </c>
      <c r="E77" s="83" t="s">
        <v>22</v>
      </c>
      <c r="F77" s="83" t="s">
        <v>29</v>
      </c>
      <c r="G77" s="83" t="s">
        <v>21</v>
      </c>
      <c r="H77" s="83">
        <v>37.4117647058824</v>
      </c>
      <c r="I77" s="83">
        <v>128.452352941176</v>
      </c>
      <c r="J77" s="83" t="s">
        <v>194</v>
      </c>
      <c r="K77" s="83">
        <v>123.470588235294</v>
      </c>
      <c r="L77" s="83" t="s">
        <v>61</v>
      </c>
      <c r="M77" s="83">
        <v>1</v>
      </c>
      <c r="N77" s="83">
        <v>1</v>
      </c>
      <c r="O77" s="83">
        <v>2</v>
      </c>
      <c r="P77" s="83">
        <v>112</v>
      </c>
      <c r="Q77" s="83" t="s">
        <v>38</v>
      </c>
      <c r="R77" s="82" t="s">
        <v>39</v>
      </c>
      <c r="S77" t="s">
        <v>40</v>
      </c>
    </row>
    <row r="78" customHeight="1" spans="1:19">
      <c r="A78" s="83" t="s">
        <v>195</v>
      </c>
      <c r="B78" s="83">
        <v>148</v>
      </c>
      <c r="C78" s="83">
        <v>4</v>
      </c>
      <c r="D78" s="83">
        <v>120783.07</v>
      </c>
      <c r="E78" s="83" t="s">
        <v>21</v>
      </c>
      <c r="F78" s="83" t="s">
        <v>22</v>
      </c>
      <c r="G78" s="83" t="s">
        <v>22</v>
      </c>
      <c r="H78" s="83">
        <v>34.6764705882353</v>
      </c>
      <c r="I78" s="83">
        <v>104.914117647059</v>
      </c>
      <c r="J78" s="83" t="s">
        <v>196</v>
      </c>
      <c r="K78" s="83">
        <v>102.294117647059</v>
      </c>
      <c r="L78" s="83" t="s">
        <v>61</v>
      </c>
      <c r="M78" s="83">
        <v>3</v>
      </c>
      <c r="N78" s="83">
        <v>4</v>
      </c>
      <c r="O78" s="83">
        <v>4</v>
      </c>
      <c r="P78" s="83">
        <v>344</v>
      </c>
      <c r="Q78" s="83" t="s">
        <v>44</v>
      </c>
      <c r="R78" s="82" t="s">
        <v>45</v>
      </c>
      <c r="S78" t="s">
        <v>46</v>
      </c>
    </row>
    <row r="79" customHeight="1" spans="1:19">
      <c r="A79" s="83" t="s">
        <v>197</v>
      </c>
      <c r="B79" s="83">
        <v>59</v>
      </c>
      <c r="C79" s="83">
        <v>3</v>
      </c>
      <c r="D79" s="83">
        <v>83228.19</v>
      </c>
      <c r="E79" s="83" t="s">
        <v>29</v>
      </c>
      <c r="F79" s="83" t="s">
        <v>21</v>
      </c>
      <c r="G79" s="83" t="s">
        <v>21</v>
      </c>
      <c r="H79" s="83">
        <v>43.1428571428571</v>
      </c>
      <c r="I79" s="83">
        <v>93.5709523809524</v>
      </c>
      <c r="J79" s="83" t="s">
        <v>198</v>
      </c>
      <c r="K79" s="83">
        <v>93.2857142857143</v>
      </c>
      <c r="L79" s="83" t="s">
        <v>61</v>
      </c>
      <c r="M79" s="83">
        <v>4</v>
      </c>
      <c r="N79" s="83">
        <v>2</v>
      </c>
      <c r="O79" s="83">
        <v>2</v>
      </c>
      <c r="P79" s="83">
        <v>422</v>
      </c>
      <c r="Q79" s="83" t="s">
        <v>32</v>
      </c>
      <c r="R79" s="82" t="s">
        <v>33</v>
      </c>
      <c r="S79" s="84" t="s">
        <v>34</v>
      </c>
    </row>
    <row r="80" customHeight="1" spans="1:19">
      <c r="A80" s="83" t="s">
        <v>199</v>
      </c>
      <c r="B80" s="83">
        <v>40</v>
      </c>
      <c r="C80" s="83">
        <v>4</v>
      </c>
      <c r="D80" s="83">
        <v>160010.27</v>
      </c>
      <c r="E80" s="83" t="s">
        <v>29</v>
      </c>
      <c r="F80" s="83" t="s">
        <v>22</v>
      </c>
      <c r="G80" s="83" t="s">
        <v>22</v>
      </c>
      <c r="H80" s="83">
        <v>41.4</v>
      </c>
      <c r="I80" s="83">
        <v>93.37575</v>
      </c>
      <c r="J80" s="83" t="s">
        <v>174</v>
      </c>
      <c r="K80" s="83">
        <v>92.775</v>
      </c>
      <c r="L80" s="83" t="s">
        <v>61</v>
      </c>
      <c r="M80" s="83">
        <v>4</v>
      </c>
      <c r="N80" s="83">
        <v>4</v>
      </c>
      <c r="O80" s="83">
        <v>4</v>
      </c>
      <c r="P80" s="83">
        <v>444</v>
      </c>
      <c r="Q80" s="83" t="s">
        <v>100</v>
      </c>
      <c r="R80" s="82" t="s">
        <v>101</v>
      </c>
      <c r="S80" s="84" t="s">
        <v>102</v>
      </c>
    </row>
    <row r="81" customHeight="1" spans="1:19">
      <c r="A81" s="83" t="s">
        <v>200</v>
      </c>
      <c r="B81" s="83">
        <v>40</v>
      </c>
      <c r="C81" s="83">
        <v>4</v>
      </c>
      <c r="D81" s="83">
        <v>120562.74</v>
      </c>
      <c r="E81" s="83" t="s">
        <v>29</v>
      </c>
      <c r="F81" s="83" t="s">
        <v>22</v>
      </c>
      <c r="G81" s="83" t="s">
        <v>20</v>
      </c>
      <c r="H81" s="83">
        <v>35.9375</v>
      </c>
      <c r="I81" s="83">
        <v>101.1828125</v>
      </c>
      <c r="J81" s="83" t="s">
        <v>201</v>
      </c>
      <c r="K81" s="83">
        <v>99.28125</v>
      </c>
      <c r="L81" s="83" t="s">
        <v>161</v>
      </c>
      <c r="M81" s="83">
        <v>4</v>
      </c>
      <c r="N81" s="83">
        <v>4</v>
      </c>
      <c r="O81" s="83">
        <v>3</v>
      </c>
      <c r="P81" s="83">
        <v>443</v>
      </c>
      <c r="Q81" s="83" t="s">
        <v>44</v>
      </c>
      <c r="R81" s="82" t="s">
        <v>45</v>
      </c>
      <c r="S81" t="s">
        <v>46</v>
      </c>
    </row>
    <row r="82" customHeight="1" spans="1:19">
      <c r="A82" s="83" t="s">
        <v>202</v>
      </c>
      <c r="B82" s="83">
        <v>229</v>
      </c>
      <c r="C82" s="83">
        <v>2</v>
      </c>
      <c r="D82" s="83">
        <v>100306.58</v>
      </c>
      <c r="E82" s="83" t="s">
        <v>20</v>
      </c>
      <c r="F82" s="83" t="s">
        <v>29</v>
      </c>
      <c r="G82" s="83" t="s">
        <v>20</v>
      </c>
      <c r="H82" s="83">
        <v>36</v>
      </c>
      <c r="I82" s="83">
        <v>109.363076923077</v>
      </c>
      <c r="J82" s="83" t="s">
        <v>203</v>
      </c>
      <c r="K82" s="83">
        <v>107.5</v>
      </c>
      <c r="L82" s="83" t="s">
        <v>67</v>
      </c>
      <c r="M82" s="83">
        <v>2</v>
      </c>
      <c r="N82" s="83">
        <v>1</v>
      </c>
      <c r="O82" s="83">
        <v>3</v>
      </c>
      <c r="P82" s="83">
        <v>213</v>
      </c>
      <c r="Q82" s="83" t="s">
        <v>72</v>
      </c>
      <c r="R82" s="82" t="s">
        <v>73</v>
      </c>
      <c r="S82" t="s">
        <v>74</v>
      </c>
    </row>
    <row r="83" customHeight="1" spans="1:19">
      <c r="A83" s="83" t="s">
        <v>204</v>
      </c>
      <c r="B83" s="83">
        <v>113</v>
      </c>
      <c r="C83" s="83">
        <v>3</v>
      </c>
      <c r="D83" s="83">
        <v>111250.38</v>
      </c>
      <c r="E83" s="83" t="s">
        <v>21</v>
      </c>
      <c r="F83" s="83" t="s">
        <v>21</v>
      </c>
      <c r="G83" s="83" t="s">
        <v>20</v>
      </c>
      <c r="H83" s="83">
        <v>35.0333333333333</v>
      </c>
      <c r="I83" s="83">
        <v>105.752333333333</v>
      </c>
      <c r="J83" s="83" t="s">
        <v>178</v>
      </c>
      <c r="K83" s="83">
        <v>100.5</v>
      </c>
      <c r="L83" s="83" t="s">
        <v>164</v>
      </c>
      <c r="M83" s="83">
        <v>3</v>
      </c>
      <c r="N83" s="83">
        <v>2</v>
      </c>
      <c r="O83" s="83">
        <v>3</v>
      </c>
      <c r="P83" s="83">
        <v>323</v>
      </c>
      <c r="Q83" s="83" t="s">
        <v>25</v>
      </c>
      <c r="R83" s="82" t="s">
        <v>26</v>
      </c>
      <c r="S83" s="84" t="s">
        <v>27</v>
      </c>
    </row>
    <row r="84" customHeight="1" spans="1:19">
      <c r="A84" s="83" t="s">
        <v>205</v>
      </c>
      <c r="B84" s="83">
        <v>141</v>
      </c>
      <c r="C84" s="83">
        <v>3</v>
      </c>
      <c r="D84" s="83">
        <v>104561.96</v>
      </c>
      <c r="E84" s="83" t="s">
        <v>21</v>
      </c>
      <c r="F84" s="83" t="s">
        <v>21</v>
      </c>
      <c r="G84" s="83" t="s">
        <v>20</v>
      </c>
      <c r="H84" s="83">
        <v>35.3333333333333</v>
      </c>
      <c r="I84" s="83">
        <v>97.2246666666667</v>
      </c>
      <c r="J84" s="83" t="s">
        <v>206</v>
      </c>
      <c r="K84" s="83">
        <v>97.2666666666667</v>
      </c>
      <c r="L84" s="83" t="s">
        <v>61</v>
      </c>
      <c r="M84" s="83">
        <v>3</v>
      </c>
      <c r="N84" s="83">
        <v>2</v>
      </c>
      <c r="O84" s="83">
        <v>3</v>
      </c>
      <c r="P84" s="83">
        <v>323</v>
      </c>
      <c r="Q84" s="83" t="s">
        <v>25</v>
      </c>
      <c r="R84" s="82" t="s">
        <v>26</v>
      </c>
      <c r="S84" s="84" t="s">
        <v>27</v>
      </c>
    </row>
    <row r="85" customHeight="1" spans="1:19">
      <c r="A85" s="83" t="s">
        <v>207</v>
      </c>
      <c r="B85" s="83">
        <v>54</v>
      </c>
      <c r="C85" s="83">
        <v>3</v>
      </c>
      <c r="D85" s="83">
        <v>118008.27</v>
      </c>
      <c r="E85" s="83" t="s">
        <v>29</v>
      </c>
      <c r="F85" s="83" t="s">
        <v>21</v>
      </c>
      <c r="G85" s="83" t="s">
        <v>20</v>
      </c>
      <c r="H85" s="83">
        <v>36.0689655172414</v>
      </c>
      <c r="I85" s="83">
        <v>108.535517241379</v>
      </c>
      <c r="J85" s="83" t="s">
        <v>208</v>
      </c>
      <c r="K85" s="83">
        <v>110.275862068966</v>
      </c>
      <c r="L85" s="83" t="s">
        <v>24</v>
      </c>
      <c r="M85" s="83">
        <v>4</v>
      </c>
      <c r="N85" s="83">
        <v>2</v>
      </c>
      <c r="O85" s="83">
        <v>3</v>
      </c>
      <c r="P85" s="83">
        <v>423</v>
      </c>
      <c r="Q85" s="83" t="s">
        <v>25</v>
      </c>
      <c r="R85" s="82" t="s">
        <v>26</v>
      </c>
      <c r="S85" s="84" t="s">
        <v>27</v>
      </c>
    </row>
    <row r="86" customHeight="1" spans="1:19">
      <c r="A86" s="83" t="s">
        <v>209</v>
      </c>
      <c r="B86" s="83">
        <v>276</v>
      </c>
      <c r="C86" s="83">
        <v>2</v>
      </c>
      <c r="D86" s="83">
        <v>117713.56</v>
      </c>
      <c r="E86" s="83" t="s">
        <v>22</v>
      </c>
      <c r="F86" s="83" t="s">
        <v>29</v>
      </c>
      <c r="G86" s="83" t="s">
        <v>20</v>
      </c>
      <c r="H86" s="83">
        <v>34.7741935483871</v>
      </c>
      <c r="I86" s="83">
        <v>112.075161290323</v>
      </c>
      <c r="J86" s="83" t="s">
        <v>210</v>
      </c>
      <c r="K86" s="83">
        <v>115.58064516129</v>
      </c>
      <c r="L86" s="83" t="s">
        <v>211</v>
      </c>
      <c r="M86" s="83">
        <v>1</v>
      </c>
      <c r="N86" s="83">
        <v>1</v>
      </c>
      <c r="O86" s="83">
        <v>3</v>
      </c>
      <c r="P86" s="83">
        <v>113</v>
      </c>
      <c r="Q86" s="83" t="s">
        <v>38</v>
      </c>
      <c r="R86" s="82" t="s">
        <v>39</v>
      </c>
      <c r="S86" t="s">
        <v>40</v>
      </c>
    </row>
    <row r="87" customHeight="1" spans="1:19">
      <c r="A87" s="83" t="s">
        <v>212</v>
      </c>
      <c r="B87" s="83">
        <v>209</v>
      </c>
      <c r="C87" s="83">
        <v>3</v>
      </c>
      <c r="D87" s="83">
        <v>88041.26</v>
      </c>
      <c r="E87" s="83" t="s">
        <v>20</v>
      </c>
      <c r="F87" s="83" t="s">
        <v>21</v>
      </c>
      <c r="G87" s="83" t="s">
        <v>20</v>
      </c>
      <c r="H87" s="83">
        <v>31.48</v>
      </c>
      <c r="I87" s="83">
        <v>106.1788</v>
      </c>
      <c r="J87" s="83" t="s">
        <v>213</v>
      </c>
      <c r="K87" s="83">
        <v>102.08</v>
      </c>
      <c r="L87" s="83" t="s">
        <v>61</v>
      </c>
      <c r="M87" s="83">
        <v>2</v>
      </c>
      <c r="N87" s="83">
        <v>2</v>
      </c>
      <c r="O87" s="83">
        <v>3</v>
      </c>
      <c r="P87" s="83">
        <v>223</v>
      </c>
      <c r="Q87" s="83" t="s">
        <v>25</v>
      </c>
      <c r="R87" s="82" t="s">
        <v>26</v>
      </c>
      <c r="S87" s="84" t="s">
        <v>27</v>
      </c>
    </row>
    <row r="88" customHeight="1" spans="1:19">
      <c r="A88" s="83" t="s">
        <v>214</v>
      </c>
      <c r="B88" s="83">
        <v>195</v>
      </c>
      <c r="C88" s="83">
        <v>4</v>
      </c>
      <c r="D88" s="83">
        <v>75754.88</v>
      </c>
      <c r="E88" s="83" t="s">
        <v>20</v>
      </c>
      <c r="F88" s="83" t="s">
        <v>22</v>
      </c>
      <c r="G88" s="83" t="s">
        <v>21</v>
      </c>
      <c r="H88" s="83">
        <v>34.0526315789474</v>
      </c>
      <c r="I88" s="83">
        <v>119.288947368421</v>
      </c>
      <c r="J88" s="83" t="s">
        <v>194</v>
      </c>
      <c r="K88" s="83">
        <v>116</v>
      </c>
      <c r="L88" s="83" t="s">
        <v>182</v>
      </c>
      <c r="M88" s="83">
        <v>2</v>
      </c>
      <c r="N88" s="83">
        <v>4</v>
      </c>
      <c r="O88" s="83">
        <v>2</v>
      </c>
      <c r="P88" s="83">
        <v>242</v>
      </c>
      <c r="Q88" s="83" t="s">
        <v>32</v>
      </c>
      <c r="R88" s="82" t="s">
        <v>33</v>
      </c>
      <c r="S88" s="84" t="s">
        <v>34</v>
      </c>
    </row>
    <row r="89" customHeight="1" spans="1:19">
      <c r="A89" s="83" t="s">
        <v>215</v>
      </c>
      <c r="B89" s="83">
        <v>489</v>
      </c>
      <c r="C89" s="83">
        <v>2</v>
      </c>
      <c r="D89" s="83">
        <v>46084.64</v>
      </c>
      <c r="E89" s="83" t="s">
        <v>22</v>
      </c>
      <c r="F89" s="83" t="s">
        <v>29</v>
      </c>
      <c r="G89" s="83" t="s">
        <v>29</v>
      </c>
      <c r="H89" s="83">
        <v>39.3076923076923</v>
      </c>
      <c r="I89" s="83">
        <v>88.3076923076923</v>
      </c>
      <c r="J89" s="83" t="s">
        <v>216</v>
      </c>
      <c r="K89" s="83">
        <v>93.2307692307692</v>
      </c>
      <c r="L89" s="83" t="s">
        <v>61</v>
      </c>
      <c r="M89" s="83">
        <v>1</v>
      </c>
      <c r="N89" s="83">
        <v>1</v>
      </c>
      <c r="O89" s="83">
        <v>1</v>
      </c>
      <c r="P89" s="83">
        <v>111</v>
      </c>
      <c r="Q89" s="83" t="s">
        <v>38</v>
      </c>
      <c r="R89" s="82" t="s">
        <v>39</v>
      </c>
      <c r="S89" t="s">
        <v>40</v>
      </c>
    </row>
    <row r="90" customHeight="1" spans="1:19">
      <c r="A90" s="83" t="s">
        <v>217</v>
      </c>
      <c r="B90" s="83">
        <v>213</v>
      </c>
      <c r="C90" s="83">
        <v>2</v>
      </c>
      <c r="D90" s="83">
        <v>78240.84</v>
      </c>
      <c r="E90" s="83" t="s">
        <v>20</v>
      </c>
      <c r="F90" s="83" t="s">
        <v>29</v>
      </c>
      <c r="G90" s="83" t="s">
        <v>21</v>
      </c>
      <c r="H90" s="83">
        <v>34.4230769230769</v>
      </c>
      <c r="I90" s="83">
        <v>88.9788461538461</v>
      </c>
      <c r="J90" s="83" t="s">
        <v>218</v>
      </c>
      <c r="K90" s="83">
        <v>89.5</v>
      </c>
      <c r="L90" s="83" t="s">
        <v>24</v>
      </c>
      <c r="M90" s="83">
        <v>2</v>
      </c>
      <c r="N90" s="83">
        <v>1</v>
      </c>
      <c r="O90" s="83">
        <v>2</v>
      </c>
      <c r="P90" s="83">
        <v>212</v>
      </c>
      <c r="Q90" s="83" t="s">
        <v>72</v>
      </c>
      <c r="R90" s="82" t="s">
        <v>73</v>
      </c>
      <c r="S90" t="s">
        <v>74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0"/>
  <sheetViews>
    <sheetView showGridLines="0" tabSelected="1" zoomScale="103" zoomScaleNormal="103" topLeftCell="K1" workbookViewId="0">
      <selection activeCell="T15" sqref="T15"/>
    </sheetView>
  </sheetViews>
  <sheetFormatPr defaultColWidth="8.5" defaultRowHeight="22" customHeight="1"/>
  <cols>
    <col min="1" max="1" width="11.4375" style="1" customWidth="1"/>
    <col min="2" max="2" width="14.5625" style="1" customWidth="1"/>
    <col min="3" max="3" width="16.375" style="1" customWidth="1"/>
    <col min="4" max="4" width="15.3125" style="1" customWidth="1"/>
    <col min="5" max="5" width="6.625" style="1" customWidth="1"/>
    <col min="6" max="6" width="8.75" style="1" customWidth="1"/>
    <col min="7" max="8" width="8.4375" style="1" customWidth="1"/>
    <col min="9" max="9" width="9.40625" style="1" customWidth="1"/>
    <col min="10" max="16" width="10.03125" style="1" customWidth="1"/>
    <col min="17" max="17" width="11.1953125" style="1" customWidth="1"/>
    <col min="18" max="18" width="29.6484375" style="1" customWidth="1"/>
    <col min="19" max="19" width="52.703125" style="2" customWidth="1"/>
    <col min="20" max="21" width="18.375" style="1"/>
    <col min="22" max="22" width="11.0625" style="1"/>
    <col min="23" max="23" width="42.0390625" style="3" customWidth="1"/>
    <col min="24" max="24" width="10.9765625" style="1" customWidth="1"/>
    <col min="25" max="25" width="11.0625" style="1"/>
    <col min="26" max="26" width="12.8359375" style="1" customWidth="1"/>
    <col min="27" max="16384" width="8.5" style="1"/>
  </cols>
  <sheetData>
    <row r="1" customHeight="1" spans="1:26">
      <c r="A1" s="4" t="s">
        <v>15</v>
      </c>
      <c r="B1" s="4" t="s">
        <v>12</v>
      </c>
      <c r="C1" s="4" t="s">
        <v>13</v>
      </c>
      <c r="D1" s="4" t="s">
        <v>14</v>
      </c>
      <c r="E1" s="4" t="s">
        <v>219</v>
      </c>
      <c r="F1" s="4" t="s">
        <v>220</v>
      </c>
      <c r="J1" s="23" t="s">
        <v>1</v>
      </c>
      <c r="K1" s="23" t="s">
        <v>2</v>
      </c>
      <c r="L1" s="24" t="s">
        <v>3</v>
      </c>
      <c r="M1" s="47"/>
      <c r="N1" s="47"/>
      <c r="O1" s="48"/>
      <c r="P1" s="49" t="s">
        <v>221</v>
      </c>
      <c r="R1" s="57" t="s">
        <v>222</v>
      </c>
      <c r="S1" s="57" t="s">
        <v>223</v>
      </c>
      <c r="T1" s="57" t="s">
        <v>224</v>
      </c>
      <c r="U1" s="57" t="s">
        <v>225</v>
      </c>
      <c r="V1" s="57" t="s">
        <v>226</v>
      </c>
      <c r="W1" s="57" t="s">
        <v>227</v>
      </c>
      <c r="X1" s="72" t="s">
        <v>219</v>
      </c>
      <c r="Y1" s="72" t="s">
        <v>220</v>
      </c>
      <c r="Z1" s="72" t="s">
        <v>228</v>
      </c>
    </row>
    <row r="2" customHeight="1" spans="1:26">
      <c r="A2" s="5">
        <v>444</v>
      </c>
      <c r="B2" s="5">
        <v>4</v>
      </c>
      <c r="C2" s="6">
        <v>4</v>
      </c>
      <c r="D2" s="6">
        <v>4</v>
      </c>
      <c r="E2" s="6">
        <v>9</v>
      </c>
      <c r="F2" s="16">
        <v>0.101123595505618</v>
      </c>
      <c r="G2" s="17"/>
      <c r="H2" s="17"/>
      <c r="I2" s="1"/>
      <c r="J2" s="25"/>
      <c r="K2" s="25"/>
      <c r="L2" s="26">
        <v>4</v>
      </c>
      <c r="M2" s="26">
        <v>3</v>
      </c>
      <c r="N2" s="26">
        <v>2</v>
      </c>
      <c r="O2" s="26">
        <v>1</v>
      </c>
      <c r="P2" s="50"/>
      <c r="Q2" s="1"/>
      <c r="R2" s="58" t="s">
        <v>100</v>
      </c>
      <c r="S2" s="59" t="s">
        <v>101</v>
      </c>
      <c r="T2" s="60">
        <v>4</v>
      </c>
      <c r="U2" s="60">
        <v>4</v>
      </c>
      <c r="V2" s="60">
        <v>4</v>
      </c>
      <c r="W2" s="85" t="s">
        <v>229</v>
      </c>
      <c r="X2" s="74">
        <v>9</v>
      </c>
      <c r="Y2" s="80">
        <v>0.101123595505618</v>
      </c>
      <c r="Z2" s="71">
        <v>4</v>
      </c>
    </row>
    <row r="3" ht="31" customHeight="1" spans="1:26">
      <c r="A3" s="7">
        <v>443</v>
      </c>
      <c r="B3" s="7">
        <v>4</v>
      </c>
      <c r="C3" s="8">
        <v>4</v>
      </c>
      <c r="D3" s="8">
        <v>3</v>
      </c>
      <c r="E3" s="8">
        <v>2</v>
      </c>
      <c r="F3" s="18">
        <v>0.0224719101123596</v>
      </c>
      <c r="G3" s="17"/>
      <c r="H3" s="17"/>
      <c r="I3" s="1"/>
      <c r="J3" s="27">
        <v>4</v>
      </c>
      <c r="K3" s="28">
        <v>4</v>
      </c>
      <c r="L3" s="29">
        <v>9</v>
      </c>
      <c r="M3" s="32">
        <v>2</v>
      </c>
      <c r="N3" s="34"/>
      <c r="O3" s="34"/>
      <c r="P3" s="37">
        <v>11</v>
      </c>
      <c r="Q3" s="1"/>
      <c r="R3" s="61" t="s">
        <v>44</v>
      </c>
      <c r="S3" s="59" t="s">
        <v>45</v>
      </c>
      <c r="T3" s="86" t="s">
        <v>230</v>
      </c>
      <c r="U3" s="86" t="s">
        <v>231</v>
      </c>
      <c r="V3" s="86" t="s">
        <v>232</v>
      </c>
      <c r="W3" s="73" t="s">
        <v>233</v>
      </c>
      <c r="X3" s="74">
        <v>9</v>
      </c>
      <c r="Y3" s="80">
        <v>0.0898876404494382</v>
      </c>
      <c r="Z3" s="71">
        <v>3.55555555555556</v>
      </c>
    </row>
    <row r="4" customHeight="1" spans="1:26">
      <c r="A4" s="7">
        <v>424</v>
      </c>
      <c r="B4" s="7">
        <v>4</v>
      </c>
      <c r="C4" s="8">
        <v>2</v>
      </c>
      <c r="D4" s="8">
        <v>4</v>
      </c>
      <c r="E4" s="8">
        <v>1</v>
      </c>
      <c r="F4" s="18">
        <v>0.0112359550561798</v>
      </c>
      <c r="G4" s="17"/>
      <c r="H4" s="17"/>
      <c r="I4" s="1"/>
      <c r="J4" s="30"/>
      <c r="K4" s="28">
        <v>2</v>
      </c>
      <c r="L4" s="31">
        <v>1</v>
      </c>
      <c r="M4" s="31">
        <v>3</v>
      </c>
      <c r="N4" s="51">
        <v>6</v>
      </c>
      <c r="O4" s="51">
        <v>2</v>
      </c>
      <c r="P4" s="37">
        <v>12</v>
      </c>
      <c r="Q4" s="1"/>
      <c r="R4" s="63" t="s">
        <v>25</v>
      </c>
      <c r="S4" s="64" t="s">
        <v>26</v>
      </c>
      <c r="T4" s="86" t="s">
        <v>230</v>
      </c>
      <c r="U4" s="86" t="s">
        <v>234</v>
      </c>
      <c r="V4" s="86" t="s">
        <v>232</v>
      </c>
      <c r="W4" s="87" t="s">
        <v>235</v>
      </c>
      <c r="X4" s="74">
        <v>19</v>
      </c>
      <c r="Y4" s="80">
        <v>0.213483146067416</v>
      </c>
      <c r="Z4" s="71">
        <v>2.71929824561404</v>
      </c>
    </row>
    <row r="5" customHeight="1" spans="1:26">
      <c r="A5" s="7">
        <v>423</v>
      </c>
      <c r="B5" s="7">
        <v>4</v>
      </c>
      <c r="C5" s="8">
        <v>2</v>
      </c>
      <c r="D5" s="8">
        <v>3</v>
      </c>
      <c r="E5" s="8">
        <v>3</v>
      </c>
      <c r="F5" s="18">
        <v>0.0337078651685393</v>
      </c>
      <c r="G5" s="17"/>
      <c r="H5" s="17"/>
      <c r="I5" s="1"/>
      <c r="J5" s="27">
        <v>3</v>
      </c>
      <c r="K5" s="28">
        <v>4</v>
      </c>
      <c r="L5" s="32">
        <v>2</v>
      </c>
      <c r="M5" s="34"/>
      <c r="N5" s="34"/>
      <c r="O5" s="51">
        <v>2</v>
      </c>
      <c r="P5" s="37">
        <v>6</v>
      </c>
      <c r="Q5" s="1"/>
      <c r="R5" s="65" t="s">
        <v>32</v>
      </c>
      <c r="S5" s="64" t="s">
        <v>33</v>
      </c>
      <c r="T5" s="86" t="s">
        <v>230</v>
      </c>
      <c r="U5" s="86" t="s">
        <v>230</v>
      </c>
      <c r="V5" s="86" t="s">
        <v>236</v>
      </c>
      <c r="W5" s="75" t="s">
        <v>237</v>
      </c>
      <c r="X5" s="76">
        <v>22</v>
      </c>
      <c r="Y5" s="80">
        <v>0.258426966292135</v>
      </c>
      <c r="Z5" s="71">
        <v>2.33333333333333</v>
      </c>
    </row>
    <row r="6" customHeight="1" spans="1:26">
      <c r="A6" s="7">
        <v>422</v>
      </c>
      <c r="B6" s="7">
        <v>4</v>
      </c>
      <c r="C6" s="8">
        <v>2</v>
      </c>
      <c r="D6" s="8">
        <v>2</v>
      </c>
      <c r="E6" s="8">
        <v>6</v>
      </c>
      <c r="F6" s="18">
        <v>0.0674157303370787</v>
      </c>
      <c r="G6" s="17"/>
      <c r="H6" s="17"/>
      <c r="I6" s="1"/>
      <c r="J6" s="33"/>
      <c r="K6" s="28">
        <v>2</v>
      </c>
      <c r="L6" s="31">
        <v>1</v>
      </c>
      <c r="M6" s="31">
        <v>7</v>
      </c>
      <c r="N6" s="51">
        <v>3</v>
      </c>
      <c r="O6" s="51">
        <v>4</v>
      </c>
      <c r="P6" s="37">
        <v>15</v>
      </c>
      <c r="Q6" s="1"/>
      <c r="R6" s="66" t="s">
        <v>72</v>
      </c>
      <c r="S6" s="59" t="s">
        <v>73</v>
      </c>
      <c r="T6" s="88" t="s">
        <v>238</v>
      </c>
      <c r="U6" s="86" t="s">
        <v>236</v>
      </c>
      <c r="V6" s="89" t="s">
        <v>239</v>
      </c>
      <c r="W6" s="87" t="s">
        <v>240</v>
      </c>
      <c r="X6" s="77">
        <v>10</v>
      </c>
      <c r="Y6" s="80">
        <v>0.112359550561798</v>
      </c>
      <c r="Z6" s="71">
        <v>1.76666666666667</v>
      </c>
    </row>
    <row r="7" customHeight="1" spans="1:26">
      <c r="A7" s="7">
        <v>421</v>
      </c>
      <c r="B7" s="7">
        <v>4</v>
      </c>
      <c r="C7" s="8">
        <v>2</v>
      </c>
      <c r="D7" s="8">
        <v>1</v>
      </c>
      <c r="E7" s="8">
        <v>2</v>
      </c>
      <c r="F7" s="18">
        <v>0.0224719101123596</v>
      </c>
      <c r="G7" s="17"/>
      <c r="H7" s="17"/>
      <c r="J7" s="30"/>
      <c r="K7" s="28">
        <v>1</v>
      </c>
      <c r="L7" s="34"/>
      <c r="M7" s="34"/>
      <c r="N7" s="34"/>
      <c r="O7" s="35">
        <v>1</v>
      </c>
      <c r="P7" s="37">
        <v>1</v>
      </c>
      <c r="R7" s="68" t="s">
        <v>38</v>
      </c>
      <c r="S7" s="59" t="s">
        <v>39</v>
      </c>
      <c r="T7" s="60">
        <v>1</v>
      </c>
      <c r="U7" s="60">
        <v>1</v>
      </c>
      <c r="V7" s="89" t="s">
        <v>238</v>
      </c>
      <c r="W7" s="78">
        <v>111112113</v>
      </c>
      <c r="X7" s="74">
        <v>20</v>
      </c>
      <c r="Y7" s="80">
        <v>0.224719101123595</v>
      </c>
      <c r="Z7" s="71">
        <v>1.18333333333333</v>
      </c>
    </row>
    <row r="8" customHeight="1" spans="1:25">
      <c r="A8" s="9">
        <v>344</v>
      </c>
      <c r="B8" s="9">
        <v>3</v>
      </c>
      <c r="C8" s="10">
        <v>4</v>
      </c>
      <c r="D8" s="10">
        <v>4</v>
      </c>
      <c r="E8" s="10">
        <v>5</v>
      </c>
      <c r="F8" s="19">
        <v>0.0561797752808989</v>
      </c>
      <c r="G8" s="17"/>
      <c r="H8" s="17"/>
      <c r="J8" s="27">
        <v>2</v>
      </c>
      <c r="K8" s="28">
        <v>4</v>
      </c>
      <c r="L8" s="32">
        <v>2</v>
      </c>
      <c r="M8" s="32">
        <v>2</v>
      </c>
      <c r="N8" s="51">
        <v>2</v>
      </c>
      <c r="O8" s="34"/>
      <c r="P8" s="37">
        <v>4</v>
      </c>
      <c r="X8" s="79"/>
      <c r="Y8" s="81"/>
    </row>
    <row r="9" customHeight="1" spans="1:16">
      <c r="A9" s="9">
        <v>341</v>
      </c>
      <c r="B9" s="9">
        <v>3</v>
      </c>
      <c r="C9" s="10">
        <v>4</v>
      </c>
      <c r="D9" s="10">
        <v>1</v>
      </c>
      <c r="E9" s="10">
        <v>1</v>
      </c>
      <c r="F9" s="19">
        <v>0.0112359550561798</v>
      </c>
      <c r="G9" s="17"/>
      <c r="H9" s="17"/>
      <c r="J9" s="33"/>
      <c r="K9" s="28">
        <v>2</v>
      </c>
      <c r="L9" s="31">
        <v>4</v>
      </c>
      <c r="M9" s="31">
        <v>3</v>
      </c>
      <c r="N9" s="51">
        <v>3</v>
      </c>
      <c r="O9" s="51">
        <v>1</v>
      </c>
      <c r="P9" s="37">
        <v>11</v>
      </c>
    </row>
    <row r="10" customHeight="1" spans="1:22">
      <c r="A10" s="9">
        <v>324</v>
      </c>
      <c r="B10" s="9">
        <v>3</v>
      </c>
      <c r="C10" s="10">
        <v>2</v>
      </c>
      <c r="D10" s="10">
        <v>4</v>
      </c>
      <c r="E10" s="10">
        <v>1</v>
      </c>
      <c r="F10" s="19">
        <v>0.0112359550561798</v>
      </c>
      <c r="G10" s="17"/>
      <c r="H10" s="17"/>
      <c r="J10" s="30"/>
      <c r="K10" s="28">
        <v>1</v>
      </c>
      <c r="L10" s="34"/>
      <c r="M10" s="35">
        <v>2</v>
      </c>
      <c r="N10" s="35">
        <v>3</v>
      </c>
      <c r="O10" s="35">
        <v>2</v>
      </c>
      <c r="P10" s="37">
        <v>7</v>
      </c>
      <c r="R10" s="69" t="s">
        <v>16</v>
      </c>
      <c r="S10" s="70" t="s">
        <v>1</v>
      </c>
      <c r="T10" s="70" t="s">
        <v>2</v>
      </c>
      <c r="U10" s="70" t="s">
        <v>3</v>
      </c>
      <c r="V10" s="37" t="s">
        <v>241</v>
      </c>
    </row>
    <row r="11" customHeight="1" spans="1:22">
      <c r="A11" s="9">
        <v>323</v>
      </c>
      <c r="B11" s="9">
        <v>3</v>
      </c>
      <c r="C11" s="10">
        <v>2</v>
      </c>
      <c r="D11" s="10">
        <v>3</v>
      </c>
      <c r="E11" s="10">
        <v>7</v>
      </c>
      <c r="F11" s="19">
        <v>0.0786516853932584</v>
      </c>
      <c r="G11" s="17"/>
      <c r="H11" s="17"/>
      <c r="I11" s="1"/>
      <c r="J11" s="27">
        <v>1</v>
      </c>
      <c r="K11" s="28">
        <v>2</v>
      </c>
      <c r="L11" s="35">
        <v>1</v>
      </c>
      <c r="M11" s="35">
        <v>1</v>
      </c>
      <c r="N11" s="34"/>
      <c r="O11" s="34"/>
      <c r="P11" s="37">
        <v>2</v>
      </c>
      <c r="Q11" s="1"/>
      <c r="R11" s="58" t="s">
        <v>100</v>
      </c>
      <c r="S11" s="71">
        <v>4</v>
      </c>
      <c r="T11" s="71">
        <v>4</v>
      </c>
      <c r="U11" s="71">
        <v>4</v>
      </c>
      <c r="V11" s="71">
        <f>AVERAGE(S11:U11)</f>
        <v>4</v>
      </c>
    </row>
    <row r="12" customHeight="1" spans="1:22">
      <c r="A12" s="9">
        <v>322</v>
      </c>
      <c r="B12" s="9">
        <v>3</v>
      </c>
      <c r="C12" s="10">
        <v>2</v>
      </c>
      <c r="D12" s="10">
        <v>2</v>
      </c>
      <c r="E12" s="10">
        <v>3</v>
      </c>
      <c r="F12" s="19">
        <v>0.0337078651685393</v>
      </c>
      <c r="G12" s="17"/>
      <c r="H12" s="17"/>
      <c r="I12" s="1"/>
      <c r="J12" s="30"/>
      <c r="K12" s="28">
        <v>1</v>
      </c>
      <c r="L12" s="34"/>
      <c r="M12" s="52">
        <v>3</v>
      </c>
      <c r="N12" s="52">
        <v>5</v>
      </c>
      <c r="O12" s="52">
        <v>12</v>
      </c>
      <c r="P12" s="37">
        <v>20</v>
      </c>
      <c r="Q12" s="1"/>
      <c r="R12" s="61" t="s">
        <v>44</v>
      </c>
      <c r="S12" s="71">
        <v>3</v>
      </c>
      <c r="T12" s="71">
        <v>4</v>
      </c>
      <c r="U12" s="71">
        <v>3.66666666666667</v>
      </c>
      <c r="V12" s="71">
        <f>AVERAGE(S12:U12)</f>
        <v>3.55555555555556</v>
      </c>
    </row>
    <row r="13" customHeight="1" spans="1:22">
      <c r="A13" s="9">
        <v>321</v>
      </c>
      <c r="B13" s="9">
        <v>3</v>
      </c>
      <c r="C13" s="10">
        <v>2</v>
      </c>
      <c r="D13" s="10">
        <v>1</v>
      </c>
      <c r="E13" s="10">
        <v>4</v>
      </c>
      <c r="F13" s="19">
        <v>0.0449438202247191</v>
      </c>
      <c r="G13" s="17"/>
      <c r="H13" s="17"/>
      <c r="I13" s="1"/>
      <c r="J13" s="36" t="s">
        <v>242</v>
      </c>
      <c r="K13" s="37"/>
      <c r="L13" s="37">
        <v>22</v>
      </c>
      <c r="M13" s="37">
        <v>22</v>
      </c>
      <c r="N13" s="37">
        <v>22</v>
      </c>
      <c r="O13" s="37">
        <v>23</v>
      </c>
      <c r="P13" s="37">
        <v>89</v>
      </c>
      <c r="Q13" s="1"/>
      <c r="R13" s="63" t="s">
        <v>25</v>
      </c>
      <c r="S13" s="71">
        <v>2.8421052631579</v>
      </c>
      <c r="T13" s="71">
        <v>2</v>
      </c>
      <c r="U13" s="71">
        <v>3.31578947368421</v>
      </c>
      <c r="V13" s="71">
        <f>AVERAGE(S13:U13)</f>
        <v>2.71929824561404</v>
      </c>
    </row>
    <row r="14" customHeight="1" spans="1:22">
      <c r="A14" s="9">
        <v>311</v>
      </c>
      <c r="B14" s="9">
        <v>3</v>
      </c>
      <c r="C14" s="10">
        <v>1</v>
      </c>
      <c r="D14" s="10">
        <v>1</v>
      </c>
      <c r="E14" s="10">
        <v>1</v>
      </c>
      <c r="F14" s="19">
        <v>0.0112359550561798</v>
      </c>
      <c r="G14" s="17"/>
      <c r="H14" s="17"/>
      <c r="I14" s="1"/>
      <c r="R14" s="65" t="s">
        <v>32</v>
      </c>
      <c r="S14" s="71">
        <v>3.09090909090909</v>
      </c>
      <c r="T14" s="71">
        <v>2.27272727272727</v>
      </c>
      <c r="U14" s="71">
        <v>1.63636363636364</v>
      </c>
      <c r="V14" s="71">
        <f>AVERAGE(S14:U14)</f>
        <v>2.33333333333333</v>
      </c>
    </row>
    <row r="15" customHeight="1" spans="1:22">
      <c r="A15" s="11">
        <v>244</v>
      </c>
      <c r="B15" s="11">
        <v>2</v>
      </c>
      <c r="C15" s="12">
        <v>4</v>
      </c>
      <c r="D15" s="12">
        <v>4</v>
      </c>
      <c r="E15" s="12">
        <v>1</v>
      </c>
      <c r="F15" s="20">
        <v>0.0112359550561798</v>
      </c>
      <c r="G15" s="17"/>
      <c r="H15" s="17"/>
      <c r="R15" s="66" t="s">
        <v>72</v>
      </c>
      <c r="S15" s="71">
        <v>1.9</v>
      </c>
      <c r="T15" s="71">
        <v>1.2</v>
      </c>
      <c r="U15" s="71">
        <v>2.2</v>
      </c>
      <c r="V15" s="71">
        <f>AVERAGE(S15:U15)</f>
        <v>1.76666666666667</v>
      </c>
    </row>
    <row r="16" customHeight="1" spans="1:22">
      <c r="A16" s="11">
        <v>243</v>
      </c>
      <c r="B16" s="11">
        <v>2</v>
      </c>
      <c r="C16" s="12">
        <v>4</v>
      </c>
      <c r="D16" s="12">
        <v>3</v>
      </c>
      <c r="E16" s="12">
        <v>1</v>
      </c>
      <c r="F16" s="20">
        <v>0.0112359550561798</v>
      </c>
      <c r="G16" s="17"/>
      <c r="H16" s="17"/>
      <c r="I16" s="38" t="s">
        <v>243</v>
      </c>
      <c r="J16" s="38"/>
      <c r="L16" s="38" t="s">
        <v>244</v>
      </c>
      <c r="M16" s="38"/>
      <c r="O16" s="38" t="s">
        <v>245</v>
      </c>
      <c r="P16" s="38"/>
      <c r="R16" s="68" t="s">
        <v>38</v>
      </c>
      <c r="S16" s="71">
        <v>1</v>
      </c>
      <c r="T16" s="71">
        <v>1</v>
      </c>
      <c r="U16" s="71">
        <v>1.55</v>
      </c>
      <c r="V16" s="71">
        <f>AVERAGE(S16:U16)</f>
        <v>1.18333333333333</v>
      </c>
    </row>
    <row r="17" customHeight="1" spans="1:16">
      <c r="A17" s="11">
        <v>242</v>
      </c>
      <c r="B17" s="11">
        <v>2</v>
      </c>
      <c r="C17" s="12">
        <v>4</v>
      </c>
      <c r="D17" s="12">
        <v>2</v>
      </c>
      <c r="E17" s="12">
        <v>2</v>
      </c>
      <c r="F17" s="20">
        <v>0.0224719101123596</v>
      </c>
      <c r="G17" s="17"/>
      <c r="H17" s="17"/>
      <c r="I17" s="39">
        <v>4</v>
      </c>
      <c r="J17" s="40">
        <v>23</v>
      </c>
      <c r="L17" s="39">
        <v>4</v>
      </c>
      <c r="M17" s="53">
        <v>21</v>
      </c>
      <c r="O17" s="39">
        <v>4</v>
      </c>
      <c r="P17" s="53">
        <v>22</v>
      </c>
    </row>
    <row r="18" customHeight="1" spans="1:16">
      <c r="A18" s="11">
        <v>224</v>
      </c>
      <c r="B18" s="11">
        <v>2</v>
      </c>
      <c r="C18" s="12">
        <v>2</v>
      </c>
      <c r="D18" s="12">
        <v>4</v>
      </c>
      <c r="E18" s="12">
        <v>4</v>
      </c>
      <c r="F18" s="20">
        <v>0.0449438202247191</v>
      </c>
      <c r="G18" s="17"/>
      <c r="H18" s="17"/>
      <c r="I18" s="41">
        <v>3</v>
      </c>
      <c r="J18" s="42">
        <v>22</v>
      </c>
      <c r="L18" s="41">
        <v>3</v>
      </c>
      <c r="M18" s="54">
        <v>28</v>
      </c>
      <c r="O18" s="41">
        <v>3</v>
      </c>
      <c r="P18" s="54">
        <v>22</v>
      </c>
    </row>
    <row r="19" customHeight="1" spans="1:16">
      <c r="A19" s="11">
        <v>223</v>
      </c>
      <c r="B19" s="11">
        <v>2</v>
      </c>
      <c r="C19" s="12">
        <v>2</v>
      </c>
      <c r="D19" s="12">
        <v>3</v>
      </c>
      <c r="E19" s="12">
        <v>3</v>
      </c>
      <c r="F19" s="20">
        <v>0.0337078651685393</v>
      </c>
      <c r="G19" s="17"/>
      <c r="H19" s="17"/>
      <c r="I19" s="43">
        <v>2</v>
      </c>
      <c r="J19" s="44">
        <v>22</v>
      </c>
      <c r="L19" s="43">
        <v>2</v>
      </c>
      <c r="M19" s="55">
        <v>22</v>
      </c>
      <c r="O19" s="43">
        <v>2</v>
      </c>
      <c r="P19" s="55">
        <v>22</v>
      </c>
    </row>
    <row r="20" customHeight="1" spans="1:16">
      <c r="A20" s="11">
        <v>222</v>
      </c>
      <c r="B20" s="11">
        <v>2</v>
      </c>
      <c r="C20" s="12">
        <v>2</v>
      </c>
      <c r="D20" s="12">
        <v>2</v>
      </c>
      <c r="E20" s="12">
        <v>3</v>
      </c>
      <c r="F20" s="20">
        <v>0.0337078651685393</v>
      </c>
      <c r="G20" s="17"/>
      <c r="H20" s="17"/>
      <c r="I20" s="45">
        <v>1</v>
      </c>
      <c r="J20" s="46">
        <v>22</v>
      </c>
      <c r="O20" s="45">
        <v>1</v>
      </c>
      <c r="P20" s="56">
        <v>23</v>
      </c>
    </row>
    <row r="21" customHeight="1" spans="1:8">
      <c r="A21" s="11">
        <v>221</v>
      </c>
      <c r="B21" s="11">
        <v>2</v>
      </c>
      <c r="C21" s="12">
        <v>2</v>
      </c>
      <c r="D21" s="12">
        <v>1</v>
      </c>
      <c r="E21" s="12">
        <v>1</v>
      </c>
      <c r="F21" s="20">
        <v>0.0112359550561798</v>
      </c>
      <c r="G21" s="17"/>
      <c r="H21" s="17"/>
    </row>
    <row r="22" customHeight="1" spans="1:8">
      <c r="A22" s="11">
        <v>213</v>
      </c>
      <c r="B22" s="11">
        <v>2</v>
      </c>
      <c r="C22" s="12">
        <v>1</v>
      </c>
      <c r="D22" s="12">
        <v>3</v>
      </c>
      <c r="E22" s="12">
        <v>2</v>
      </c>
      <c r="F22" s="20">
        <v>0.0224719101123596</v>
      </c>
      <c r="G22" s="17"/>
      <c r="H22" s="17"/>
    </row>
    <row r="23" customHeight="1" spans="1:8">
      <c r="A23" s="11">
        <v>212</v>
      </c>
      <c r="B23" s="11">
        <v>2</v>
      </c>
      <c r="C23" s="12">
        <v>1</v>
      </c>
      <c r="D23" s="12">
        <v>2</v>
      </c>
      <c r="E23" s="12">
        <v>3</v>
      </c>
      <c r="F23" s="20">
        <v>0.0337078651685393</v>
      </c>
      <c r="G23" s="17"/>
      <c r="H23" s="17"/>
    </row>
    <row r="24" customHeight="1" spans="1:8">
      <c r="A24" s="11">
        <v>211</v>
      </c>
      <c r="B24" s="11">
        <v>2</v>
      </c>
      <c r="C24" s="12">
        <v>1</v>
      </c>
      <c r="D24" s="12">
        <v>1</v>
      </c>
      <c r="E24" s="12">
        <v>2</v>
      </c>
      <c r="F24" s="20">
        <v>0.0224719101123596</v>
      </c>
      <c r="G24" s="17"/>
      <c r="H24" s="17"/>
    </row>
    <row r="25" customHeight="1" spans="1:8">
      <c r="A25" s="13">
        <v>124</v>
      </c>
      <c r="B25" s="13">
        <v>1</v>
      </c>
      <c r="C25" s="14">
        <v>2</v>
      </c>
      <c r="D25" s="14">
        <v>4</v>
      </c>
      <c r="E25" s="14">
        <v>1</v>
      </c>
      <c r="F25" s="21">
        <v>0.0112359550561798</v>
      </c>
      <c r="G25" s="17"/>
      <c r="H25" s="17"/>
    </row>
    <row r="26" customHeight="1" spans="1:8">
      <c r="A26" s="13">
        <v>123</v>
      </c>
      <c r="B26" s="13">
        <v>1</v>
      </c>
      <c r="C26" s="14">
        <v>2</v>
      </c>
      <c r="D26" s="14">
        <v>3</v>
      </c>
      <c r="E26" s="14">
        <v>1</v>
      </c>
      <c r="F26" s="21">
        <v>0.0112359550561798</v>
      </c>
      <c r="G26" s="17"/>
      <c r="H26" s="17"/>
    </row>
    <row r="27" customHeight="1" spans="1:8">
      <c r="A27" s="13">
        <v>113</v>
      </c>
      <c r="B27" s="13">
        <v>1</v>
      </c>
      <c r="C27" s="14">
        <v>1</v>
      </c>
      <c r="D27" s="14">
        <v>3</v>
      </c>
      <c r="E27" s="14">
        <v>3</v>
      </c>
      <c r="F27" s="21">
        <v>0.0337078651685393</v>
      </c>
      <c r="G27" s="17"/>
      <c r="H27" s="17"/>
    </row>
    <row r="28" customHeight="1" spans="1:8">
      <c r="A28" s="13">
        <v>112</v>
      </c>
      <c r="B28" s="13">
        <v>1</v>
      </c>
      <c r="C28" s="14">
        <v>1</v>
      </c>
      <c r="D28" s="14">
        <v>2</v>
      </c>
      <c r="E28" s="14">
        <v>5</v>
      </c>
      <c r="F28" s="21">
        <v>0.0561797752808989</v>
      </c>
      <c r="G28" s="17"/>
      <c r="H28" s="17"/>
    </row>
    <row r="29" customHeight="1" spans="1:8">
      <c r="A29" s="13">
        <v>111</v>
      </c>
      <c r="B29" s="13">
        <v>1</v>
      </c>
      <c r="C29" s="14">
        <v>1</v>
      </c>
      <c r="D29" s="14">
        <v>1</v>
      </c>
      <c r="E29" s="14">
        <v>12</v>
      </c>
      <c r="F29" s="21">
        <v>0.134831460674157</v>
      </c>
      <c r="G29" s="17"/>
      <c r="H29" s="17"/>
    </row>
    <row r="30" customHeight="1" spans="1:6">
      <c r="A30" s="4" t="s">
        <v>242</v>
      </c>
      <c r="B30" s="15"/>
      <c r="C30" s="15"/>
      <c r="D30" s="15"/>
      <c r="E30" s="13">
        <v>89</v>
      </c>
      <c r="F30" s="22">
        <v>1</v>
      </c>
    </row>
  </sheetData>
  <mergeCells count="10">
    <mergeCell ref="L1:O1"/>
    <mergeCell ref="I16:J16"/>
    <mergeCell ref="L16:M16"/>
    <mergeCell ref="O16:P16"/>
    <mergeCell ref="J1:J2"/>
    <mergeCell ref="J3:J4"/>
    <mergeCell ref="J5:J7"/>
    <mergeCell ref="J8:J10"/>
    <mergeCell ref="K1:K2"/>
    <mergeCell ref="P1: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RFM_Analysis</vt:lpstr>
      <vt:lpstr>RFM Segmentation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dhruv</cp:lastModifiedBy>
  <dcterms:created xsi:type="dcterms:W3CDTF">2023-09-15T11:46:00Z</dcterms:created>
  <dcterms:modified xsi:type="dcterms:W3CDTF">2023-09-17T22:55:50Z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1033-5.3.0.7932</vt:lpwstr>
  </property>
</Properties>
</file>