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46198FCA-E614-49DD-9622-E55F45C094C8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<sst xmlns="http://schemas.openxmlformats.org/spreadsheetml/2006/main" count="20" uniqueCount="12">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</sst>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'1M'!$E$5:$E$20</c:f>
              <c:numCache>
                <c:formatCode>0.0000%</c:formatCode>
                <c:ptCount val="16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  <c:pt idx="14">
                  <c:v>5.8817622964486116E-2</c:v>
                </c:pt>
                <c:pt idx="15">
                  <c:v>6.0364555511637219E-2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5-4379-9AEA-F6F0E85B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cat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Algn val="ctr"/>
        <c:lblOffset val="100"/>
        <c:noMultiLvlLbl val="0"/>
      </c:cat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4D1B5-7ED5-42D6-A40C-85C1676A9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F20" totalsRowShown="0" headerRowDxfId="9">
  <autoFilter ref="C4:F20" xr:uid="{3980286A-5C4B-4460-B777-3D38EEED2B4F}"/>
  <tableColumns count="4">
    <tableColumn id="1" xr3:uid="{F8E318FB-3A88-409A-BC49-859E7AEA63D2}" name="Date" dataDxfId="8"/>
    <tableColumn id="2" xr3:uid="{86FD5971-5C1C-45C8-8277-4D0CBFF21F1F}" name="Daily Return" dataDxfId="7"/>
    <tableColumn id="4" xr3:uid="{EE23E60A-51B3-4E85-85A4-EC283E29F206}" name="Cumulative Return" dataDxfId="6">
      <calculatedColumnFormula>(1+E4) * (1+D5)-1</calculatedColumnFormula>
    </tableColumn>
    <tableColumn id="3" xr3:uid="{21D8FEFD-526E-4F47-BF35-EE4695F5CE67}" name="Day" dataDxfId="5">
      <calculatedColumnFormula>F4+1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H25"/>
  <sheetViews>
    <sheetView showGridLines="0" tabSelected="1" workbookViewId="0">
      <selection activeCell="G23" sqref="G23"/>
    </sheetView>
  </sheetViews>
  <sheetFormatPr defaultColWidth="9.453125" defaultRowHeight="18.5" x14ac:dyDescent="0.45"/>
  <cols>
    <col min="3" max="3" width="14.1796875" style="1" bestFit="1" customWidth="1"/>
    <col min="4" max="4" width="10.54296875" style="2" bestFit="1" customWidth="1"/>
    <col min="5" max="5" width="15.453125" bestFit="1" customWidth="1"/>
    <col min="6" max="6" width="7.36328125" bestFit="1" customWidth="1"/>
    <col min="7" max="7" width="41" customWidth="1"/>
  </cols>
  <sheetData>
    <row r="2" spans="3:7" ht="18.75" customHeight="1" x14ac:dyDescent="0.4">
      <c r="C2" s="21" t="s">
        <v>3</v>
      </c>
      <c r="D2" s="21"/>
      <c r="E2" s="21"/>
      <c r="F2" s="21"/>
      <c r="G2" s="21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2.8770000000000002E-3</v>
      </c>
      <c r="E5" s="5">
        <f>D5</f>
        <v>2.8770000000000002E-3</v>
      </c>
      <c r="F5" s="3">
        <v>0</v>
      </c>
    </row>
    <row r="6" spans="3:7" x14ac:dyDescent="0.45">
      <c r="C6" s="4">
        <v>45293</v>
      </c>
      <c r="D6" s="5">
        <v>2.356E-3</v>
      </c>
      <c r="E6" s="5">
        <f>(1+E5) * (1+D6)-1</f>
        <v>5.2397782119999459E-3</v>
      </c>
      <c r="F6" s="3">
        <f t="shared" ref="F6:F7" si="0">F5+1</f>
        <v>1</v>
      </c>
    </row>
    <row r="7" spans="3:7" x14ac:dyDescent="0.45">
      <c r="C7" s="4">
        <v>45294</v>
      </c>
      <c r="D7" s="5">
        <v>4.1269999999999996E-3</v>
      </c>
      <c r="E7" s="5">
        <f t="shared" ref="E7:E18" si="1">(1+E6) * (1+D7)-1</f>
        <v>9.3884027766808487E-3</v>
      </c>
      <c r="F7" s="3">
        <f t="shared" si="0"/>
        <v>2</v>
      </c>
    </row>
    <row r="8" spans="3:7" x14ac:dyDescent="0.45">
      <c r="C8" s="4">
        <v>45295</v>
      </c>
      <c r="D8" s="5">
        <v>7.3639999999999999E-3</v>
      </c>
      <c r="E8" s="5">
        <f t="shared" si="1"/>
        <v>1.6821538974728156E-2</v>
      </c>
      <c r="F8" s="3">
        <f>F7+1</f>
        <v>3</v>
      </c>
    </row>
    <row r="9" spans="3:7" x14ac:dyDescent="0.45">
      <c r="C9" s="4">
        <v>45296</v>
      </c>
      <c r="D9" s="5">
        <v>5.7689999999999998E-3</v>
      </c>
      <c r="E9" s="5">
        <f t="shared" si="1"/>
        <v>2.2687582433073228E-2</v>
      </c>
      <c r="F9" s="3">
        <f t="shared" ref="F9:F16" si="2">F8+1</f>
        <v>4</v>
      </c>
    </row>
    <row r="10" spans="3:7" x14ac:dyDescent="0.45">
      <c r="C10" s="4">
        <v>45299</v>
      </c>
      <c r="D10" s="5">
        <v>2.9640000000000001E-3</v>
      </c>
      <c r="E10" s="5">
        <f t="shared" si="1"/>
        <v>2.5718828427404805E-2</v>
      </c>
      <c r="F10" s="3">
        <f t="shared" si="2"/>
        <v>5</v>
      </c>
    </row>
    <row r="11" spans="3:7" x14ac:dyDescent="0.45">
      <c r="C11" s="4">
        <v>45300</v>
      </c>
      <c r="D11" s="5">
        <v>4.8329999999999996E-3</v>
      </c>
      <c r="E11" s="5">
        <f t="shared" si="1"/>
        <v>3.0676127525194552E-2</v>
      </c>
      <c r="F11" s="3">
        <f t="shared" si="2"/>
        <v>6</v>
      </c>
    </row>
    <row r="12" spans="3:7" x14ac:dyDescent="0.45">
      <c r="C12" s="4">
        <v>45301</v>
      </c>
      <c r="D12" s="5">
        <v>2.6570000000000001E-3</v>
      </c>
      <c r="E12" s="5">
        <f t="shared" si="1"/>
        <v>3.3414633996028842E-2</v>
      </c>
      <c r="F12" s="3">
        <f t="shared" si="2"/>
        <v>7</v>
      </c>
    </row>
    <row r="13" spans="3:7" x14ac:dyDescent="0.45">
      <c r="C13" s="4">
        <v>45302</v>
      </c>
      <c r="D13" s="5">
        <v>3.509E-3</v>
      </c>
      <c r="E13" s="5">
        <f t="shared" si="1"/>
        <v>3.7040885946720836E-2</v>
      </c>
      <c r="F13" s="3">
        <f t="shared" si="2"/>
        <v>8</v>
      </c>
    </row>
    <row r="14" spans="3:7" x14ac:dyDescent="0.45">
      <c r="C14" s="4">
        <v>45303</v>
      </c>
      <c r="D14" s="5">
        <v>4.9179999999999996E-3</v>
      </c>
      <c r="E14" s="5">
        <f t="shared" si="1"/>
        <v>4.2141053023806885E-2</v>
      </c>
      <c r="F14" s="3">
        <f t="shared" si="2"/>
        <v>9</v>
      </c>
    </row>
    <row r="15" spans="3:7" x14ac:dyDescent="0.45">
      <c r="C15" s="4">
        <v>45307</v>
      </c>
      <c r="D15" s="5">
        <v>1.686E-3</v>
      </c>
      <c r="E15" s="5">
        <f t="shared" si="1"/>
        <v>4.3898102839205144E-2</v>
      </c>
      <c r="F15" s="3">
        <f t="shared" si="2"/>
        <v>10</v>
      </c>
    </row>
    <row r="16" spans="3:7" x14ac:dyDescent="0.45">
      <c r="C16" s="4">
        <v>45308</v>
      </c>
      <c r="D16" s="5">
        <v>3.6800000000000001E-3</v>
      </c>
      <c r="E16" s="5">
        <f t="shared" si="1"/>
        <v>4.7739647857653278E-2</v>
      </c>
      <c r="F16" s="3">
        <f t="shared" si="2"/>
        <v>11</v>
      </c>
    </row>
    <row r="17" spans="3:8" x14ac:dyDescent="0.45">
      <c r="C17" s="4">
        <v>45309</v>
      </c>
      <c r="D17" s="5">
        <v>6.4489999999999999E-3</v>
      </c>
      <c r="E17" s="5">
        <f t="shared" si="1"/>
        <v>5.4496520846687213E-2</v>
      </c>
      <c r="F17" s="3">
        <f>F16+1</f>
        <v>12</v>
      </c>
      <c r="G17" s="7"/>
    </row>
    <row r="18" spans="3:8" x14ac:dyDescent="0.45">
      <c r="C18" s="4">
        <v>45310</v>
      </c>
      <c r="D18" s="5">
        <v>2.6819999999999999E-3</v>
      </c>
      <c r="E18" s="5">
        <f t="shared" si="1"/>
        <v>5.7324680515598025E-2</v>
      </c>
      <c r="F18" s="3">
        <f>F17+1</f>
        <v>13</v>
      </c>
      <c r="G18" s="7"/>
    </row>
    <row r="19" spans="3:8" x14ac:dyDescent="0.45">
      <c r="C19" s="4">
        <v>45313</v>
      </c>
      <c r="D19" s="5">
        <v>1.4120000000000001E-3</v>
      </c>
      <c r="E19" s="5">
        <f>(1+E18) * (1+D19)-1</f>
        <v>5.8817622964486116E-2</v>
      </c>
      <c r="F19" s="3">
        <f>F18+1</f>
        <v>14</v>
      </c>
    </row>
    <row r="20" spans="3:8" x14ac:dyDescent="0.45">
      <c r="C20" s="4">
        <v>45314</v>
      </c>
      <c r="D20" s="5">
        <v>1.4610000000000001E-3</v>
      </c>
      <c r="E20" s="5">
        <f>(1+E19) * (1+D20)-1</f>
        <v>6.0364555511637219E-2</v>
      </c>
      <c r="F20" s="3">
        <f>F19+1</f>
        <v>15</v>
      </c>
    </row>
    <row r="21" spans="3:8" x14ac:dyDescent="0.45">
      <c r="D21" s="3"/>
    </row>
    <row r="22" spans="3:8" x14ac:dyDescent="0.45">
      <c r="G22" s="7"/>
    </row>
    <row r="23" spans="3:8" x14ac:dyDescent="0.45">
      <c r="G23" s="7"/>
      <c r="H23" s="7"/>
    </row>
    <row r="24" spans="3:8" ht="18" x14ac:dyDescent="0.4">
      <c r="C24" s="21" t="s">
        <v>4</v>
      </c>
      <c r="D24" s="21"/>
      <c r="E24" s="21"/>
      <c r="F24" s="21"/>
      <c r="G24" s="21"/>
    </row>
    <row r="25" spans="3:8" ht="18" x14ac:dyDescent="0.4">
      <c r="C25" s="21" t="s">
        <v>10</v>
      </c>
      <c r="D25" s="21"/>
      <c r="E25" s="21"/>
      <c r="F25" s="21"/>
      <c r="G25" s="21"/>
    </row>
  </sheetData>
  <mergeCells count="3">
    <mergeCell ref="C2:G2"/>
    <mergeCell ref="C24:G24"/>
    <mergeCell ref="C25:G2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topLeftCell="A10" zoomScale="115" zoomScaleNormal="115" workbookViewId="0">
      <selection activeCell="C24" sqref="C24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1" t="s">
        <v>3</v>
      </c>
      <c r="D2" s="21"/>
      <c r="E2" s="21"/>
      <c r="F2" s="21"/>
      <c r="G2" s="21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1" t="s">
        <v>4</v>
      </c>
      <c r="D22" s="21"/>
      <c r="E22" s="21"/>
      <c r="F22" s="21"/>
      <c r="G22" s="21"/>
    </row>
    <row r="23" spans="3:8" ht="18" x14ac:dyDescent="0.4">
      <c r="C23" s="21" t="s">
        <v>11</v>
      </c>
      <c r="D23" s="21"/>
      <c r="E23" s="21"/>
      <c r="F23" s="21"/>
      <c r="G23" s="21"/>
      <c r="H23" s="21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1" t="str">
        <f>'250K'!C2</f>
        <v>https://ddrinq.github.io/ddrinq/Ticker.html</v>
      </c>
      <c r="D2" s="21"/>
      <c r="E2" s="21"/>
      <c r="F2" s="21"/>
      <c r="G2" s="21"/>
      <c r="H2" s="21"/>
      <c r="I2" s="21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1" t="str">
        <f>'250K'!C22</f>
        <v>Visit site to see next day trades we will be executing</v>
      </c>
      <c r="D22" s="21"/>
      <c r="E22" s="21"/>
      <c r="F22" s="21"/>
      <c r="G22" s="21"/>
      <c r="H22" s="21"/>
      <c r="I22" s="21"/>
    </row>
    <row r="23" spans="3:10" ht="18" x14ac:dyDescent="0.4">
      <c r="C23" s="21" t="str">
        <f>'1M'!C25</f>
        <v>Analyze 1000+ liquid securities.  Most have 1 million+ daily volume</v>
      </c>
      <c r="D23" s="21"/>
      <c r="E23" s="21"/>
      <c r="F23" s="21"/>
      <c r="G23" s="21"/>
      <c r="H23" s="21"/>
      <c r="I23" s="21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2024-01-24T16:01:26Z</dcterms:modified>
</cp:coreProperties>
</file>