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 Persos\workspaceLocal\pSolarSystem\"/>
    </mc:Choice>
  </mc:AlternateContent>
  <xr:revisionPtr revIDLastSave="0" documentId="13_ncr:1_{9040B7B2-04D6-48F0-9013-731E6AAB37D1}" xr6:coauthVersionLast="47" xr6:coauthVersionMax="47" xr10:uidLastSave="{00000000-0000-0000-0000-000000000000}"/>
  <bookViews>
    <workbookView xWindow="28680" yWindow="-120" windowWidth="29040" windowHeight="15840" xr2:uid="{D651ADEC-BA0F-4796-8395-B03B82EE7FA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C4" i="1"/>
  <c r="G7" i="1"/>
  <c r="C2" i="1"/>
  <c r="C3" i="1"/>
  <c r="C1" i="1"/>
  <c r="D7" i="1"/>
  <c r="D8" i="1"/>
  <c r="D9" i="1"/>
  <c r="D10" i="1"/>
  <c r="D11" i="1"/>
  <c r="D12" i="1"/>
  <c r="D13" i="1"/>
  <c r="D14" i="1"/>
  <c r="G9" i="1" l="1"/>
  <c r="G12" i="1"/>
  <c r="G11" i="1"/>
  <c r="G10" i="1"/>
  <c r="G8" i="1"/>
  <c r="G14" i="1"/>
  <c r="G13" i="1"/>
</calcChain>
</file>

<file path=xl/sharedStrings.xml><?xml version="1.0" encoding="utf-8"?>
<sst xmlns="http://schemas.openxmlformats.org/spreadsheetml/2006/main" count="16" uniqueCount="16">
  <si>
    <t>Soleil</t>
  </si>
  <si>
    <t>Mercure</t>
  </si>
  <si>
    <t>Venus</t>
  </si>
  <si>
    <t>Terre</t>
  </si>
  <si>
    <t>Mars</t>
  </si>
  <si>
    <t>Jupiter</t>
  </si>
  <si>
    <t>Saturne</t>
  </si>
  <si>
    <t>Uranus</t>
  </si>
  <si>
    <t>Neptune</t>
  </si>
  <si>
    <t>Rayon (km)</t>
  </si>
  <si>
    <t>Rayon cercle app (pixel)</t>
  </si>
  <si>
    <t>Proportion rayon (1/x)</t>
  </si>
  <si>
    <t>Période orbitale (jour)</t>
  </si>
  <si>
    <t>Distance au Soleil (million de km)</t>
  </si>
  <si>
    <t>Distance sur app (pixel)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</si>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</sst>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6546-321D-4C4C-81F4-EEBBAD42B914}">
  <dimension ref="B1:H14"/>
  <sheetViews>
    <sheetView tabSelected="1" workbookViewId="0">
      <selection activeCell="K19" sqref="K19"/>
    </sheetView>
  </sheetViews>
  <sheetFormatPr baseColWidth="10" defaultRowHeight="15" x14ac:dyDescent="0.25"/>
  <cols>
    <col min="4" max="4" width="23.42578125" customWidth="1"/>
    <col min="5" max="5" width="21.7109375" customWidth="1"/>
    <col min="6" max="6" width="32" customWidth="1"/>
    <col min="7" max="7" width="29.28515625" customWidth="1"/>
    <col min="8" max="8" width="20.140625" customWidth="1"/>
  </cols>
  <sheetData>
    <row r="1" spans="2:8" x14ac:dyDescent="0.25">
      <c r="C1" s="1" t="str">
        <f>"Échelle = 1/" &amp;G1</f>
        <v>Échelle = 1/1</v>
      </c>
      <c r="D1" s="1"/>
      <c r="E1" s="1"/>
      <c r="F1" s="1"/>
      <c r="G1" s="2">
        <v>1</v>
      </c>
    </row>
    <row r="2" spans="2:8" x14ac:dyDescent="0.25">
      <c r="C2" s="1" t="str">
        <f>"Échelle de réduction distance au soleil : 1/"&amp;G2</f>
        <v>Échelle de réduction distance au soleil : 1/10</v>
      </c>
      <c r="D2" s="1"/>
      <c r="E2" s="1"/>
      <c r="F2" s="1"/>
      <c r="G2" s="2">
        <v>10</v>
      </c>
    </row>
    <row r="3" spans="2:8" x14ac:dyDescent="0.25">
      <c r="C3" s="1" t="str">
        <f>"Échelle augmentation taille des planètes : "&amp;G3&amp;"/1"</f>
        <v>Échelle augmentation taille des planètes : 100/1</v>
      </c>
      <c r="D3" s="1"/>
      <c r="E3" s="1"/>
      <c r="F3" s="1"/>
      <c r="G3" s="2">
        <v>100</v>
      </c>
    </row>
    <row r="4" spans="2:8" x14ac:dyDescent="0.25">
      <c r="C4" s="1" t="str">
        <f>"1 pixel = "&amp;G4&amp;"km"</f>
        <v>1 pixel = 100000km</v>
      </c>
      <c r="D4" s="1"/>
      <c r="E4" s="1"/>
      <c r="F4" s="1"/>
      <c r="G4" s="2">
        <v>100000</v>
      </c>
      <c r="H4" t="s">
        <v>15</v>
      </c>
    </row>
    <row r="5" spans="2:8" x14ac:dyDescent="0.25">
      <c r="C5" t="s">
        <v>9</v>
      </c>
      <c r="D5" t="s">
        <v>11</v>
      </c>
      <c r="E5" t="s">
        <v>10</v>
      </c>
      <c r="F5" t="s">
        <v>13</v>
      </c>
      <c r="G5" t="s">
        <v>14</v>
      </c>
      <c r="H5" t="s">
        <v>12</v>
      </c>
    </row>
    <row r="6" spans="2:8" x14ac:dyDescent="0.25">
      <c r="B6" t="s">
        <v>0</v>
      </c>
      <c r="C6">
        <v>696340</v>
      </c>
      <c r="D6">
        <v>1</v>
      </c>
      <c r="E6">
        <f>(C6/$G$4)/$G$1</f>
        <v>6.9634</v>
      </c>
      <c r="F6">
        <v>0</v>
      </c>
      <c r="H6">
        <v>0</v>
      </c>
    </row>
    <row r="7" spans="2:8" x14ac:dyDescent="0.25">
      <c r="B7" t="s">
        <v>1</v>
      </c>
      <c r="C7">
        <v>2439</v>
      </c>
      <c r="D7">
        <f>$C$6/C7</f>
        <v>285.50225502255023</v>
      </c>
      <c r="E7">
        <f>($E$6/D7)*$G$3</f>
        <v>2.4390000000000001</v>
      </c>
      <c r="F7">
        <v>57.9</v>
      </c>
      <c r="G7">
        <f>(F7*1000000/$G$2)/$G$4</f>
        <v>57.9</v>
      </c>
      <c r="H7">
        <v>88</v>
      </c>
    </row>
    <row r="8" spans="2:8" x14ac:dyDescent="0.25">
      <c r="B8" t="s">
        <v>2</v>
      </c>
      <c r="C8">
        <v>6051</v>
      </c>
      <c r="D8">
        <f t="shared" ref="D8:D14" si="0">$C$6/C8</f>
        <v>115.0784994215832</v>
      </c>
      <c r="E8">
        <f t="shared" ref="E8:E14" si="1">($E$6/D8)*$G$3</f>
        <v>6.0510000000000002</v>
      </c>
      <c r="F8">
        <v>108.2</v>
      </c>
      <c r="G8">
        <f t="shared" ref="G8:G14" si="2">(F8*1000000/$G$2)/$G$4</f>
        <v>108.2</v>
      </c>
      <c r="H8">
        <v>224</v>
      </c>
    </row>
    <row r="9" spans="2:8" x14ac:dyDescent="0.25">
      <c r="B9" t="s">
        <v>3</v>
      </c>
      <c r="C9">
        <v>6371</v>
      </c>
      <c r="D9">
        <f t="shared" si="0"/>
        <v>109.29838329932507</v>
      </c>
      <c r="E9">
        <f t="shared" si="1"/>
        <v>6.3710000000000004</v>
      </c>
      <c r="F9">
        <v>149.5</v>
      </c>
      <c r="G9">
        <f t="shared" si="2"/>
        <v>149.5</v>
      </c>
      <c r="H9">
        <v>365</v>
      </c>
    </row>
    <row r="10" spans="2:8" x14ac:dyDescent="0.25">
      <c r="B10" t="s">
        <v>4</v>
      </c>
      <c r="C10">
        <v>3389</v>
      </c>
      <c r="D10">
        <f t="shared" si="0"/>
        <v>205.4706403068752</v>
      </c>
      <c r="E10">
        <f t="shared" si="1"/>
        <v>3.3889999999999998</v>
      </c>
      <c r="F10">
        <v>227.9</v>
      </c>
      <c r="G10">
        <f t="shared" si="2"/>
        <v>227.9</v>
      </c>
      <c r="H10">
        <v>687</v>
      </c>
    </row>
    <row r="11" spans="2:8" x14ac:dyDescent="0.25">
      <c r="B11" t="s">
        <v>5</v>
      </c>
      <c r="C11">
        <v>69911</v>
      </c>
      <c r="D11">
        <f t="shared" si="0"/>
        <v>9.9603781951338135</v>
      </c>
      <c r="E11">
        <f t="shared" si="1"/>
        <v>69.911000000000001</v>
      </c>
      <c r="F11">
        <v>778.6</v>
      </c>
      <c r="G11">
        <f t="shared" si="2"/>
        <v>778.6</v>
      </c>
      <c r="H11">
        <v>4307</v>
      </c>
    </row>
    <row r="12" spans="2:8" x14ac:dyDescent="0.25">
      <c r="B12" t="s">
        <v>6</v>
      </c>
      <c r="C12">
        <v>58232</v>
      </c>
      <c r="D12">
        <f t="shared" si="0"/>
        <v>11.958029949168841</v>
      </c>
      <c r="E12">
        <f t="shared" si="1"/>
        <v>58.232000000000006</v>
      </c>
      <c r="F12">
        <v>1430</v>
      </c>
      <c r="G12">
        <f t="shared" si="2"/>
        <v>1430</v>
      </c>
      <c r="H12">
        <v>10767</v>
      </c>
    </row>
    <row r="13" spans="2:8" x14ac:dyDescent="0.25">
      <c r="B13" t="s">
        <v>7</v>
      </c>
      <c r="C13">
        <v>25362</v>
      </c>
      <c r="D13">
        <f t="shared" si="0"/>
        <v>27.456036590174275</v>
      </c>
      <c r="E13">
        <f t="shared" si="1"/>
        <v>25.362000000000002</v>
      </c>
      <c r="F13">
        <v>2900</v>
      </c>
      <c r="G13">
        <f t="shared" si="2"/>
        <v>2900</v>
      </c>
      <c r="H13">
        <v>30660</v>
      </c>
    </row>
    <row r="14" spans="2:8" x14ac:dyDescent="0.25">
      <c r="B14" t="s">
        <v>8</v>
      </c>
      <c r="C14">
        <v>24622</v>
      </c>
      <c r="D14">
        <f t="shared" si="0"/>
        <v>28.281211924295345</v>
      </c>
      <c r="E14">
        <f t="shared" si="1"/>
        <v>24.622</v>
      </c>
      <c r="F14">
        <v>4500</v>
      </c>
      <c r="G14">
        <f t="shared" si="2"/>
        <v>4500</v>
      </c>
      <c r="H14">
        <v>60225</v>
      </c>
    </row>
  </sheetData>
  <mergeCells count="4">
    <mergeCell ref="C4:F4"/>
    <mergeCell ref="C1:F1"/>
    <mergeCell ref="C2:F2"/>
    <mergeCell ref="C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....</dc:creator>
  <cp:lastModifiedBy>Dorian ....</cp:lastModifiedBy>
  <dcterms:created xsi:type="dcterms:W3CDTF">2022-06-13T16:38:20Z</dcterms:created>
  <dcterms:modified xsi:type="dcterms:W3CDTF">2022-06-13T19:04:16Z</dcterms:modified>
</cp:coreProperties>
</file>