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\Desktop\RyersonDataSci\CIND820\PNotebooks\"/>
    </mc:Choice>
  </mc:AlternateContent>
  <xr:revisionPtr revIDLastSave="0" documentId="13_ncr:1_{1D259BF2-E758-4211-938F-C57C06FAB95F}" xr6:coauthVersionLast="47" xr6:coauthVersionMax="47" xr10:uidLastSave="{00000000-0000-0000-0000-000000000000}"/>
  <bookViews>
    <workbookView xWindow="-120" yWindow="-120" windowWidth="29040" windowHeight="15840" xr2:uid="{CD56E96E-DCA4-4191-ABDB-6300073C464A}"/>
  </bookViews>
  <sheets>
    <sheet name="Efficiency Scores" sheetId="5" r:id="rId1"/>
    <sheet name="Charts" sheetId="6" r:id="rId2"/>
    <sheet name="Time Scores" sheetId="7" r:id="rId3"/>
    <sheet name="HardwareComparis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10" l="1"/>
  <c r="B45" i="10"/>
  <c r="B36" i="10"/>
  <c r="B27" i="10"/>
  <c r="B18" i="10"/>
  <c r="B9" i="10"/>
  <c r="O39" i="5"/>
  <c r="O57" i="5"/>
  <c r="O48" i="5"/>
  <c r="O29" i="5"/>
  <c r="O20" i="5"/>
  <c r="O11" i="5"/>
  <c r="O14" i="5"/>
  <c r="O15" i="5"/>
  <c r="O16" i="5"/>
  <c r="O17" i="5"/>
  <c r="O18" i="5"/>
  <c r="O19" i="5"/>
  <c r="O23" i="5"/>
  <c r="O24" i="5"/>
  <c r="O25" i="5"/>
  <c r="O26" i="5"/>
  <c r="O27" i="5"/>
  <c r="O28" i="5"/>
  <c r="O33" i="5"/>
  <c r="O34" i="5"/>
  <c r="O35" i="5"/>
  <c r="O36" i="5"/>
  <c r="O37" i="5"/>
  <c r="O38" i="5"/>
  <c r="O42" i="5"/>
  <c r="O43" i="5"/>
  <c r="O44" i="5"/>
  <c r="O45" i="5"/>
  <c r="O46" i="5"/>
  <c r="O47" i="5"/>
  <c r="O51" i="5"/>
  <c r="O52" i="5"/>
  <c r="O53" i="5"/>
  <c r="O54" i="5"/>
  <c r="O55" i="5"/>
  <c r="O56" i="5"/>
  <c r="O6" i="5"/>
  <c r="O7" i="5"/>
  <c r="O8" i="5"/>
  <c r="O9" i="5"/>
  <c r="O10" i="5"/>
  <c r="O5" i="5"/>
  <c r="A52" i="7"/>
  <c r="A43" i="7"/>
  <c r="A34" i="7"/>
  <c r="A25" i="7"/>
  <c r="A16" i="7"/>
  <c r="A7" i="7"/>
</calcChain>
</file>

<file path=xl/sharedStrings.xml><?xml version="1.0" encoding="utf-8"?>
<sst xmlns="http://schemas.openxmlformats.org/spreadsheetml/2006/main" count="581" uniqueCount="53">
  <si>
    <t>Linear Regression</t>
  </si>
  <si>
    <t>Lasso Regression</t>
  </si>
  <si>
    <t>Decision Tree</t>
  </si>
  <si>
    <t>Random Forest</t>
  </si>
  <si>
    <t>XGBoost</t>
  </si>
  <si>
    <t>NeuralNet</t>
  </si>
  <si>
    <t>AdjR2 CV Test</t>
  </si>
  <si>
    <t>AdjR2 CV Train</t>
  </si>
  <si>
    <t>MAE CV Test</t>
  </si>
  <si>
    <t>MAE CV Train</t>
  </si>
  <si>
    <t>RMSE CV Test</t>
  </si>
  <si>
    <t>RMSE CV Train</t>
  </si>
  <si>
    <t>+-</t>
  </si>
  <si>
    <t>us</t>
  </si>
  <si>
    <t>per</t>
  </si>
  <si>
    <t>loop</t>
  </si>
  <si>
    <t>(mean</t>
  </si>
  <si>
    <t>std.</t>
  </si>
  <si>
    <t>dev.</t>
  </si>
  <si>
    <t>of</t>
  </si>
  <si>
    <t>runs,</t>
  </si>
  <si>
    <t>loops</t>
  </si>
  <si>
    <t xml:space="preserve">each)
</t>
  </si>
  <si>
    <t>K5</t>
  </si>
  <si>
    <t>K10</t>
  </si>
  <si>
    <t>K20</t>
  </si>
  <si>
    <t>K25</t>
  </si>
  <si>
    <t>K15</t>
  </si>
  <si>
    <t>ms</t>
  </si>
  <si>
    <t>s</t>
  </si>
  <si>
    <t>Min/Max%Change</t>
  </si>
  <si>
    <t>Regression Tree</t>
  </si>
  <si>
    <t>Avg</t>
  </si>
  <si>
    <t>Ryzen 5600 X 32 GB Ram</t>
  </si>
  <si>
    <t>Lasso</t>
  </si>
  <si>
    <t>1.984ms</t>
  </si>
  <si>
    <t>28.98ms</t>
  </si>
  <si>
    <t>8.118ms</t>
  </si>
  <si>
    <t>241.4ms</t>
  </si>
  <si>
    <t>114.2ms</t>
  </si>
  <si>
    <t>4.38ms</t>
  </si>
  <si>
    <t>63.3ms</t>
  </si>
  <si>
    <t>9.43ms</t>
  </si>
  <si>
    <t>357ms</t>
  </si>
  <si>
    <t>725ms</t>
  </si>
  <si>
    <t>5.49ms</t>
  </si>
  <si>
    <t>54.6ms</t>
  </si>
  <si>
    <t>27.8ms</t>
  </si>
  <si>
    <t>1.48s</t>
  </si>
  <si>
    <t>857ms</t>
  </si>
  <si>
    <t>Ryzen 5600X (6Cores 32GB)</t>
  </si>
  <si>
    <t>Apple M1(8 cores 16GB)</t>
  </si>
  <si>
    <t>Remote Virutal Machine(2 Cores 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</si>
</sst>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9" fontId="0" fillId="0" borderId="0" xfId="1" applyFont="1"/>
    <xf numFmtId="0" fontId="1" fillId="0" borderId="0" xfId="0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</a:t>
            </a:r>
            <a:r>
              <a:rPr lang="en-CA" baseline="0"/>
              <a:t>ed </a:t>
            </a:r>
            <a:r>
              <a:rPr lang="en-US" sz="1400" b="0" i="0" u="none" strike="noStrike" baseline="0">
                <a:effectLst/>
              </a:rPr>
              <a:t>R</a:t>
            </a:r>
            <a:r>
              <a:rPr lang="en-US" sz="1400" b="0" i="0" u="none" strike="noStrike" baseline="30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CA" baseline="0"/>
              <a:t>for 10K CV 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'Efficiency Scores'!$A$15</c:f>
              <c:strCache>
                <c:ptCount val="1"/>
                <c:pt idx="0">
                  <c:v>AdjR2 CV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Scores'!$B$15:$G$15</c:f>
              <c:numCache>
                <c:formatCode>General</c:formatCode>
                <c:ptCount val="6"/>
                <c:pt idx="0">
                  <c:v>0.90450863015075866</c:v>
                </c:pt>
                <c:pt idx="1">
                  <c:v>0.90507879741603026</c:v>
                </c:pt>
                <c:pt idx="2">
                  <c:v>0.75965512588706097</c:v>
                </c:pt>
                <c:pt idx="3">
                  <c:v>0.87241358678724124</c:v>
                </c:pt>
                <c:pt idx="4">
                  <c:v>0.89247864491059303</c:v>
                </c:pt>
                <c:pt idx="5">
                  <c:v>0.8218286354694273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A-42AC-9643-AB5D45EF8C8C}"/>
            </c:ext>
          </c:extLst>
        </c:ser>
        <c:ser>
          <c:idx val="1"/>
          <c:order val="1"/>
          <c:tx>
            <c:strRef>
              <c:f>'Efficiency Scores'!$A$16</c:f>
              <c:strCache>
                <c:ptCount val="1"/>
                <c:pt idx="0">
                  <c:v>AdjR2 CV 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Scores'!$B$16:$G$16</c:f>
              <c:numCache>
                <c:formatCode>General</c:formatCode>
                <c:ptCount val="6"/>
                <c:pt idx="0">
                  <c:v>0.90538121395574223</c:v>
                </c:pt>
                <c:pt idx="1">
                  <c:v>0.90540124980846193</c:v>
                </c:pt>
                <c:pt idx="2">
                  <c:v>0.827071261882802</c:v>
                </c:pt>
                <c:pt idx="3">
                  <c:v>0.89347625435775202</c:v>
                </c:pt>
                <c:pt idx="4">
                  <c:v>0.90864865269151951</c:v>
                </c:pt>
                <c:pt idx="5">
                  <c:v>0.87218932602538202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A-42AC-9643-AB5D45EF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7626223"/>
        <c:axId val="1937619983"/>
        <c:axId val="0"/>
      </c:bar3DChart>
      <c:catAx>
        <c:axId val="193762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19983"/>
        <c:crosses val="autoZero"/>
        <c:auto val="1"/>
        <c:lblAlgn val="ctr"/>
        <c:lblOffset val="100"/>
        <c:noMultiLvlLbl val="0"/>
      </c:catAx>
      <c:valAx>
        <c:axId val="19376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2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 </a:t>
            </a:r>
            <a:r>
              <a:rPr lang="en-US" sz="1400" b="0" i="0" u="none" strike="noStrike" baseline="0">
                <a:effectLst/>
              </a:rPr>
              <a:t>R</a:t>
            </a:r>
            <a:r>
              <a:rPr lang="en-US" sz="1400" b="0" i="0" u="none" strike="noStrike" baseline="30000">
                <a:effectLst/>
              </a:rPr>
              <a:t>2</a:t>
            </a:r>
            <a:r>
              <a:rPr lang="en-CA" baseline="0"/>
              <a:t> for 5K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'Efficiency Scores'!$A$5</c:f>
              <c:strCache>
                <c:ptCount val="1"/>
                <c:pt idx="0">
                  <c:v>AdjR2 CV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Scores'!$B$4:$G$4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Scores'!$B$5:$G$5</c:f>
              <c:numCache>
                <c:formatCode>General</c:formatCode>
                <c:ptCount val="6"/>
                <c:pt idx="0">
                  <c:v>0.90860226118738052</c:v>
                </c:pt>
                <c:pt idx="1">
                  <c:v>0.90959558978419519</c:v>
                </c:pt>
                <c:pt idx="2">
                  <c:v>0.77080695766406915</c:v>
                </c:pt>
                <c:pt idx="3">
                  <c:v>0.87402580917530182</c:v>
                </c:pt>
                <c:pt idx="4">
                  <c:v>0.89268454310357404</c:v>
                </c:pt>
                <c:pt idx="5">
                  <c:v>0.80770695631070599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0-4B45-A3E7-70D53B549F8F}"/>
            </c:ext>
          </c:extLst>
        </c:ser>
        <c:ser>
          <c:idx val="1"/>
          <c:order val="1"/>
          <c:tx>
            <c:strRef>
              <c:f>'Efficiency Scores'!$A$6</c:f>
              <c:strCache>
                <c:ptCount val="1"/>
                <c:pt idx="0">
                  <c:v>AdjR2 CV 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Scores'!$B$4:$G$4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Scores'!$B$6:$G$6</c:f>
              <c:numCache>
                <c:formatCode>General</c:formatCode>
                <c:ptCount val="6"/>
                <c:pt idx="0">
                  <c:v>0.9049128186522164</c:v>
                </c:pt>
                <c:pt idx="1">
                  <c:v>0.90500744036484004</c:v>
                </c:pt>
                <c:pt idx="2">
                  <c:v>0.819381858025787</c:v>
                </c:pt>
                <c:pt idx="3">
                  <c:v>0.89156900942538364</c:v>
                </c:pt>
                <c:pt idx="4">
                  <c:v>0.90555796576259984</c:v>
                </c:pt>
                <c:pt idx="5">
                  <c:v>0.8671025895238712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0-4B45-A3E7-70D53B54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2250991"/>
        <c:axId val="2142245583"/>
        <c:axId val="0"/>
      </c:bar3DChart>
      <c:catAx>
        <c:axId val="21422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45583"/>
        <c:crosses val="autoZero"/>
        <c:auto val="1"/>
        <c:lblAlgn val="ctr"/>
        <c:lblOffset val="100"/>
        <c:noMultiLvlLbl val="0"/>
      </c:catAx>
      <c:valAx>
        <c:axId val="21422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RMSE &amp; MAE for K10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2"/>
          <c:order val="2"/>
          <c:tx>
            <c:strRef>
              <c:f>'Efficiency Scores'!$A$17</c:f>
              <c:strCache>
                <c:ptCount val="1"/>
                <c:pt idx="0">
                  <c:v>MAE CV Test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Scores'!$B$17:$G$17</c:f>
              <c:numCache>
                <c:formatCode>General</c:formatCode>
                <c:ptCount val="6"/>
                <c:pt idx="0">
                  <c:v>8.0710214232815908E-2</c:v>
                </c:pt>
                <c:pt idx="1">
                  <c:v>8.0352347483032535E-2</c:v>
                </c:pt>
                <c:pt idx="2">
                  <c:v>0.12676196175865859</c:v>
                </c:pt>
                <c:pt idx="3">
                  <c:v>8.8548392958184743E-2</c:v>
                </c:pt>
                <c:pt idx="4">
                  <c:v>8.3682151610733169E-2</c:v>
                </c:pt>
                <c:pt idx="5">
                  <c:v>0.10602420522762469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0-4889-BAD9-CA4131F2AC39}"/>
            </c:ext>
          </c:extLst>
        </c:ser>
        <c:ser>
          <c:idx val="3"/>
          <c:order val="3"/>
          <c:tx>
            <c:strRef>
              <c:f>'Efficiency Scores'!$A$18</c:f>
              <c:strCache>
                <c:ptCount val="1"/>
                <c:pt idx="0">
                  <c:v>MAE CV Train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Scores'!$B$18:$G$18</c:f>
              <c:numCache>
                <c:formatCode>General</c:formatCode>
                <c:ptCount val="6"/>
                <c:pt idx="0">
                  <c:v>8.3151699236587384E-2</c:v>
                </c:pt>
                <c:pt idx="1">
                  <c:v>8.3043374900899275E-2</c:v>
                </c:pt>
                <c:pt idx="2">
                  <c:v>0.1124617627756432</c:v>
                </c:pt>
                <c:pt idx="3">
                  <c:v>8.5935163150501578E-2</c:v>
                </c:pt>
                <c:pt idx="4">
                  <c:v>8.0269941612144763E-2</c:v>
                </c:pt>
                <c:pt idx="5">
                  <c:v>9.7259547058980322E-2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0-4889-BAD9-CA4131F2AC39}"/>
            </c:ext>
          </c:extLst>
        </c:ser>
        <c:ser>
          <c:idx val="4"/>
          <c:order val="4"/>
          <c:tx>
            <c:strRef>
              <c:f>'Efficiency Scores'!$A$19</c:f>
              <c:strCache>
                <c:ptCount val="1"/>
                <c:pt idx="0">
                  <c:v>RMSE CV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Scores'!$B$19:$G$19</c:f>
              <c:numCache>
                <c:formatCode>General</c:formatCode>
                <c:ptCount val="6"/>
                <c:pt idx="0">
                  <c:v>0.1059601523612787</c:v>
                </c:pt>
                <c:pt idx="1">
                  <c:v>0.1055897991905717</c:v>
                </c:pt>
                <c:pt idx="2">
                  <c:v>0.16945223129238951</c:v>
                </c:pt>
                <c:pt idx="3">
                  <c:v>0.124122332737788</c:v>
                </c:pt>
                <c:pt idx="4">
                  <c:v>0.11206497542425529</c:v>
                </c:pt>
                <c:pt idx="5">
                  <c:v>0.14328644887015271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0-4889-BAD9-CA4131F2AC39}"/>
            </c:ext>
          </c:extLst>
        </c:ser>
        <c:ser>
          <c:idx val="5"/>
          <c:order val="5"/>
          <c:tx>
            <c:strRef>
              <c:f>'Efficiency Scores'!$A$20</c:f>
              <c:strCache>
                <c:ptCount val="1"/>
                <c:pt idx="0">
                  <c:v>RMSE CV Train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Scores'!$B$20:$G$20</c:f>
              <c:numCache>
                <c:formatCode>General</c:formatCode>
                <c:ptCount val="6"/>
                <c:pt idx="0">
                  <c:v>0.11383699923616231</c:v>
                </c:pt>
                <c:pt idx="1">
                  <c:v>0.1138172261177864</c:v>
                </c:pt>
                <c:pt idx="2">
                  <c:v>0.15489318223557319</c:v>
                </c:pt>
                <c:pt idx="3">
                  <c:v>0.12110941886697379</c:v>
                </c:pt>
                <c:pt idx="4">
                  <c:v>0.1117000017981687</c:v>
                </c:pt>
                <c:pt idx="5">
                  <c:v>0.13262506364112031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0-4889-BAD9-CA4131F2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7727663"/>
        <c:axId val="186772932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Scores'!$A$15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'Efficiency Scores'!$B$14:$G$14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0.90450863015075866</c:v>
                      </c:pt>
                      <c:pt idx="1">
                        <c:v>0.90507879741603026</c:v>
                      </c:pt>
                      <c:pt idx="2">
                        <c:v>0.75965512588706097</c:v>
                      </c:pt>
                      <c:pt idx="3">
                        <c:v>0.87241358678724124</c:v>
                      </c:pt>
                      <c:pt idx="4">
                        <c:v>0.89247864491059303</c:v>
                      </c:pt>
                      <c:pt idx="5">
                        <c:v>0.8218286354694273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6D0-4889-BAD9-CA4131F2AC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Scores'!$A$16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Scores'!$B$14:$G$14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Scores'!$B$16:$G$16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0.90538121395574223</c:v>
                      </c:pt>
                      <c:pt idx="1">
                        <c:v>0.90540124980846193</c:v>
                      </c:pt>
                      <c:pt idx="2">
                        <c:v>0.827071261882802</c:v>
                      </c:pt>
                      <c:pt idx="3">
                        <c:v>0.89347625435775202</c:v>
                      </c:pt>
                      <c:pt idx="4">
                        <c:v>0.90864865269151951</c:v>
                      </c:pt>
                      <c:pt idx="5">
                        <c:v>0.87218932602538202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D0-4889-BAD9-CA4131F2AC39}"/>
                  </c:ext>
                </c:extLst>
              </c15:ser>
            </c15:filteredBarSeries>
          </c:ext>
        </c:extLst>
      </c:bar3DChart>
      <c:catAx>
        <c:axId val="186772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9327"/>
        <c:crosses val="autoZero"/>
        <c:auto val="1"/>
        <c:lblAlgn val="ctr"/>
        <c:lblOffset val="100"/>
        <c:noMultiLvlLbl val="0"/>
      </c:catAx>
      <c:valAx>
        <c:axId val="186772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Linear</a:t>
            </a:r>
            <a:r>
              <a:rPr lang="en-CA" baseline="0"/>
              <a:t> Regression RMSE &amp; MAE Stability at 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'Efficiency Scores'!$I$7</c:f>
              <c:strCache>
                <c:ptCount val="1"/>
                <c:pt idx="0">
                  <c:v>MAE CV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Scores'!$J$4:$N$4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Scores'!$J$7:$N$7</c:f>
              <c:numCache>
                <c:formatCode>General</c:formatCode>
                <c:ptCount val="5"/>
                <c:pt idx="0">
                  <c:v>8.1443677806191744E-2</c:v>
                </c:pt>
                <c:pt idx="1">
                  <c:v>8.0710214232815908E-2</c:v>
                </c:pt>
                <c:pt idx="2">
                  <c:v>8.0404724735778699E-2</c:v>
                </c:pt>
                <c:pt idx="3">
                  <c:v>8.0539984185863833E-2</c:v>
                </c:pt>
                <c:pt idx="4">
                  <c:v>8.0740074644395282E-2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5-49D5-A02B-24736ABCD670}"/>
            </c:ext>
          </c:extLst>
        </c:ser>
        <c:ser>
          <c:idx val="3"/>
          <c:order val="3"/>
          <c:tx>
            <c:strRef>
              <c:f>'Efficiency Scores'!$I$8</c:f>
              <c:strCache>
                <c:ptCount val="1"/>
                <c:pt idx="0">
                  <c:v>MAE CV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Scores'!$J$4:$N$4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Scores'!$J$8:$N$8</c:f>
              <c:numCache>
                <c:formatCode>General</c:formatCode>
                <c:ptCount val="5"/>
                <c:pt idx="0">
                  <c:v>8.3619724086766642E-2</c:v>
                </c:pt>
                <c:pt idx="1">
                  <c:v>8.3151699236587384E-2</c:v>
                </c:pt>
                <c:pt idx="2">
                  <c:v>8.3176948433018899E-2</c:v>
                </c:pt>
                <c:pt idx="3">
                  <c:v>8.2934440249394933E-2</c:v>
                </c:pt>
                <c:pt idx="4">
                  <c:v>8.3060804175931646E-2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5-49D5-A02B-24736ABCD670}"/>
            </c:ext>
          </c:extLst>
        </c:ser>
        <c:ser>
          <c:idx val="4"/>
          <c:order val="4"/>
          <c:tx>
            <c:strRef>
              <c:f>'Efficiency Scores'!$I$9</c:f>
              <c:strCache>
                <c:ptCount val="1"/>
                <c:pt idx="0">
                  <c:v>RMSE CV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Scores'!$J$4:$N$4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Scores'!$J$9:$N$9</c:f>
              <c:numCache>
                <c:formatCode>General</c:formatCode>
                <c:ptCount val="5"/>
                <c:pt idx="0">
                  <c:v>0.1068985934822928</c:v>
                </c:pt>
                <c:pt idx="1">
                  <c:v>0.1059601523612787</c:v>
                </c:pt>
                <c:pt idx="2">
                  <c:v>0.1057438276865834</c:v>
                </c:pt>
                <c:pt idx="3">
                  <c:v>0.1052204063051196</c:v>
                </c:pt>
                <c:pt idx="4">
                  <c:v>0.1050752234198168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5-49D5-A02B-24736ABCD670}"/>
            </c:ext>
          </c:extLst>
        </c:ser>
        <c:ser>
          <c:idx val="5"/>
          <c:order val="5"/>
          <c:tx>
            <c:strRef>
              <c:f>'Efficiency Scores'!$I$10</c:f>
              <c:strCache>
                <c:ptCount val="1"/>
                <c:pt idx="0">
                  <c:v>RMSE CV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Scores'!$J$4:$N$4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Scores'!$J$10:$N$10</c:f>
              <c:numCache>
                <c:formatCode>General</c:formatCode>
                <c:ptCount val="5"/>
                <c:pt idx="0">
                  <c:v>0.11523398147169769</c:v>
                </c:pt>
                <c:pt idx="1">
                  <c:v>0.11383699923616231</c:v>
                </c:pt>
                <c:pt idx="2">
                  <c:v>0.11362259983084071</c:v>
                </c:pt>
                <c:pt idx="3">
                  <c:v>0.1133088256037099</c:v>
                </c:pt>
                <c:pt idx="4">
                  <c:v>0.1131809436907977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5-49D5-A02B-24736ABC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61391"/>
        <c:axId val="1952377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Scores'!$I$5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'Efficiency Scores'!$J$4:$N$4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Scores'!$J$5:$N$5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0.90860226118738052</c:v>
                      </c:pt>
                      <c:pt idx="1">
                        <c:v>0.90450863015075866</c:v>
                      </c:pt>
                      <c:pt idx="2">
                        <c:v>0.902586618201211</c:v>
                      </c:pt>
                      <c:pt idx="3">
                        <c:v>0.90257952449349244</c:v>
                      </c:pt>
                      <c:pt idx="4">
                        <c:v>0.9006858991966874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0D5-49D5-A02B-24736ABCD6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Scores'!$I$6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Scores'!$J$4:$N$4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0.9049128186522164</c:v>
                      </c:pt>
                      <c:pt idx="1">
                        <c:v>0.90538121395574223</c:v>
                      </c:pt>
                      <c:pt idx="2">
                        <c:v>0.90434455905127686</c:v>
                      </c:pt>
                      <c:pt idx="3">
                        <c:v>0.9044988057802108</c:v>
                      </c:pt>
                      <c:pt idx="4">
                        <c:v>0.90311706161866168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D5-49D5-A02B-24736ABCD670}"/>
                  </c:ext>
                </c:extLst>
              </c15:ser>
            </c15:filteredLineSeries>
          </c:ext>
        </c:extLst>
      </c:lineChart>
      <c:catAx>
        <c:axId val="214226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77919"/>
        <c:crosses val="autoZero"/>
        <c:auto val="1"/>
        <c:lblAlgn val="ctr"/>
        <c:lblOffset val="100"/>
        <c:noMultiLvlLbl val="0"/>
      </c:catAx>
      <c:valAx>
        <c:axId val="19523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Lasso</a:t>
            </a:r>
            <a:r>
              <a:rPr lang="en-CA" baseline="0"/>
              <a:t> Regression RMSE &amp; MAE Stability at 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'Efficiency Scores'!$I$16</c:f>
              <c:strCache>
                <c:ptCount val="1"/>
                <c:pt idx="0">
                  <c:v>MAE CV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Scores'!$J$12:$N$13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Scores'!$J$16:$N$16</c:f>
              <c:numCache>
                <c:formatCode>General</c:formatCode>
                <c:ptCount val="5"/>
                <c:pt idx="0">
                  <c:v>8.0916994129797026E-2</c:v>
                </c:pt>
                <c:pt idx="1">
                  <c:v>8.0352347483032535E-2</c:v>
                </c:pt>
                <c:pt idx="2">
                  <c:v>8.0017370235616739E-2</c:v>
                </c:pt>
                <c:pt idx="3">
                  <c:v>8.0131654883652731E-2</c:v>
                </c:pt>
                <c:pt idx="4">
                  <c:v>8.0450629505185611E-2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3-42DA-A8F7-ED305AFA8B24}"/>
            </c:ext>
          </c:extLst>
        </c:ser>
        <c:ser>
          <c:idx val="3"/>
          <c:order val="3"/>
          <c:tx>
            <c:strRef>
              <c:f>'Efficiency Scores'!$I$17</c:f>
              <c:strCache>
                <c:ptCount val="1"/>
                <c:pt idx="0">
                  <c:v>MAE CV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Scores'!$J$12:$N$13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Scores'!$J$17:$N$17</c:f>
              <c:numCache>
                <c:formatCode>General</c:formatCode>
                <c:ptCount val="5"/>
                <c:pt idx="0">
                  <c:v>8.351601074323789E-2</c:v>
                </c:pt>
                <c:pt idx="1">
                  <c:v>8.3043374900899275E-2</c:v>
                </c:pt>
                <c:pt idx="2">
                  <c:v>8.3033522868859219E-2</c:v>
                </c:pt>
                <c:pt idx="3">
                  <c:v>8.2822206262051556E-2</c:v>
                </c:pt>
                <c:pt idx="4">
                  <c:v>8.2933526610043773E-2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3-42DA-A8F7-ED305AFA8B24}"/>
            </c:ext>
          </c:extLst>
        </c:ser>
        <c:ser>
          <c:idx val="4"/>
          <c:order val="4"/>
          <c:tx>
            <c:strRef>
              <c:f>'Efficiency Scores'!$I$18</c:f>
              <c:strCache>
                <c:ptCount val="1"/>
                <c:pt idx="0">
                  <c:v>RMSE CV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Scores'!$J$12:$N$13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Scores'!$J$18:$N$18</c:f>
              <c:numCache>
                <c:formatCode>General</c:formatCode>
                <c:ptCount val="5"/>
                <c:pt idx="0">
                  <c:v>0.1063104529971501</c:v>
                </c:pt>
                <c:pt idx="1">
                  <c:v>0.1055897991905717</c:v>
                </c:pt>
                <c:pt idx="2">
                  <c:v>0.1053756086144554</c:v>
                </c:pt>
                <c:pt idx="3">
                  <c:v>0.1048361954935238</c:v>
                </c:pt>
                <c:pt idx="4">
                  <c:v>0.1047820625282061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3-42DA-A8F7-ED305AFA8B24}"/>
            </c:ext>
          </c:extLst>
        </c:ser>
        <c:ser>
          <c:idx val="5"/>
          <c:order val="5"/>
          <c:tx>
            <c:strRef>
              <c:f>'Efficiency Scores'!$I$19</c:f>
              <c:strCache>
                <c:ptCount val="1"/>
                <c:pt idx="0">
                  <c:v>RMSE CV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Scores'!$J$12:$N$13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Scores'!$J$19:$N$19</c:f>
              <c:numCache>
                <c:formatCode>General</c:formatCode>
                <c:ptCount val="5"/>
                <c:pt idx="0">
                  <c:v>0.1151745596829177</c:v>
                </c:pt>
                <c:pt idx="1">
                  <c:v>0.1138172261177864</c:v>
                </c:pt>
                <c:pt idx="2">
                  <c:v>0.1135532338978975</c:v>
                </c:pt>
                <c:pt idx="3">
                  <c:v>0.11325862051216611</c:v>
                </c:pt>
                <c:pt idx="4">
                  <c:v>0.1131548908306161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3-42DA-A8F7-ED305AFA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77087"/>
        <c:axId val="1952377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Scores'!$I$14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'Efficiency Scores'!$J$12:$N$13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Scores'!$J$14:$N$14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0.90959558978419519</c:v>
                      </c:pt>
                      <c:pt idx="1">
                        <c:v>0.90507879741603026</c:v>
                      </c:pt>
                      <c:pt idx="2">
                        <c:v>0.90320503631878124</c:v>
                      </c:pt>
                      <c:pt idx="3">
                        <c:v>0.90315772033749719</c:v>
                      </c:pt>
                      <c:pt idx="4">
                        <c:v>0.90123780646560048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93-42DA-A8F7-ED305AFA8B2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Scores'!$I$15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Scores'!$J$12:$N$13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Scores'!$J$15:$N$15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0.90500744036484004</c:v>
                      </c:pt>
                      <c:pt idx="1">
                        <c:v>0.90540124980846193</c:v>
                      </c:pt>
                      <c:pt idx="2">
                        <c:v>0.90446082740736533</c:v>
                      </c:pt>
                      <c:pt idx="3">
                        <c:v>0.90457759344416044</c:v>
                      </c:pt>
                      <c:pt idx="4">
                        <c:v>0.90313034902899181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93-42DA-A8F7-ED305AFA8B24}"/>
                  </c:ext>
                </c:extLst>
              </c15:ser>
            </c15:filteredLineSeries>
          </c:ext>
        </c:extLst>
      </c:lineChart>
      <c:catAx>
        <c:axId val="1952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77503"/>
        <c:crosses val="autoZero"/>
        <c:auto val="1"/>
        <c:lblAlgn val="ctr"/>
        <c:lblOffset val="100"/>
        <c:noMultiLvlLbl val="0"/>
      </c:catAx>
      <c:valAx>
        <c:axId val="19523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7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Decision</a:t>
            </a:r>
            <a:r>
              <a:rPr lang="en-CA" baseline="0"/>
              <a:t> Tree Regressor Stability at 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'Efficiency Scores'!$I$25</c:f>
              <c:strCache>
                <c:ptCount val="1"/>
                <c:pt idx="0">
                  <c:v>MAE CV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Scores'!$J$22:$N$22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Scores'!$J$25:$N$25</c:f>
              <c:numCache>
                <c:formatCode>General</c:formatCode>
                <c:ptCount val="5"/>
                <c:pt idx="0">
                  <c:v>0.12619359821831919</c:v>
                </c:pt>
                <c:pt idx="1">
                  <c:v>0.12676196175865859</c:v>
                </c:pt>
                <c:pt idx="2">
                  <c:v>0.12143251201711169</c:v>
                </c:pt>
                <c:pt idx="3">
                  <c:v>0.1192433885374499</c:v>
                </c:pt>
                <c:pt idx="4">
                  <c:v>0.1218417511808134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2-45BF-A527-97538A0A218D}"/>
            </c:ext>
          </c:extLst>
        </c:ser>
        <c:ser>
          <c:idx val="3"/>
          <c:order val="3"/>
          <c:tx>
            <c:strRef>
              <c:f>'Efficiency Scores'!$I$26</c:f>
              <c:strCache>
                <c:ptCount val="1"/>
                <c:pt idx="0">
                  <c:v>MAE CV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Scores'!$J$22:$N$22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Scores'!$J$26:$N$26</c:f>
              <c:numCache>
                <c:formatCode>General</c:formatCode>
                <c:ptCount val="5"/>
                <c:pt idx="0">
                  <c:v>0.11664018317621951</c:v>
                </c:pt>
                <c:pt idx="1">
                  <c:v>0.1124617627756432</c:v>
                </c:pt>
                <c:pt idx="2">
                  <c:v>0.1142629163967068</c:v>
                </c:pt>
                <c:pt idx="3">
                  <c:v>0.11217165620578989</c:v>
                </c:pt>
                <c:pt idx="4">
                  <c:v>0.1124072562799804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2-45BF-A527-97538A0A218D}"/>
            </c:ext>
          </c:extLst>
        </c:ser>
        <c:ser>
          <c:idx val="4"/>
          <c:order val="4"/>
          <c:tx>
            <c:strRef>
              <c:f>'Efficiency Scores'!$I$27</c:f>
              <c:strCache>
                <c:ptCount val="1"/>
                <c:pt idx="0">
                  <c:v>RMSE CV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Scores'!$J$22:$N$22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Scores'!$J$27:$N$27</c:f>
              <c:numCache>
                <c:formatCode>General</c:formatCode>
                <c:ptCount val="5"/>
                <c:pt idx="0">
                  <c:v>0.16944770923961841</c:v>
                </c:pt>
                <c:pt idx="1">
                  <c:v>0.16945223129238951</c:v>
                </c:pt>
                <c:pt idx="2">
                  <c:v>0.16115728279002539</c:v>
                </c:pt>
                <c:pt idx="3">
                  <c:v>0.15837641917265041</c:v>
                </c:pt>
                <c:pt idx="4">
                  <c:v>0.15989644539724979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2-45BF-A527-97538A0A218D}"/>
            </c:ext>
          </c:extLst>
        </c:ser>
        <c:ser>
          <c:idx val="5"/>
          <c:order val="5"/>
          <c:tx>
            <c:strRef>
              <c:f>'Efficiency Scores'!$I$28</c:f>
              <c:strCache>
                <c:ptCount val="1"/>
                <c:pt idx="0">
                  <c:v>RMSE CV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Scores'!$J$22:$N$22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Scores'!$J$28:$N$28</c:f>
              <c:numCache>
                <c:formatCode>General</c:formatCode>
                <c:ptCount val="5"/>
                <c:pt idx="0">
                  <c:v>0.15874325741420869</c:v>
                </c:pt>
                <c:pt idx="1">
                  <c:v>0.15489318223557319</c:v>
                </c:pt>
                <c:pt idx="2">
                  <c:v>0.15563994752845409</c:v>
                </c:pt>
                <c:pt idx="3">
                  <c:v>0.15301021483973579</c:v>
                </c:pt>
                <c:pt idx="4">
                  <c:v>0.15271235770248251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2-45BF-A527-97538A0A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359007"/>
        <c:axId val="2143359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Scores'!$I$23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'Efficiency Scores'!$J$22:$N$22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Scores'!$J$23:$N$23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0.77080695766406915</c:v>
                      </c:pt>
                      <c:pt idx="1">
                        <c:v>0.75965512588706097</c:v>
                      </c:pt>
                      <c:pt idx="2">
                        <c:v>0.76947937661472943</c:v>
                      </c:pt>
                      <c:pt idx="3">
                        <c:v>0.78130098165076434</c:v>
                      </c:pt>
                      <c:pt idx="4">
                        <c:v>0.77634836230022986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CD2-45BF-A527-97538A0A218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Scores'!$I$24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Scores'!$J$22:$N$22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Scores'!$J$24:$N$24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0.819381858025787</c:v>
                      </c:pt>
                      <c:pt idx="1">
                        <c:v>0.827071261882802</c:v>
                      </c:pt>
                      <c:pt idx="2">
                        <c:v>0.82489557407808056</c:v>
                      </c:pt>
                      <c:pt idx="3">
                        <c:v>0.82852916813391797</c:v>
                      </c:pt>
                      <c:pt idx="4">
                        <c:v>0.82683442215058134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D2-45BF-A527-97538A0A218D}"/>
                  </c:ext>
                </c:extLst>
              </c15:ser>
            </c15:filteredLineSeries>
          </c:ext>
        </c:extLst>
      </c:lineChart>
      <c:catAx>
        <c:axId val="21433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59423"/>
        <c:crosses val="autoZero"/>
        <c:auto val="1"/>
        <c:lblAlgn val="ctr"/>
        <c:lblOffset val="100"/>
        <c:noMultiLvlLbl val="0"/>
      </c:catAx>
      <c:valAx>
        <c:axId val="21433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5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</a:t>
            </a:r>
            <a:r>
              <a:rPr lang="en-CA" baseline="0"/>
              <a:t> Forest Stability at 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'Efficiency Scores'!$I$35</c:f>
              <c:strCache>
                <c:ptCount val="1"/>
                <c:pt idx="0">
                  <c:v>MAE CV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Scores'!$J$32:$N$32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Scores'!$J$35:$N$35</c:f>
              <c:numCache>
                <c:formatCode>General</c:formatCode>
                <c:ptCount val="5"/>
                <c:pt idx="0">
                  <c:v>9.0391523735067508E-2</c:v>
                </c:pt>
                <c:pt idx="1">
                  <c:v>8.8548392958184702E-2</c:v>
                </c:pt>
                <c:pt idx="2">
                  <c:v>8.867877798362496E-2</c:v>
                </c:pt>
                <c:pt idx="3">
                  <c:v>8.8550473813759134E-2</c:v>
                </c:pt>
                <c:pt idx="4">
                  <c:v>8.9384147891634139E-2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0-4A14-810D-97BF37D5A536}"/>
            </c:ext>
          </c:extLst>
        </c:ser>
        <c:ser>
          <c:idx val="3"/>
          <c:order val="3"/>
          <c:tx>
            <c:strRef>
              <c:f>'Efficiency Scores'!$I$36</c:f>
              <c:strCache>
                <c:ptCount val="1"/>
                <c:pt idx="0">
                  <c:v>MAE CV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Scores'!$J$32:$N$32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Scores'!$J$36:$N$36</c:f>
              <c:numCache>
                <c:formatCode>General</c:formatCode>
                <c:ptCount val="5"/>
                <c:pt idx="0">
                  <c:v>8.7066651848111479E-2</c:v>
                </c:pt>
                <c:pt idx="1">
                  <c:v>8.5935163150501578E-2</c:v>
                </c:pt>
                <c:pt idx="2">
                  <c:v>8.6430865272123014E-2</c:v>
                </c:pt>
                <c:pt idx="3">
                  <c:v>8.5859454132193549E-2</c:v>
                </c:pt>
                <c:pt idx="4">
                  <c:v>8.5529048641048822E-2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0-4A14-810D-97BF37D5A536}"/>
            </c:ext>
          </c:extLst>
        </c:ser>
        <c:ser>
          <c:idx val="4"/>
          <c:order val="4"/>
          <c:tx>
            <c:strRef>
              <c:f>'Efficiency Scores'!$I$37</c:f>
              <c:strCache>
                <c:ptCount val="1"/>
                <c:pt idx="0">
                  <c:v>RMSE CV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Scores'!$J$32:$N$32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Scores'!$J$37:$N$37</c:f>
              <c:numCache>
                <c:formatCode>General</c:formatCode>
                <c:ptCount val="5"/>
                <c:pt idx="0">
                  <c:v>0.12578995663829859</c:v>
                </c:pt>
                <c:pt idx="1">
                  <c:v>0.124122332737788</c:v>
                </c:pt>
                <c:pt idx="2">
                  <c:v>0.1226606828964856</c:v>
                </c:pt>
                <c:pt idx="3">
                  <c:v>0.1225856333599683</c:v>
                </c:pt>
                <c:pt idx="4">
                  <c:v>0.1216848344576465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0-4A14-810D-97BF37D5A536}"/>
            </c:ext>
          </c:extLst>
        </c:ser>
        <c:ser>
          <c:idx val="5"/>
          <c:order val="5"/>
          <c:tx>
            <c:strRef>
              <c:f>'Efficiency Scores'!$I$38</c:f>
              <c:strCache>
                <c:ptCount val="1"/>
                <c:pt idx="0">
                  <c:v>RMSE CV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Scores'!$J$32:$N$32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Scores'!$J$38:$N$38</c:f>
              <c:numCache>
                <c:formatCode>General</c:formatCode>
                <c:ptCount val="5"/>
                <c:pt idx="0">
                  <c:v>0.123072357460247</c:v>
                </c:pt>
                <c:pt idx="1">
                  <c:v>0.12110941886697379</c:v>
                </c:pt>
                <c:pt idx="2">
                  <c:v>0.1214538949199563</c:v>
                </c:pt>
                <c:pt idx="3">
                  <c:v>0.1204570922702332</c:v>
                </c:pt>
                <c:pt idx="4">
                  <c:v>0.1201812865096081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0-4A14-810D-97BF37D5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27471"/>
        <c:axId val="1937632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Scores'!$I$33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'Efficiency Scores'!$J$32:$N$32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Scores'!$J$33:$N$33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0.87402580917530182</c:v>
                      </c:pt>
                      <c:pt idx="1">
                        <c:v>0.87241358678724124</c:v>
                      </c:pt>
                      <c:pt idx="2">
                        <c:v>0.87376561426700694</c:v>
                      </c:pt>
                      <c:pt idx="3">
                        <c:v>0.87099126545131433</c:v>
                      </c:pt>
                      <c:pt idx="4">
                        <c:v>0.87307042743841889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DE0-4A14-810D-97BF37D5A5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Scores'!$I$34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Scores'!$J$32:$N$32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Scores'!$J$34:$N$34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0.89156900942538364</c:v>
                      </c:pt>
                      <c:pt idx="1">
                        <c:v>0.89347625435775202</c:v>
                      </c:pt>
                      <c:pt idx="2">
                        <c:v>0.89214084024281326</c:v>
                      </c:pt>
                      <c:pt idx="3">
                        <c:v>0.89288410402821783</c:v>
                      </c:pt>
                      <c:pt idx="4">
                        <c:v>0.89210472653872164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E0-4A14-810D-97BF37D5A536}"/>
                  </c:ext>
                </c:extLst>
              </c15:ser>
            </c15:filteredLineSeries>
          </c:ext>
        </c:extLst>
      </c:lineChart>
      <c:catAx>
        <c:axId val="19376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32463"/>
        <c:crosses val="autoZero"/>
        <c:auto val="1"/>
        <c:lblAlgn val="ctr"/>
        <c:lblOffset val="100"/>
        <c:noMultiLvlLbl val="0"/>
      </c:catAx>
      <c:valAx>
        <c:axId val="19376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XGB</a:t>
            </a:r>
            <a:r>
              <a:rPr lang="en-CA" baseline="0"/>
              <a:t> Stability at 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'Efficiency Scores'!$I$44</c:f>
              <c:strCache>
                <c:ptCount val="1"/>
                <c:pt idx="0">
                  <c:v>MAE CV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Scores'!$J$41:$N$41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Scores'!$J$44:$N$44</c:f>
              <c:numCache>
                <c:formatCode>General</c:formatCode>
                <c:ptCount val="5"/>
                <c:pt idx="0">
                  <c:v>8.6040427000733652E-2</c:v>
                </c:pt>
                <c:pt idx="1">
                  <c:v>8.3682151610733169E-2</c:v>
                </c:pt>
                <c:pt idx="2">
                  <c:v>8.2785066438312391E-2</c:v>
                </c:pt>
                <c:pt idx="3">
                  <c:v>8.4133010473380093E-2</c:v>
                </c:pt>
                <c:pt idx="4">
                  <c:v>8.339896502357734E-2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A-45E6-A689-51C0B8DAA125}"/>
            </c:ext>
          </c:extLst>
        </c:ser>
        <c:ser>
          <c:idx val="3"/>
          <c:order val="3"/>
          <c:tx>
            <c:strRef>
              <c:f>'Efficiency Scores'!$I$45</c:f>
              <c:strCache>
                <c:ptCount val="1"/>
                <c:pt idx="0">
                  <c:v>MAE CV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Scores'!$J$41:$N$41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Scores'!$J$45:$N$45</c:f>
              <c:numCache>
                <c:formatCode>General</c:formatCode>
                <c:ptCount val="5"/>
                <c:pt idx="0">
                  <c:v>8.1933385766342431E-2</c:v>
                </c:pt>
                <c:pt idx="1">
                  <c:v>8.0269941612144763E-2</c:v>
                </c:pt>
                <c:pt idx="2">
                  <c:v>8.1530638268385983E-2</c:v>
                </c:pt>
                <c:pt idx="3">
                  <c:v>8.0385998237450657E-2</c:v>
                </c:pt>
                <c:pt idx="4">
                  <c:v>8.1307861462564149E-2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A-45E6-A689-51C0B8DAA125}"/>
            </c:ext>
          </c:extLst>
        </c:ser>
        <c:ser>
          <c:idx val="4"/>
          <c:order val="4"/>
          <c:tx>
            <c:strRef>
              <c:f>'Efficiency Scores'!$I$46</c:f>
              <c:strCache>
                <c:ptCount val="1"/>
                <c:pt idx="0">
                  <c:v>RMSE CV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Scores'!$J$41:$N$41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Scores'!$J$46:$N$46</c:f>
              <c:numCache>
                <c:formatCode>General</c:formatCode>
                <c:ptCount val="5"/>
                <c:pt idx="0">
                  <c:v>0.116106086815709</c:v>
                </c:pt>
                <c:pt idx="1">
                  <c:v>0.11206497542425529</c:v>
                </c:pt>
                <c:pt idx="2">
                  <c:v>0.1117906422180925</c:v>
                </c:pt>
                <c:pt idx="3">
                  <c:v>0.1130602387572141</c:v>
                </c:pt>
                <c:pt idx="4">
                  <c:v>0.1112823192507045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A-45E6-A689-51C0B8DAA125}"/>
            </c:ext>
          </c:extLst>
        </c:ser>
        <c:ser>
          <c:idx val="5"/>
          <c:order val="5"/>
          <c:tx>
            <c:strRef>
              <c:f>'Efficiency Scores'!$I$47</c:f>
              <c:strCache>
                <c:ptCount val="1"/>
                <c:pt idx="0">
                  <c:v>RMSE CV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Scores'!$J$41:$N$41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Scores'!$J$47:$N$47</c:f>
              <c:numCache>
                <c:formatCode>General</c:formatCode>
                <c:ptCount val="5"/>
                <c:pt idx="0">
                  <c:v>0.1147967468071049</c:v>
                </c:pt>
                <c:pt idx="1">
                  <c:v>0.1117000017981687</c:v>
                </c:pt>
                <c:pt idx="2">
                  <c:v>0.1129521580047127</c:v>
                </c:pt>
                <c:pt idx="3">
                  <c:v>0.1115935451975639</c:v>
                </c:pt>
                <c:pt idx="4">
                  <c:v>0.1129253122711648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A-45E6-A689-51C0B8DAA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935535"/>
        <c:axId val="1817933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Scores'!$I$42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'Efficiency Scores'!$J$41:$N$41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Scores'!$J$42:$N$42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0.89268454310357404</c:v>
                      </c:pt>
                      <c:pt idx="1">
                        <c:v>0.89247864491059303</c:v>
                      </c:pt>
                      <c:pt idx="2">
                        <c:v>0.8910623120379414</c:v>
                      </c:pt>
                      <c:pt idx="3">
                        <c:v>0.8873615736700774</c:v>
                      </c:pt>
                      <c:pt idx="4">
                        <c:v>0.8878160838066953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F1A-45E6-A689-51C0B8DAA12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Scores'!$I$43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Scores'!$J$41:$N$41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Scores'!$J$43:$N$43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0.90555796576259984</c:v>
                      </c:pt>
                      <c:pt idx="1">
                        <c:v>0.90864865269151951</c:v>
                      </c:pt>
                      <c:pt idx="2">
                        <c:v>0.90553328113210896</c:v>
                      </c:pt>
                      <c:pt idx="3">
                        <c:v>0.9071996349530449</c:v>
                      </c:pt>
                      <c:pt idx="4">
                        <c:v>0.9028033374274439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1A-45E6-A689-51C0B8DAA125}"/>
                  </c:ext>
                </c:extLst>
              </c15:ser>
            </c15:filteredLineSeries>
          </c:ext>
        </c:extLst>
      </c:lineChart>
      <c:catAx>
        <c:axId val="18179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33871"/>
        <c:crosses val="autoZero"/>
        <c:auto val="1"/>
        <c:lblAlgn val="ctr"/>
        <c:lblOffset val="100"/>
        <c:noMultiLvlLbl val="0"/>
      </c:catAx>
      <c:valAx>
        <c:axId val="18179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Neural</a:t>
            </a:r>
            <a:r>
              <a:rPr lang="en-CA" baseline="0"/>
              <a:t> Network Stability at 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'Efficiency Scores'!$I$53</c:f>
              <c:strCache>
                <c:ptCount val="1"/>
                <c:pt idx="0">
                  <c:v>MAE CV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Scores'!$J$50:$N$50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Scores'!$J$53:$N$53</c:f>
              <c:numCache>
                <c:formatCode>General</c:formatCode>
                <c:ptCount val="5"/>
                <c:pt idx="0">
                  <c:v>0.1161627857769718</c:v>
                </c:pt>
                <c:pt idx="1">
                  <c:v>0.106024205227625</c:v>
                </c:pt>
                <c:pt idx="2">
                  <c:v>0.10480552618851199</c:v>
                </c:pt>
                <c:pt idx="3">
                  <c:v>9.9280672960996963E-2</c:v>
                </c:pt>
                <c:pt idx="4">
                  <c:v>0.1000723390245228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8-44C1-902E-24B0B38C6730}"/>
            </c:ext>
          </c:extLst>
        </c:ser>
        <c:ser>
          <c:idx val="3"/>
          <c:order val="3"/>
          <c:tx>
            <c:strRef>
              <c:f>'Efficiency Scores'!$I$54</c:f>
              <c:strCache>
                <c:ptCount val="1"/>
                <c:pt idx="0">
                  <c:v>MAE CV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Scores'!$J$50:$N$50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Scores'!$J$54:$N$54</c:f>
              <c:numCache>
                <c:formatCode>General</c:formatCode>
                <c:ptCount val="5"/>
                <c:pt idx="0">
                  <c:v>0.1005769028528854</c:v>
                </c:pt>
                <c:pt idx="1">
                  <c:v>9.7259547058980322E-2</c:v>
                </c:pt>
                <c:pt idx="2">
                  <c:v>9.6517643842334452E-2</c:v>
                </c:pt>
                <c:pt idx="3">
                  <c:v>9.7012933932586573E-2</c:v>
                </c:pt>
                <c:pt idx="4">
                  <c:v>9.5417735389724964E-2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8-44C1-902E-24B0B38C6730}"/>
            </c:ext>
          </c:extLst>
        </c:ser>
        <c:ser>
          <c:idx val="4"/>
          <c:order val="4"/>
          <c:tx>
            <c:strRef>
              <c:f>'Efficiency Scores'!$I$55</c:f>
              <c:strCache>
                <c:ptCount val="1"/>
                <c:pt idx="0">
                  <c:v>RMSE CV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Scores'!$J$50:$N$50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Scores'!$J$55:$N$55</c:f>
              <c:numCache>
                <c:formatCode>General</c:formatCode>
                <c:ptCount val="5"/>
                <c:pt idx="0">
                  <c:v>0.1525107704048648</c:v>
                </c:pt>
                <c:pt idx="1">
                  <c:v>0.14328644887015271</c:v>
                </c:pt>
                <c:pt idx="2">
                  <c:v>0.14409570069731159</c:v>
                </c:pt>
                <c:pt idx="3">
                  <c:v>0.13560133347513381</c:v>
                </c:pt>
                <c:pt idx="4">
                  <c:v>0.14422758955393061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8-44C1-902E-24B0B38C6730}"/>
            </c:ext>
          </c:extLst>
        </c:ser>
        <c:ser>
          <c:idx val="5"/>
          <c:order val="5"/>
          <c:tx>
            <c:strRef>
              <c:f>'Efficiency Scores'!$I$56</c:f>
              <c:strCache>
                <c:ptCount val="1"/>
                <c:pt idx="0">
                  <c:v>RMSE CV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'Efficiency Scores'!$J$50:$N$50</c:f>
              <c:strCache>
                <c:ptCount val="5"/>
                <c:pt idx="0">
                  <c:v>K5</c:v>
                </c:pt>
                <c:pt idx="1">
                  <c:v>K10</c:v>
                </c:pt>
                <c:pt idx="2">
                  <c:v>K15</c:v>
                </c:pt>
                <c:pt idx="3">
                  <c:v>K20</c:v>
                </c:pt>
                <c:pt idx="4">
                  <c:v>K25</c:v>
                </c:pt>
              </c:strCache>
            </c:strRef>
          </c:cat>
          <c:val>
            <c:numRef>
              <c:f>'Efficiency Scores'!$J$56:$N$56</c:f>
              <c:numCache>
                <c:formatCode>General</c:formatCode>
                <c:ptCount val="5"/>
                <c:pt idx="0">
                  <c:v>0.13551076423932629</c:v>
                </c:pt>
                <c:pt idx="1">
                  <c:v>0.13262506364112031</c:v>
                </c:pt>
                <c:pt idx="2">
                  <c:v>0.13195592189453201</c:v>
                </c:pt>
                <c:pt idx="3">
                  <c:v>0.13292578488550999</c:v>
                </c:pt>
                <c:pt idx="4">
                  <c:v>0.12965606175308059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8-44C1-902E-24B0B38C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93727"/>
        <c:axId val="1952396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Scores'!$I$51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'Efficiency Scores'!$J$50:$N$50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Scores'!$J$51:$N$51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0.80770695631070599</c:v>
                      </c:pt>
                      <c:pt idx="1">
                        <c:v>0.8218286354694273</c:v>
                      </c:pt>
                      <c:pt idx="2">
                        <c:v>0.82657962072629632</c:v>
                      </c:pt>
                      <c:pt idx="3">
                        <c:v>0.83186569461500848</c:v>
                      </c:pt>
                      <c:pt idx="4">
                        <c:v>0.83048243400906108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B88-44C1-902E-24B0B38C67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Scores'!$I$52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Scores'!$J$50:$N$50</c15:sqref>
                        </c15:formulaRef>
                      </c:ext>
                    </c:extLst>
                    <c:strCache>
                      <c:ptCount val="5"/>
                      <c:pt idx="0">
                        <c:v>K5</c:v>
                      </c:pt>
                      <c:pt idx="1">
                        <c:v>K10</c:v>
                      </c:pt>
                      <c:pt idx="2">
                        <c:v>K15</c:v>
                      </c:pt>
                      <c:pt idx="3">
                        <c:v>K20</c:v>
                      </c:pt>
                      <c:pt idx="4">
                        <c:v>K25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Scores'!$J$52:$N$52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0.8671025895238712</c:v>
                      </c:pt>
                      <c:pt idx="1">
                        <c:v>0.87218932602538202</c:v>
                      </c:pt>
                      <c:pt idx="2">
                        <c:v>0.87370283786644698</c:v>
                      </c:pt>
                      <c:pt idx="3">
                        <c:v>0.86968293689228715</c:v>
                      </c:pt>
                      <c:pt idx="4">
                        <c:v>0.87715846860284752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88-44C1-902E-24B0B38C6730}"/>
                  </c:ext>
                </c:extLst>
              </c15:ser>
            </c15:filteredLineSeries>
          </c:ext>
        </c:extLst>
      </c:lineChart>
      <c:catAx>
        <c:axId val="19523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96223"/>
        <c:crosses val="autoZero"/>
        <c:auto val="1"/>
        <c:lblAlgn val="ctr"/>
        <c:lblOffset val="100"/>
        <c:noMultiLvlLbl val="0"/>
      </c:catAx>
      <c:valAx>
        <c:axId val="19523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RMSE &amp; MAE for K10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2"/>
          <c:order val="2"/>
          <c:tx>
            <c:strRef>
              <c:f>'Efficiency Scores'!$A$17</c:f>
              <c:strCache>
                <c:ptCount val="1"/>
                <c:pt idx="0">
                  <c:v>MAE CV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Scores'!$B$17:$G$17</c:f>
              <c:numCache>
                <c:formatCode>General</c:formatCode>
                <c:ptCount val="6"/>
                <c:pt idx="0">
                  <c:v>8.0710214232815908E-2</c:v>
                </c:pt>
                <c:pt idx="1">
                  <c:v>8.0352347483032535E-2</c:v>
                </c:pt>
                <c:pt idx="2">
                  <c:v>0.12676196175865859</c:v>
                </c:pt>
                <c:pt idx="3">
                  <c:v>8.8548392958184743E-2</c:v>
                </c:pt>
                <c:pt idx="4">
                  <c:v>8.3682151610733169E-2</c:v>
                </c:pt>
                <c:pt idx="5">
                  <c:v>0.10602420522762469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3-4A5B-9C68-FE76D0076C64}"/>
            </c:ext>
          </c:extLst>
        </c:ser>
        <c:ser>
          <c:idx val="3"/>
          <c:order val="3"/>
          <c:tx>
            <c:strRef>
              <c:f>'Efficiency Scores'!$A$18</c:f>
              <c:strCache>
                <c:ptCount val="1"/>
                <c:pt idx="0">
                  <c:v>MAE CV 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Scores'!$B$18:$G$18</c:f>
              <c:numCache>
                <c:formatCode>General</c:formatCode>
                <c:ptCount val="6"/>
                <c:pt idx="0">
                  <c:v>8.3151699236587384E-2</c:v>
                </c:pt>
                <c:pt idx="1">
                  <c:v>8.3043374900899275E-2</c:v>
                </c:pt>
                <c:pt idx="2">
                  <c:v>0.1124617627756432</c:v>
                </c:pt>
                <c:pt idx="3">
                  <c:v>8.5935163150501578E-2</c:v>
                </c:pt>
                <c:pt idx="4">
                  <c:v>8.0269941612144763E-2</c:v>
                </c:pt>
                <c:pt idx="5">
                  <c:v>9.7259547058980322E-2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3-4A5B-9C68-FE76D0076C64}"/>
            </c:ext>
          </c:extLst>
        </c:ser>
        <c:ser>
          <c:idx val="4"/>
          <c:order val="4"/>
          <c:tx>
            <c:strRef>
              <c:f>'Efficiency Scores'!$A$19</c:f>
              <c:strCache>
                <c:ptCount val="1"/>
                <c:pt idx="0">
                  <c:v>RMSE CV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Scores'!$B$19:$G$19</c:f>
              <c:numCache>
                <c:formatCode>General</c:formatCode>
                <c:ptCount val="6"/>
                <c:pt idx="0">
                  <c:v>0.1059601523612787</c:v>
                </c:pt>
                <c:pt idx="1">
                  <c:v>0.1055897991905717</c:v>
                </c:pt>
                <c:pt idx="2">
                  <c:v>0.16945223129238951</c:v>
                </c:pt>
                <c:pt idx="3">
                  <c:v>0.124122332737788</c:v>
                </c:pt>
                <c:pt idx="4">
                  <c:v>0.11206497542425529</c:v>
                </c:pt>
                <c:pt idx="5">
                  <c:v>0.14328644887015271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3-4A5B-9C68-FE76D0076C64}"/>
            </c:ext>
          </c:extLst>
        </c:ser>
        <c:ser>
          <c:idx val="5"/>
          <c:order val="5"/>
          <c:tx>
            <c:strRef>
              <c:f>'Efficiency Scores'!$A$20</c:f>
              <c:strCache>
                <c:ptCount val="1"/>
                <c:pt idx="0">
                  <c:v>RMSE CV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Scores'!$B$14:$G$14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Scores'!$B$20:$G$20</c:f>
              <c:numCache>
                <c:formatCode>General</c:formatCode>
                <c:ptCount val="6"/>
                <c:pt idx="0">
                  <c:v>0.11383699923616231</c:v>
                </c:pt>
                <c:pt idx="1">
                  <c:v>0.1138172261177864</c:v>
                </c:pt>
                <c:pt idx="2">
                  <c:v>0.15489318223557319</c:v>
                </c:pt>
                <c:pt idx="3">
                  <c:v>0.12110941886697379</c:v>
                </c:pt>
                <c:pt idx="4">
                  <c:v>0.1117000017981687</c:v>
                </c:pt>
                <c:pt idx="5">
                  <c:v>0.13262506364112031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3-4A5B-9C68-FE76D007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7727663"/>
        <c:axId val="186772932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Scores'!$A$15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'Efficiency Scores'!$B$14:$G$14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0.90450863015075866</c:v>
                      </c:pt>
                      <c:pt idx="1">
                        <c:v>0.90507879741603026</c:v>
                      </c:pt>
                      <c:pt idx="2">
                        <c:v>0.75965512588706097</c:v>
                      </c:pt>
                      <c:pt idx="3">
                        <c:v>0.87241358678724124</c:v>
                      </c:pt>
                      <c:pt idx="4">
                        <c:v>0.89247864491059303</c:v>
                      </c:pt>
                      <c:pt idx="5">
                        <c:v>0.8218286354694273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773-4A5B-9C68-FE76D0076C6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Scores'!$A$16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Scores'!$B$14:$G$14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Scores'!$B$16:$G$16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0.90538121395574223</c:v>
                      </c:pt>
                      <c:pt idx="1">
                        <c:v>0.90540124980846193</c:v>
                      </c:pt>
                      <c:pt idx="2">
                        <c:v>0.827071261882802</c:v>
                      </c:pt>
                      <c:pt idx="3">
                        <c:v>0.89347625435775202</c:v>
                      </c:pt>
                      <c:pt idx="4">
                        <c:v>0.90864865269151951</c:v>
                      </c:pt>
                      <c:pt idx="5">
                        <c:v>0.87218932602538202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773-4A5B-9C68-FE76D0076C64}"/>
                  </c:ext>
                </c:extLst>
              </c15:ser>
            </c15:filteredBarSeries>
          </c:ext>
        </c:extLst>
      </c:bar3DChart>
      <c:catAx>
        <c:axId val="186772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9327"/>
        <c:crosses val="autoZero"/>
        <c:auto val="1"/>
        <c:lblAlgn val="ctr"/>
        <c:lblOffset val="100"/>
        <c:noMultiLvlLbl val="0"/>
      </c:catAx>
      <c:valAx>
        <c:axId val="186772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RMSE</a:t>
            </a:r>
            <a:r>
              <a:rPr lang="en-CA" baseline="0"/>
              <a:t> &amp; MAE for 15K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2"/>
          <c:order val="2"/>
          <c:tx>
            <c:strRef>
              <c:f>'Efficiency Scores'!$A$27</c:f>
              <c:strCache>
                <c:ptCount val="1"/>
                <c:pt idx="0">
                  <c:v>MAE CV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Scores'!$B$24:$G$24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Scores'!$B$27:$G$27</c:f>
              <c:numCache>
                <c:formatCode>General</c:formatCode>
                <c:ptCount val="6"/>
                <c:pt idx="0">
                  <c:v>8.0404724735778699E-2</c:v>
                </c:pt>
                <c:pt idx="1">
                  <c:v>8.0017370235616739E-2</c:v>
                </c:pt>
                <c:pt idx="2">
                  <c:v>0.12143251201711169</c:v>
                </c:pt>
                <c:pt idx="3">
                  <c:v>8.867877798362496E-2</c:v>
                </c:pt>
                <c:pt idx="4">
                  <c:v>8.2785066438312391E-2</c:v>
                </c:pt>
                <c:pt idx="5">
                  <c:v>0.10480552618851199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4BB8-B327-12FAE996E07E}"/>
            </c:ext>
          </c:extLst>
        </c:ser>
        <c:ser>
          <c:idx val="3"/>
          <c:order val="3"/>
          <c:tx>
            <c:strRef>
              <c:f>'Efficiency Scores'!$A$28</c:f>
              <c:strCache>
                <c:ptCount val="1"/>
                <c:pt idx="0">
                  <c:v>MAE CV 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Scores'!$B$24:$G$24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Scores'!$B$28:$G$28</c:f>
              <c:numCache>
                <c:formatCode>General</c:formatCode>
                <c:ptCount val="6"/>
                <c:pt idx="0">
                  <c:v>8.3176948433018899E-2</c:v>
                </c:pt>
                <c:pt idx="1">
                  <c:v>8.3033522868859219E-2</c:v>
                </c:pt>
                <c:pt idx="2">
                  <c:v>0.1142629163967068</c:v>
                </c:pt>
                <c:pt idx="3">
                  <c:v>8.6430865272123014E-2</c:v>
                </c:pt>
                <c:pt idx="4">
                  <c:v>8.1530638268385983E-2</c:v>
                </c:pt>
                <c:pt idx="5">
                  <c:v>9.6517643842334452E-2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7-4BB8-B327-12FAE996E07E}"/>
            </c:ext>
          </c:extLst>
        </c:ser>
        <c:ser>
          <c:idx val="4"/>
          <c:order val="4"/>
          <c:tx>
            <c:strRef>
              <c:f>'Efficiency Scores'!$A$29</c:f>
              <c:strCache>
                <c:ptCount val="1"/>
                <c:pt idx="0">
                  <c:v>RMSE CV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Scores'!$B$24:$G$24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Scores'!$B$29:$G$29</c:f>
              <c:numCache>
                <c:formatCode>General</c:formatCode>
                <c:ptCount val="6"/>
                <c:pt idx="0">
                  <c:v>0.1057438276865834</c:v>
                </c:pt>
                <c:pt idx="1">
                  <c:v>0.1053756086144554</c:v>
                </c:pt>
                <c:pt idx="2">
                  <c:v>0.16115728279002539</c:v>
                </c:pt>
                <c:pt idx="3">
                  <c:v>0.1226606828964856</c:v>
                </c:pt>
                <c:pt idx="4">
                  <c:v>0.1117906422180925</c:v>
                </c:pt>
                <c:pt idx="5">
                  <c:v>0.14409570069731159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7-4BB8-B327-12FAE996E07E}"/>
            </c:ext>
          </c:extLst>
        </c:ser>
        <c:ser>
          <c:idx val="5"/>
          <c:order val="5"/>
          <c:tx>
            <c:strRef>
              <c:f>'Efficiency Scores'!$A$30</c:f>
              <c:strCache>
                <c:ptCount val="1"/>
                <c:pt idx="0">
                  <c:v>RMSE CV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Scores'!$B$24:$G$24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Scores'!$B$30:$G$30</c:f>
              <c:numCache>
                <c:formatCode>General</c:formatCode>
                <c:ptCount val="6"/>
                <c:pt idx="0">
                  <c:v>0.11362259983084071</c:v>
                </c:pt>
                <c:pt idx="1">
                  <c:v>0.1135532338978975</c:v>
                </c:pt>
                <c:pt idx="2">
                  <c:v>0.15563994752845409</c:v>
                </c:pt>
                <c:pt idx="3">
                  <c:v>0.1214538949199563</c:v>
                </c:pt>
                <c:pt idx="4">
                  <c:v>0.1129521580047127</c:v>
                </c:pt>
                <c:pt idx="5">
                  <c:v>0.13195592189453201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7-4BB8-B327-12FAE996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1294463"/>
        <c:axId val="1941295295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Scores'!$A$25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'Efficiency Scores'!$B$24:$G$24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Scores'!$B$25:$G$25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0.902586618201211</c:v>
                      </c:pt>
                      <c:pt idx="1">
                        <c:v>0.90320503631878124</c:v>
                      </c:pt>
                      <c:pt idx="2">
                        <c:v>0.76947937661472943</c:v>
                      </c:pt>
                      <c:pt idx="3">
                        <c:v>0.87376561426700694</c:v>
                      </c:pt>
                      <c:pt idx="4">
                        <c:v>0.8910623120379414</c:v>
                      </c:pt>
                      <c:pt idx="5">
                        <c:v>0.82657962072629632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487-4BB8-B327-12FAE996E07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Scores'!$A$26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Scores'!$B$24:$G$24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Scores'!$B$26:$G$26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0.90434455905127686</c:v>
                      </c:pt>
                      <c:pt idx="1">
                        <c:v>0.90446082740736533</c:v>
                      </c:pt>
                      <c:pt idx="2">
                        <c:v>0.82489557407808056</c:v>
                      </c:pt>
                      <c:pt idx="3">
                        <c:v>0.89214084024281326</c:v>
                      </c:pt>
                      <c:pt idx="4">
                        <c:v>0.90553328113210896</c:v>
                      </c:pt>
                      <c:pt idx="5">
                        <c:v>0.87370283786644698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87-4BB8-B327-12FAE996E07E}"/>
                  </c:ext>
                </c:extLst>
              </c15:ser>
            </c15:filteredBarSeries>
          </c:ext>
        </c:extLst>
      </c:bar3DChart>
      <c:catAx>
        <c:axId val="194129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95295"/>
        <c:crosses val="autoZero"/>
        <c:auto val="1"/>
        <c:lblAlgn val="ctr"/>
        <c:lblOffset val="100"/>
        <c:noMultiLvlLbl val="0"/>
      </c:catAx>
      <c:valAx>
        <c:axId val="1941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9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RMSE &amp; MAE for 5K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2"/>
          <c:order val="2"/>
          <c:tx>
            <c:strRef>
              <c:f>'Efficiency Scores'!$A$7</c:f>
              <c:strCache>
                <c:ptCount val="1"/>
                <c:pt idx="0">
                  <c:v>MAE CV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Scores'!$B$4:$G$4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Scores'!$B$7:$G$7</c:f>
              <c:numCache>
                <c:formatCode>General</c:formatCode>
                <c:ptCount val="6"/>
                <c:pt idx="0">
                  <c:v>8.1443677806191744E-2</c:v>
                </c:pt>
                <c:pt idx="1">
                  <c:v>8.0916994129797026E-2</c:v>
                </c:pt>
                <c:pt idx="2">
                  <c:v>0.12619359821831919</c:v>
                </c:pt>
                <c:pt idx="3">
                  <c:v>9.0391523735067508E-2</c:v>
                </c:pt>
                <c:pt idx="4">
                  <c:v>8.6040427000733652E-2</c:v>
                </c:pt>
                <c:pt idx="5">
                  <c:v>0.1161627857769718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0-4183-921F-8EAA37F65D82}"/>
            </c:ext>
          </c:extLst>
        </c:ser>
        <c:ser>
          <c:idx val="3"/>
          <c:order val="3"/>
          <c:tx>
            <c:strRef>
              <c:f>'Efficiency Scores'!$A$8</c:f>
              <c:strCache>
                <c:ptCount val="1"/>
                <c:pt idx="0">
                  <c:v>MAE CV 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Scores'!$B$4:$G$4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Scores'!$B$8:$G$8</c:f>
              <c:numCache>
                <c:formatCode>General</c:formatCode>
                <c:ptCount val="6"/>
                <c:pt idx="0">
                  <c:v>8.3619724086766642E-2</c:v>
                </c:pt>
                <c:pt idx="1">
                  <c:v>8.351601074323789E-2</c:v>
                </c:pt>
                <c:pt idx="2">
                  <c:v>0.11664018317621951</c:v>
                </c:pt>
                <c:pt idx="3">
                  <c:v>8.7066651848111479E-2</c:v>
                </c:pt>
                <c:pt idx="4">
                  <c:v>8.1933385766342431E-2</c:v>
                </c:pt>
                <c:pt idx="5">
                  <c:v>0.1005769028528854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0-4183-921F-8EAA37F65D82}"/>
            </c:ext>
          </c:extLst>
        </c:ser>
        <c:ser>
          <c:idx val="4"/>
          <c:order val="4"/>
          <c:tx>
            <c:strRef>
              <c:f>'Efficiency Scores'!$A$9</c:f>
              <c:strCache>
                <c:ptCount val="1"/>
                <c:pt idx="0">
                  <c:v>RMSE CV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Scores'!$B$4:$G$4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Scores'!$B$9:$G$9</c:f>
              <c:numCache>
                <c:formatCode>General</c:formatCode>
                <c:ptCount val="6"/>
                <c:pt idx="0">
                  <c:v>0.1068985934822928</c:v>
                </c:pt>
                <c:pt idx="1">
                  <c:v>0.1063104529971501</c:v>
                </c:pt>
                <c:pt idx="2">
                  <c:v>0.16944770923961841</c:v>
                </c:pt>
                <c:pt idx="3">
                  <c:v>0.12578995663829859</c:v>
                </c:pt>
                <c:pt idx="4">
                  <c:v>0.116106086815709</c:v>
                </c:pt>
                <c:pt idx="5">
                  <c:v>0.1525107704048648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0-4183-921F-8EAA37F65D82}"/>
            </c:ext>
          </c:extLst>
        </c:ser>
        <c:ser>
          <c:idx val="5"/>
          <c:order val="5"/>
          <c:tx>
            <c:strRef>
              <c:f>'Efficiency Scores'!$A$10</c:f>
              <c:strCache>
                <c:ptCount val="1"/>
                <c:pt idx="0">
                  <c:v>RMSE CV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Scores'!$B$4:$G$4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Scores'!$B$10:$G$10</c:f>
              <c:numCache>
                <c:formatCode>General</c:formatCode>
                <c:ptCount val="6"/>
                <c:pt idx="0">
                  <c:v>0.11523398147169769</c:v>
                </c:pt>
                <c:pt idx="1">
                  <c:v>0.1151745596829177</c:v>
                </c:pt>
                <c:pt idx="2">
                  <c:v>0.15874325741420869</c:v>
                </c:pt>
                <c:pt idx="3">
                  <c:v>0.123072357460247</c:v>
                </c:pt>
                <c:pt idx="4">
                  <c:v>0.1147967468071049</c:v>
                </c:pt>
                <c:pt idx="5">
                  <c:v>0.13551076423932629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0-4183-921F-8EAA37F65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3540911"/>
        <c:axId val="181354132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Scores'!$A$5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'Efficiency Scores'!$B$4:$G$4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0.90860226118738052</c:v>
                      </c:pt>
                      <c:pt idx="1">
                        <c:v>0.90959558978419519</c:v>
                      </c:pt>
                      <c:pt idx="2">
                        <c:v>0.77080695766406915</c:v>
                      </c:pt>
                      <c:pt idx="3">
                        <c:v>0.87402580917530182</c:v>
                      </c:pt>
                      <c:pt idx="4">
                        <c:v>0.89268454310357404</c:v>
                      </c:pt>
                      <c:pt idx="5">
                        <c:v>0.80770695631070599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D60-4183-921F-8EAA37F65D8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Scores'!$A$6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Scores'!$B$4:$G$4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0.9049128186522164</c:v>
                      </c:pt>
                      <c:pt idx="1">
                        <c:v>0.90500744036484004</c:v>
                      </c:pt>
                      <c:pt idx="2">
                        <c:v>0.819381858025787</c:v>
                      </c:pt>
                      <c:pt idx="3">
                        <c:v>0.89156900942538364</c:v>
                      </c:pt>
                      <c:pt idx="4">
                        <c:v>0.90555796576259984</c:v>
                      </c:pt>
                      <c:pt idx="5">
                        <c:v>0.8671025895238712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D60-4183-921F-8EAA37F65D82}"/>
                  </c:ext>
                </c:extLst>
              </c15:ser>
            </c15:filteredBarSeries>
          </c:ext>
        </c:extLst>
      </c:bar3DChart>
      <c:catAx>
        <c:axId val="181354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41327"/>
        <c:crosses val="autoZero"/>
        <c:auto val="1"/>
        <c:lblAlgn val="ctr"/>
        <c:lblOffset val="100"/>
        <c:noMultiLvlLbl val="0"/>
      </c:catAx>
      <c:valAx>
        <c:axId val="181354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4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RMSE</a:t>
            </a:r>
            <a:r>
              <a:rPr lang="en-CA" baseline="0"/>
              <a:t> &amp; MAE for 20K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2"/>
          <c:order val="2"/>
          <c:tx>
            <c:strRef>
              <c:f>'Efficiency Scores'!$A$37</c:f>
              <c:strCache>
                <c:ptCount val="1"/>
                <c:pt idx="0">
                  <c:v>MAE CV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Scores'!$B$34:$G$34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Scores'!$B$37:$G$37</c:f>
              <c:numCache>
                <c:formatCode>General</c:formatCode>
                <c:ptCount val="6"/>
                <c:pt idx="0">
                  <c:v>8.0539984185863833E-2</c:v>
                </c:pt>
                <c:pt idx="1">
                  <c:v>8.0131654883652731E-2</c:v>
                </c:pt>
                <c:pt idx="2">
                  <c:v>0.1192433885374499</c:v>
                </c:pt>
                <c:pt idx="3">
                  <c:v>8.8550473813759134E-2</c:v>
                </c:pt>
                <c:pt idx="4">
                  <c:v>8.4133010473380093E-2</c:v>
                </c:pt>
                <c:pt idx="5">
                  <c:v>9.9280672960996963E-2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0-4A43-B2DD-C242B06E261E}"/>
            </c:ext>
          </c:extLst>
        </c:ser>
        <c:ser>
          <c:idx val="3"/>
          <c:order val="3"/>
          <c:tx>
            <c:strRef>
              <c:f>'Efficiency Scores'!$A$38</c:f>
              <c:strCache>
                <c:ptCount val="1"/>
                <c:pt idx="0">
                  <c:v>MAE CV 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Scores'!$B$34:$G$34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Scores'!$B$38:$G$38</c:f>
              <c:numCache>
                <c:formatCode>General</c:formatCode>
                <c:ptCount val="6"/>
                <c:pt idx="0">
                  <c:v>8.2934440249394933E-2</c:v>
                </c:pt>
                <c:pt idx="1">
                  <c:v>8.2822206262051556E-2</c:v>
                </c:pt>
                <c:pt idx="2">
                  <c:v>0.11217165620578989</c:v>
                </c:pt>
                <c:pt idx="3">
                  <c:v>8.5859454132193549E-2</c:v>
                </c:pt>
                <c:pt idx="4">
                  <c:v>8.0385998237450657E-2</c:v>
                </c:pt>
                <c:pt idx="5">
                  <c:v>9.7012933932586573E-2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0-4A43-B2DD-C242B06E261E}"/>
            </c:ext>
          </c:extLst>
        </c:ser>
        <c:ser>
          <c:idx val="4"/>
          <c:order val="4"/>
          <c:tx>
            <c:strRef>
              <c:f>'Efficiency Scores'!$A$39</c:f>
              <c:strCache>
                <c:ptCount val="1"/>
                <c:pt idx="0">
                  <c:v>RMSE CV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Scores'!$B$34:$G$34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Scores'!$B$39:$G$39</c:f>
              <c:numCache>
                <c:formatCode>General</c:formatCode>
                <c:ptCount val="6"/>
                <c:pt idx="0">
                  <c:v>0.1052204063051196</c:v>
                </c:pt>
                <c:pt idx="1">
                  <c:v>0.1048361954935238</c:v>
                </c:pt>
                <c:pt idx="2">
                  <c:v>0.15837641917265041</c:v>
                </c:pt>
                <c:pt idx="3">
                  <c:v>0.1225856333599683</c:v>
                </c:pt>
                <c:pt idx="4">
                  <c:v>0.1130602387572141</c:v>
                </c:pt>
                <c:pt idx="5">
                  <c:v>0.13560133347513381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0-4A43-B2DD-C242B06E261E}"/>
            </c:ext>
          </c:extLst>
        </c:ser>
        <c:ser>
          <c:idx val="5"/>
          <c:order val="5"/>
          <c:tx>
            <c:strRef>
              <c:f>'Efficiency Scores'!$A$40</c:f>
              <c:strCache>
                <c:ptCount val="1"/>
                <c:pt idx="0">
                  <c:v>RMSE CV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Scores'!$B$34:$G$34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Scores'!$B$40:$G$40</c:f>
              <c:numCache>
                <c:formatCode>General</c:formatCode>
                <c:ptCount val="6"/>
                <c:pt idx="0">
                  <c:v>0.1133088256037099</c:v>
                </c:pt>
                <c:pt idx="1">
                  <c:v>0.11325862051216611</c:v>
                </c:pt>
                <c:pt idx="2">
                  <c:v>0.15301021483973579</c:v>
                </c:pt>
                <c:pt idx="3">
                  <c:v>0.1204570922702332</c:v>
                </c:pt>
                <c:pt idx="4">
                  <c:v>0.1115935451975639</c:v>
                </c:pt>
                <c:pt idx="5">
                  <c:v>0.13292578488550999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00-4A43-B2DD-C242B06E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2451551"/>
        <c:axId val="195238998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Scores'!$A$35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'Efficiency Scores'!$B$34:$G$34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Scores'!$B$35:$G$35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0.90257952449349244</c:v>
                      </c:pt>
                      <c:pt idx="1">
                        <c:v>0.90315772033749719</c:v>
                      </c:pt>
                      <c:pt idx="2">
                        <c:v>0.78130098165076434</c:v>
                      </c:pt>
                      <c:pt idx="3">
                        <c:v>0.87099126545131433</c:v>
                      </c:pt>
                      <c:pt idx="4">
                        <c:v>0.8873615736700774</c:v>
                      </c:pt>
                      <c:pt idx="5">
                        <c:v>0.83186569461500848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00-4A43-B2DD-C242B06E26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Scores'!$A$36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Scores'!$B$34:$G$34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Scores'!$B$36:$G$36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0.9044988057802108</c:v>
                      </c:pt>
                      <c:pt idx="1">
                        <c:v>0.90457759344416044</c:v>
                      </c:pt>
                      <c:pt idx="2">
                        <c:v>0.82852916813391797</c:v>
                      </c:pt>
                      <c:pt idx="3">
                        <c:v>0.89288410402821783</c:v>
                      </c:pt>
                      <c:pt idx="4">
                        <c:v>0.9071996349530449</c:v>
                      </c:pt>
                      <c:pt idx="5">
                        <c:v>0.86968293689228715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00-4A43-B2DD-C242B06E261E}"/>
                  </c:ext>
                </c:extLst>
              </c15:ser>
            </c15:filteredBarSeries>
          </c:ext>
        </c:extLst>
      </c:bar3DChart>
      <c:catAx>
        <c:axId val="188245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89983"/>
        <c:crosses val="autoZero"/>
        <c:auto val="1"/>
        <c:lblAlgn val="ctr"/>
        <c:lblOffset val="100"/>
        <c:noMultiLvlLbl val="0"/>
      </c:catAx>
      <c:valAx>
        <c:axId val="19523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RMSE</a:t>
            </a:r>
            <a:r>
              <a:rPr lang="en-CA" baseline="0"/>
              <a:t> &amp; MAE for 25K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2"/>
          <c:order val="2"/>
          <c:tx>
            <c:strRef>
              <c:f>'Efficiency Scores'!$A$47</c:f>
              <c:strCache>
                <c:ptCount val="1"/>
                <c:pt idx="0">
                  <c:v>MAE CV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Scores'!$B$44:$G$44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Scores'!$B$47:$G$47</c:f>
              <c:numCache>
                <c:formatCode>General</c:formatCode>
                <c:ptCount val="6"/>
                <c:pt idx="0">
                  <c:v>8.0740074644395282E-2</c:v>
                </c:pt>
                <c:pt idx="1">
                  <c:v>8.0450629505185611E-2</c:v>
                </c:pt>
                <c:pt idx="2">
                  <c:v>0.1218417511808134</c:v>
                </c:pt>
                <c:pt idx="3">
                  <c:v>8.9384147891634139E-2</c:v>
                </c:pt>
                <c:pt idx="4">
                  <c:v>8.339896502357734E-2</c:v>
                </c:pt>
                <c:pt idx="5">
                  <c:v>0.1000723390245228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4-479E-A76F-E0F1F042F6CE}"/>
            </c:ext>
          </c:extLst>
        </c:ser>
        <c:ser>
          <c:idx val="3"/>
          <c:order val="3"/>
          <c:tx>
            <c:strRef>
              <c:f>'Efficiency Scores'!$A$48</c:f>
              <c:strCache>
                <c:ptCount val="1"/>
                <c:pt idx="0">
                  <c:v>MAE CV 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Scores'!$B$44:$G$44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Scores'!$B$48:$G$48</c:f>
              <c:numCache>
                <c:formatCode>General</c:formatCode>
                <c:ptCount val="6"/>
                <c:pt idx="0">
                  <c:v>8.3060804175931646E-2</c:v>
                </c:pt>
                <c:pt idx="1">
                  <c:v>8.2933526610043773E-2</c:v>
                </c:pt>
                <c:pt idx="2">
                  <c:v>0.1124072562799804</c:v>
                </c:pt>
                <c:pt idx="3">
                  <c:v>8.5529048641048822E-2</c:v>
                </c:pt>
                <c:pt idx="4">
                  <c:v>8.1307861462564149E-2</c:v>
                </c:pt>
                <c:pt idx="5">
                  <c:v>9.5417735389724964E-2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4-479E-A76F-E0F1F042F6CE}"/>
            </c:ext>
          </c:extLst>
        </c:ser>
        <c:ser>
          <c:idx val="4"/>
          <c:order val="4"/>
          <c:tx>
            <c:strRef>
              <c:f>'Efficiency Scores'!$A$49</c:f>
              <c:strCache>
                <c:ptCount val="1"/>
                <c:pt idx="0">
                  <c:v>RMSE CV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Scores'!$B$44:$G$44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Scores'!$B$49:$G$49</c:f>
              <c:numCache>
                <c:formatCode>General</c:formatCode>
                <c:ptCount val="6"/>
                <c:pt idx="0">
                  <c:v>0.1050752234198168</c:v>
                </c:pt>
                <c:pt idx="1">
                  <c:v>0.1047820625282061</c:v>
                </c:pt>
                <c:pt idx="2">
                  <c:v>0.15989644539724979</c:v>
                </c:pt>
                <c:pt idx="3">
                  <c:v>0.1216848344576465</c:v>
                </c:pt>
                <c:pt idx="4">
                  <c:v>0.1112823192507045</c:v>
                </c:pt>
                <c:pt idx="5">
                  <c:v>0.14422758955393061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4-479E-A76F-E0F1F042F6CE}"/>
            </c:ext>
          </c:extLst>
        </c:ser>
        <c:ser>
          <c:idx val="5"/>
          <c:order val="5"/>
          <c:tx>
            <c:strRef>
              <c:f>'Efficiency Scores'!$A$50</c:f>
              <c:strCache>
                <c:ptCount val="1"/>
                <c:pt idx="0">
                  <c:v>RMSE CV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Scores'!$B$44:$G$44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Scores'!$B$50:$G$50</c:f>
              <c:numCache>
                <c:formatCode>General</c:formatCode>
                <c:ptCount val="6"/>
                <c:pt idx="0">
                  <c:v>0.1131809436907977</c:v>
                </c:pt>
                <c:pt idx="1">
                  <c:v>0.1131548908306161</c:v>
                </c:pt>
                <c:pt idx="2">
                  <c:v>0.15271235770248251</c:v>
                </c:pt>
                <c:pt idx="3">
                  <c:v>0.1201812865096081</c:v>
                </c:pt>
                <c:pt idx="4">
                  <c:v>0.1129253122711648</c:v>
                </c:pt>
                <c:pt idx="5">
                  <c:v>0.12965606175308059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E4-479E-A76F-E0F1F042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9194319"/>
        <c:axId val="186919307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'Efficiency Scores'!$A$45</c15:sqref>
                        </c15:formulaRef>
                      </c:ext>
                    </c:extLst>
                    <c:strCache>
                      <c:ptCount val="1"/>
                      <c:pt idx="0">
                        <c:v>AdjR2 CV Test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'Efficiency Scores'!$B$44:$G$44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'Efficiency Scores'!$B$45:$G$45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0.9006858991966874</c:v>
                      </c:pt>
                      <c:pt idx="1">
                        <c:v>0.90123780646560048</c:v>
                      </c:pt>
                      <c:pt idx="2">
                        <c:v>0.77634836230022986</c:v>
                      </c:pt>
                      <c:pt idx="3">
                        <c:v>0.87307042743841889</c:v>
                      </c:pt>
                      <c:pt idx="4">
                        <c:v>0.8878160838066953</c:v>
                      </c:pt>
                      <c:pt idx="5">
                        <c:v>0.83048243400906108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6E4-479E-A76F-E0F1F042F6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Scores'!$A$46</c15:sqref>
                        </c15:formulaRef>
                      </c:ext>
                    </c:extLst>
                    <c:strCache>
                      <c:ptCount val="1"/>
                      <c:pt idx="0">
                        <c:v>AdjR2 CV Train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Scores'!$B$44:$G$44</c15:sqref>
                        </c15:formulaRef>
                      </c:ext>
                    </c:extLst>
                    <c:strCache>
                      <c:ptCount val="6"/>
                      <c:pt idx="0">
                        <c:v>Linear Regression</c:v>
                      </c:pt>
                      <c:pt idx="1">
                        <c:v>Lasso Regression</c:v>
                      </c:pt>
                      <c:pt idx="2">
                        <c:v>Regression Tree</c:v>
                      </c:pt>
                      <c:pt idx="3">
                        <c:v>Random Forest</c:v>
                      </c:pt>
                      <c:pt idx="4">
                        <c:v>XGBoost</c:v>
                      </c:pt>
                      <c:pt idx="5">
                        <c:v>NeuralNet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'Efficiency Scores'!$B$46:$G$46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0.90311706161866168</c:v>
                      </c:pt>
                      <c:pt idx="1">
                        <c:v>0.90313034902899181</c:v>
                      </c:pt>
                      <c:pt idx="2">
                        <c:v>0.82683442215058134</c:v>
                      </c:pt>
                      <c:pt idx="3">
                        <c:v>0.89210472653872164</c:v>
                      </c:pt>
                      <c:pt idx="4">
                        <c:v>0.9028033374274439</c:v>
                      </c:pt>
                      <c:pt idx="5">
                        <c:v>0.87715846860284752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E4-479E-A76F-E0F1F042F6CE}"/>
                  </c:ext>
                </c:extLst>
              </c15:ser>
            </c15:filteredBarSeries>
          </c:ext>
        </c:extLst>
      </c:bar3DChart>
      <c:catAx>
        <c:axId val="186919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93071"/>
        <c:crosses val="autoZero"/>
        <c:auto val="1"/>
        <c:lblAlgn val="ctr"/>
        <c:lblOffset val="100"/>
        <c:noMultiLvlLbl val="0"/>
      </c:catAx>
      <c:valAx>
        <c:axId val="186919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 </a:t>
            </a:r>
            <a:r>
              <a:rPr lang="en-US" sz="1400" b="0" i="0" u="none" strike="noStrike" baseline="0">
                <a:effectLst/>
              </a:rPr>
              <a:t>R</a:t>
            </a:r>
            <a:r>
              <a:rPr lang="en-US" sz="1400" b="0" i="0" u="none" strike="noStrike" baseline="30000">
                <a:effectLst/>
              </a:rPr>
              <a:t>2</a:t>
            </a:r>
            <a:r>
              <a:rPr lang="en-CA" baseline="0"/>
              <a:t> for 20K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'Efficiency Scores'!$A$35</c:f>
              <c:strCache>
                <c:ptCount val="1"/>
                <c:pt idx="0">
                  <c:v>AdjR2 CV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Scores'!$B$34:$G$34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Scores'!$B$35:$G$35</c:f>
              <c:numCache>
                <c:formatCode>General</c:formatCode>
                <c:ptCount val="6"/>
                <c:pt idx="0">
                  <c:v>0.90257952449349244</c:v>
                </c:pt>
                <c:pt idx="1">
                  <c:v>0.90315772033749719</c:v>
                </c:pt>
                <c:pt idx="2">
                  <c:v>0.78130098165076434</c:v>
                </c:pt>
                <c:pt idx="3">
                  <c:v>0.87099126545131433</c:v>
                </c:pt>
                <c:pt idx="4">
                  <c:v>0.8873615736700774</c:v>
                </c:pt>
                <c:pt idx="5">
                  <c:v>0.83186569461500848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D3D-BDF7-89C9AB997C0A}"/>
            </c:ext>
          </c:extLst>
        </c:ser>
        <c:ser>
          <c:idx val="1"/>
          <c:order val="1"/>
          <c:tx>
            <c:strRef>
              <c:f>'Efficiency Scores'!$A$36</c:f>
              <c:strCache>
                <c:ptCount val="1"/>
                <c:pt idx="0">
                  <c:v>AdjR2 CV 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Scores'!$B$34:$G$34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Scores'!$B$36:$G$36</c:f>
              <c:numCache>
                <c:formatCode>General</c:formatCode>
                <c:ptCount val="6"/>
                <c:pt idx="0">
                  <c:v>0.9044988057802108</c:v>
                </c:pt>
                <c:pt idx="1">
                  <c:v>0.90457759344416044</c:v>
                </c:pt>
                <c:pt idx="2">
                  <c:v>0.82852916813391797</c:v>
                </c:pt>
                <c:pt idx="3">
                  <c:v>0.89288410402821783</c:v>
                </c:pt>
                <c:pt idx="4">
                  <c:v>0.9071996349530449</c:v>
                </c:pt>
                <c:pt idx="5">
                  <c:v>0.86968293689228715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D3D-BDF7-89C9AB99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791311"/>
        <c:axId val="2144791727"/>
        <c:axId val="0"/>
      </c:bar3DChart>
      <c:catAx>
        <c:axId val="214479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91727"/>
        <c:crosses val="autoZero"/>
        <c:auto val="1"/>
        <c:lblAlgn val="ctr"/>
        <c:lblOffset val="100"/>
        <c:noMultiLvlLbl val="0"/>
      </c:catAx>
      <c:valAx>
        <c:axId val="214479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</a:t>
            </a:r>
            <a:r>
              <a:rPr lang="en-CA" baseline="0"/>
              <a:t> </a:t>
            </a:r>
            <a:r>
              <a:rPr lang="en-US" sz="1400" b="0" i="0" u="none" strike="noStrike" baseline="0">
                <a:effectLst/>
              </a:rPr>
              <a:t>R</a:t>
            </a:r>
            <a:r>
              <a:rPr lang="en-US" sz="1400" b="0" i="0" u="none" strike="noStrike" baseline="30000">
                <a:effectLst/>
              </a:rPr>
              <a:t>2 </a:t>
            </a:r>
            <a:r>
              <a:rPr lang="en-CA" baseline="0"/>
              <a:t>for 25K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'Efficiency Scores'!$A$45</c:f>
              <c:strCache>
                <c:ptCount val="1"/>
                <c:pt idx="0">
                  <c:v>AdjR2 CV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Scores'!$B$44:$G$44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Scores'!$B$45:$G$45</c:f>
              <c:numCache>
                <c:formatCode>General</c:formatCode>
                <c:ptCount val="6"/>
                <c:pt idx="0">
                  <c:v>0.9006858991966874</c:v>
                </c:pt>
                <c:pt idx="1">
                  <c:v>0.90123780646560048</c:v>
                </c:pt>
                <c:pt idx="2">
                  <c:v>0.77634836230022986</c:v>
                </c:pt>
                <c:pt idx="3">
                  <c:v>0.87307042743841889</c:v>
                </c:pt>
                <c:pt idx="4">
                  <c:v>0.8878160838066953</c:v>
                </c:pt>
                <c:pt idx="5">
                  <c:v>0.83048243400906108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F-4F09-8801-9375EDC0A17B}"/>
            </c:ext>
          </c:extLst>
        </c:ser>
        <c:ser>
          <c:idx val="1"/>
          <c:order val="1"/>
          <c:tx>
            <c:strRef>
              <c:f>'Efficiency Scores'!$A$46</c:f>
              <c:strCache>
                <c:ptCount val="1"/>
                <c:pt idx="0">
                  <c:v>AdjR2 CV 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Scores'!$B$44:$G$44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Scores'!$B$46:$G$46</c:f>
              <c:numCache>
                <c:formatCode>General</c:formatCode>
                <c:ptCount val="6"/>
                <c:pt idx="0">
                  <c:v>0.90311706161866168</c:v>
                </c:pt>
                <c:pt idx="1">
                  <c:v>0.90313034902899181</c:v>
                </c:pt>
                <c:pt idx="2">
                  <c:v>0.82683442215058134</c:v>
                </c:pt>
                <c:pt idx="3">
                  <c:v>0.89210472653872164</c:v>
                </c:pt>
                <c:pt idx="4">
                  <c:v>0.9028033374274439</c:v>
                </c:pt>
                <c:pt idx="5">
                  <c:v>0.87715846860284752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F-4F09-8801-9375EDC0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409103"/>
        <c:axId val="1949407023"/>
        <c:axId val="0"/>
      </c:bar3DChart>
      <c:catAx>
        <c:axId val="194940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07023"/>
        <c:crosses val="autoZero"/>
        <c:auto val="1"/>
        <c:lblAlgn val="ctr"/>
        <c:lblOffset val="100"/>
        <c:noMultiLvlLbl val="0"/>
      </c:catAx>
      <c:valAx>
        <c:axId val="19494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</a:t>
            </a:r>
            <a:r>
              <a:rPr lang="en-CA" baseline="0"/>
              <a:t> </a:t>
            </a:r>
            <a:r>
              <a:rPr lang="en-US" sz="1400" b="0" i="0" u="none" strike="noStrike" baseline="0">
                <a:effectLst/>
              </a:rPr>
              <a:t>R</a:t>
            </a:r>
            <a:r>
              <a:rPr lang="en-US" sz="1400" b="0" i="0" u="none" strike="noStrike" baseline="30000">
                <a:effectLst/>
              </a:rPr>
              <a:t>2 </a:t>
            </a:r>
            <a:r>
              <a:rPr lang="en-CA" baseline="0"/>
              <a:t>for 15K CV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'Efficiency Scores'!$A$25</c:f>
              <c:strCache>
                <c:ptCount val="1"/>
                <c:pt idx="0">
                  <c:v>AdjR2 CV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Scores'!$B$24:$G$24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Scores'!$B$25:$G$25</c:f>
              <c:numCache>
                <c:formatCode>General</c:formatCode>
                <c:ptCount val="6"/>
                <c:pt idx="0">
                  <c:v>0.902586618201211</c:v>
                </c:pt>
                <c:pt idx="1">
                  <c:v>0.90320503631878124</c:v>
                </c:pt>
                <c:pt idx="2">
                  <c:v>0.76947937661472943</c:v>
                </c:pt>
                <c:pt idx="3">
                  <c:v>0.87376561426700694</c:v>
                </c:pt>
                <c:pt idx="4">
                  <c:v>0.8910623120379414</c:v>
                </c:pt>
                <c:pt idx="5">
                  <c:v>0.82657962072629632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4744-A1B5-E74375B59768}"/>
            </c:ext>
          </c:extLst>
        </c:ser>
        <c:ser>
          <c:idx val="1"/>
          <c:order val="1"/>
          <c:tx>
            <c:strRef>
              <c:f>'Efficiency Scores'!$A$26</c:f>
              <c:strCache>
                <c:ptCount val="1"/>
                <c:pt idx="0">
                  <c:v>AdjR2 CV 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'Efficiency Scores'!$B$24:$G$24</c:f>
              <c:strCache>
                <c:ptCount val="6"/>
                <c:pt idx="0">
                  <c:v>Linear Regression</c:v>
                </c:pt>
                <c:pt idx="1">
                  <c:v>Lasso Regression</c:v>
                </c:pt>
                <c:pt idx="2">
                  <c:v>Regression Tree</c:v>
                </c:pt>
                <c:pt idx="3">
                  <c:v>Random Forest</c:v>
                </c:pt>
                <c:pt idx="4">
                  <c:v>XGBoost</c:v>
                </c:pt>
                <c:pt idx="5">
                  <c:v>NeuralNet</c:v>
                </c:pt>
              </c:strCache>
            </c:strRef>
          </c:cat>
          <c:val>
            <c:numRef>
              <c:f>'Efficiency Scores'!$B$26:$G$26</c:f>
              <c:numCache>
                <c:formatCode>General</c:formatCode>
                <c:ptCount val="6"/>
                <c:pt idx="0">
                  <c:v>0.90434455905127686</c:v>
                </c:pt>
                <c:pt idx="1">
                  <c:v>0.90446082740736533</c:v>
                </c:pt>
                <c:pt idx="2">
                  <c:v>0.82489557407808056</c:v>
                </c:pt>
                <c:pt idx="3">
                  <c:v>0.89214084024281326</c:v>
                </c:pt>
                <c:pt idx="4">
                  <c:v>0.90553328113210896</c:v>
                </c:pt>
                <c:pt idx="5">
                  <c:v>0.87370283786644698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4-4744-A1B5-E74375B5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7294271"/>
        <c:axId val="1867294687"/>
        <c:axId val="0"/>
      </c:bar3DChart>
      <c:catAx>
        <c:axId val="186729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94687"/>
        <c:crosses val="autoZero"/>
        <c:auto val="1"/>
        <c:lblAlgn val="ctr"/>
        <c:lblOffset val="100"/>
        <c:noMultiLvlLbl val="0"/>
      </c:catAx>
      <c:valAx>
        <c:axId val="18672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9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133350</xdr:rowOff>
    </xdr:from>
    <xdr:to>
      <xdr:col>5</xdr:col>
      <xdr:colOff>600075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ECF8-342B-4D0C-B6B6-718251365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15</xdr:row>
      <xdr:rowOff>142875</xdr:rowOff>
    </xdr:from>
    <xdr:to>
      <xdr:col>6</xdr:col>
      <xdr:colOff>200025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E0F08-1596-42FE-8D0E-56A9E7F03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180975</xdr:colOff>
      <xdr:row>15</xdr:row>
      <xdr:rowOff>152400</xdr:rowOff>
    </xdr:from>
    <xdr:to>
      <xdr:col>19</xdr:col>
      <xdr:colOff>638175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C6598-80E5-4DC9-B4EB-BC8C010D5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15</xdr:row>
      <xdr:rowOff>142876</xdr:rowOff>
    </xdr:from>
    <xdr:to>
      <xdr:col>13</xdr:col>
      <xdr:colOff>57150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CCA96-E492-400B-9B45-3EF7CFA2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219075</xdr:colOff>
      <xdr:row>15</xdr:row>
      <xdr:rowOff>161925</xdr:rowOff>
    </xdr:from>
    <xdr:to>
      <xdr:col>26</xdr:col>
      <xdr:colOff>676275</xdr:colOff>
      <xdr:row>29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442E8F-9F4B-4B34-9A8F-755CDF79D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361950</xdr:colOff>
      <xdr:row>15</xdr:row>
      <xdr:rowOff>123825</xdr:rowOff>
    </xdr:from>
    <xdr:to>
      <xdr:col>34</xdr:col>
      <xdr:colOff>133350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81A21B-22FE-465B-89F7-161DE756B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314325</xdr:colOff>
      <xdr:row>1</xdr:row>
      <xdr:rowOff>57150</xdr:rowOff>
    </xdr:from>
    <xdr:to>
      <xdr:col>27</xdr:col>
      <xdr:colOff>85725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AB3C51-8A21-45D9-9881-6BEE01D6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257175</xdr:colOff>
      <xdr:row>0</xdr:row>
      <xdr:rowOff>161925</xdr:rowOff>
    </xdr:from>
    <xdr:to>
      <xdr:col>34</xdr:col>
      <xdr:colOff>28575</xdr:colOff>
      <xdr:row>14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4DBA3B-0718-4AC0-8ED9-B7A70B30F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200025</xdr:colOff>
      <xdr:row>0</xdr:row>
      <xdr:rowOff>180975</xdr:rowOff>
    </xdr:from>
    <xdr:to>
      <xdr:col>19</xdr:col>
      <xdr:colOff>657225</xdr:colOff>
      <xdr:row>14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6A2A91-9FA3-472F-BEB1-D68A7BCCF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295275</xdr:colOff>
      <xdr:row>0</xdr:row>
      <xdr:rowOff>123825</xdr:rowOff>
    </xdr:from>
    <xdr:to>
      <xdr:col>13</xdr:col>
      <xdr:colOff>66675</xdr:colOff>
      <xdr:row>14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5F5B67-9FAB-4AC7-8EE6-6C306BF84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9</xdr:col>
      <xdr:colOff>454412</xdr:colOff>
      <xdr:row>48</xdr:row>
      <xdr:rowOff>142643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E0F95F-5D47-4A3B-9528-34266F250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155864</xdr:colOff>
      <xdr:row>35</xdr:row>
      <xdr:rowOff>34638</xdr:rowOff>
    </xdr:from>
    <xdr:to>
      <xdr:col>18</xdr:col>
      <xdr:colOff>537993</xdr:colOff>
      <xdr:row>48</xdr:row>
      <xdr:rowOff>170999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5071BF-A8CC-4276-AAFF-E435692CA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381001</xdr:colOff>
      <xdr:row>35</xdr:row>
      <xdr:rowOff>138546</xdr:rowOff>
    </xdr:from>
    <xdr:to>
      <xdr:col>26</xdr:col>
      <xdr:colOff>140806</xdr:colOff>
      <xdr:row>49</xdr:row>
      <xdr:rowOff>98790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6E262E-015B-4449-AAAB-57BF3CE69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36</xdr:row>
      <xdr:rowOff>0</xdr:rowOff>
    </xdr:from>
    <xdr:to>
      <xdr:col>35</xdr:col>
      <xdr:colOff>447261</xdr:colOff>
      <xdr:row>49</xdr:row>
      <xdr:rowOff>168061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D08DDF9-1B68-479F-9B5C-8B3F4B27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36</xdr:row>
      <xdr:rowOff>0</xdr:rowOff>
    </xdr:from>
    <xdr:to>
      <xdr:col>44</xdr:col>
      <xdr:colOff>452532</xdr:colOff>
      <xdr:row>49</xdr:row>
      <xdr:rowOff>168061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E05DF0-8F14-4CF3-8C5B-D39E7814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52</xdr:row>
      <xdr:rowOff>173182</xdr:rowOff>
    </xdr:from>
    <xdr:to>
      <xdr:col>18</xdr:col>
      <xdr:colOff>447261</xdr:colOff>
      <xdr:row>66</xdr:row>
      <xdr:rowOff>133425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4A87B70-8AB4-4934-AC5C-62962EA4D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29</xdr:col>
      <xdr:colOff>439731</xdr:colOff>
      <xdr:row>66</xdr:row>
      <xdr:rowOff>168062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6780EA3-8407-46F2-87E8-7C066207D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3C49-205F-4888-B944-0E8177DD2E09}">
  <dimension ref="A3:O57"/>
  <sheetViews>
    <sheetView tabSelected="1" zoomScale="55" zoomScaleNormal="55" workbookViewId="0">
      <selection activeCell="A4" sqref="A4:G50"/>
    </sheetView>
  </sheetViews>
  <sheetFormatPr defaultRowHeight="15.75" x14ac:dyDescent="0.25"/>
  <cols>
    <col min="1" max="1" width="12.125" bestFit="1" customWidth="1"/>
    <col min="2" max="2" width="14.625" bestFit="1" customWidth="1"/>
    <col min="3" max="3" width="14" bestFit="1" customWidth="1"/>
    <col min="4" max="4" width="11.875" bestFit="1" customWidth="1"/>
    <col min="5" max="5" width="12.5" bestFit="1" customWidth="1"/>
    <col min="6" max="7" width="11.875" bestFit="1" customWidth="1"/>
  </cols>
  <sheetData>
    <row r="3" spans="1:15" x14ac:dyDescent="0.25">
      <c r="J3" s="1" t="s">
        <v>0</v>
      </c>
    </row>
    <row r="4" spans="1:15" x14ac:dyDescent="0.25">
      <c r="A4" t="s">
        <v>23</v>
      </c>
      <c r="B4" s="1" t="s">
        <v>0</v>
      </c>
      <c r="C4" s="1" t="s">
        <v>1</v>
      </c>
      <c r="D4" s="1" t="s">
        <v>31</v>
      </c>
      <c r="E4" s="1" t="s">
        <v>3</v>
      </c>
      <c r="F4" s="1" t="s">
        <v>4</v>
      </c>
      <c r="G4" s="1" t="s">
        <v>5</v>
      </c>
      <c r="J4" s="4" t="s">
        <v>23</v>
      </c>
      <c r="K4" s="4" t="s">
        <v>24</v>
      </c>
      <c r="L4" s="4" t="s">
        <v>27</v>
      </c>
      <c r="M4" s="4" t="s">
        <v>25</v>
      </c>
      <c r="N4" s="4" t="s">
        <v>26</v>
      </c>
      <c r="O4" s="6" t="s">
        <v>30</v>
      </c>
    </row>
    <row r="5" spans="1:15" x14ac:dyDescent="0.25">
      <c r="A5" s="1" t="s">
        <v>6</v>
      </c>
      <c r="B5">
        <v>0.90860226118738052</v>
      </c>
      <c r="C5">
        <v>0.90959558978419519</v>
      </c>
      <c r="D5">
        <v>0.77080695766406915</v>
      </c>
      <c r="E5">
        <v>0.87402580917530182</v>
      </c>
      <c r="F5">
        <v>0.89268454310357404</v>
      </c>
      <c r="G5">
        <v>0.80770695631070599</v>
      </c>
      <c r="I5" s="1" t="s">
        <v>6</v>
      </c>
      <c r="J5">
        <v>0.90860226118738052</v>
      </c>
      <c r="K5">
        <v>0.90450863015075866</v>
      </c>
      <c r="L5">
        <v>0.902586618201211</v>
      </c>
      <c r="M5">
        <v>0.90257952449349244</v>
      </c>
      <c r="N5">
        <v>0.9006858991966874</v>
      </c>
      <c r="O5" s="5">
        <f>(MAX(J5:N5)-MIN(J5:N5))/MIN(J5:N5)</f>
        <v>8.7892593830475683E-3</v>
      </c>
    </row>
    <row r="6" spans="1:15" x14ac:dyDescent="0.25">
      <c r="A6" s="1" t="s">
        <v>7</v>
      </c>
      <c r="B6">
        <v>0.9049128186522164</v>
      </c>
      <c r="C6">
        <v>0.90500744036484004</v>
      </c>
      <c r="D6">
        <v>0.819381858025787</v>
      </c>
      <c r="E6">
        <v>0.89156900942538364</v>
      </c>
      <c r="F6">
        <v>0.90555796576259984</v>
      </c>
      <c r="G6">
        <v>0.8671025895238712</v>
      </c>
      <c r="I6" s="1" t="s">
        <v>7</v>
      </c>
      <c r="J6">
        <v>0.9049128186522164</v>
      </c>
      <c r="K6">
        <v>0.90538121395574223</v>
      </c>
      <c r="L6">
        <v>0.90434455905127686</v>
      </c>
      <c r="M6">
        <v>0.9044988057802108</v>
      </c>
      <c r="N6">
        <v>0.90311706161866168</v>
      </c>
      <c r="O6" s="5">
        <f t="shared" ref="O6:O56" si="0">(MAX(J6:N6)-MIN(J6:N6))/MIN(J6:N6)</f>
        <v>2.5070419254647862E-3</v>
      </c>
    </row>
    <row r="7" spans="1:15" x14ac:dyDescent="0.25">
      <c r="A7" s="1" t="s">
        <v>8</v>
      </c>
      <c r="B7">
        <v>8.1443677806191744E-2</v>
      </c>
      <c r="C7">
        <v>8.0916994129797026E-2</v>
      </c>
      <c r="D7">
        <v>0.12619359821831919</v>
      </c>
      <c r="E7">
        <v>9.0391523735067508E-2</v>
      </c>
      <c r="F7">
        <v>8.6040427000733652E-2</v>
      </c>
      <c r="G7">
        <v>0.1161627857769718</v>
      </c>
      <c r="I7" s="1" t="s">
        <v>8</v>
      </c>
      <c r="J7">
        <v>8.1443677806191744E-2</v>
      </c>
      <c r="K7">
        <v>8.0710214232815908E-2</v>
      </c>
      <c r="L7">
        <v>8.0404724735778699E-2</v>
      </c>
      <c r="M7">
        <v>8.0539984185863833E-2</v>
      </c>
      <c r="N7">
        <v>8.0740074644395282E-2</v>
      </c>
      <c r="O7" s="5">
        <f t="shared" si="0"/>
        <v>1.2921542531576253E-2</v>
      </c>
    </row>
    <row r="8" spans="1:15" x14ac:dyDescent="0.25">
      <c r="A8" s="1" t="s">
        <v>9</v>
      </c>
      <c r="B8">
        <v>8.3619724086766642E-2</v>
      </c>
      <c r="C8">
        <v>8.351601074323789E-2</v>
      </c>
      <c r="D8">
        <v>0.11664018317621951</v>
      </c>
      <c r="E8">
        <v>8.7066651848111479E-2</v>
      </c>
      <c r="F8">
        <v>8.1933385766342431E-2</v>
      </c>
      <c r="G8">
        <v>0.1005769028528854</v>
      </c>
      <c r="I8" s="1" t="s">
        <v>9</v>
      </c>
      <c r="J8">
        <v>8.3619724086766642E-2</v>
      </c>
      <c r="K8">
        <v>8.3151699236587384E-2</v>
      </c>
      <c r="L8">
        <v>8.3176948433018899E-2</v>
      </c>
      <c r="M8">
        <v>8.2934440249394933E-2</v>
      </c>
      <c r="N8">
        <v>8.3060804175931646E-2</v>
      </c>
      <c r="O8" s="5">
        <f t="shared" si="0"/>
        <v>8.2629584924063942E-3</v>
      </c>
    </row>
    <row r="9" spans="1:15" x14ac:dyDescent="0.25">
      <c r="A9" s="1" t="s">
        <v>10</v>
      </c>
      <c r="B9">
        <v>0.1068985934822928</v>
      </c>
      <c r="C9">
        <v>0.1063104529971501</v>
      </c>
      <c r="D9">
        <v>0.16944770923961841</v>
      </c>
      <c r="E9">
        <v>0.12578995663829859</v>
      </c>
      <c r="F9">
        <v>0.116106086815709</v>
      </c>
      <c r="G9">
        <v>0.1525107704048648</v>
      </c>
      <c r="I9" s="1" t="s">
        <v>10</v>
      </c>
      <c r="J9">
        <v>0.1068985934822928</v>
      </c>
      <c r="K9">
        <v>0.1059601523612787</v>
      </c>
      <c r="L9">
        <v>0.1057438276865834</v>
      </c>
      <c r="M9">
        <v>0.1052204063051196</v>
      </c>
      <c r="N9">
        <v>0.1050752234198168</v>
      </c>
      <c r="O9" s="5">
        <f t="shared" si="0"/>
        <v>1.735299724456375E-2</v>
      </c>
    </row>
    <row r="10" spans="1:15" x14ac:dyDescent="0.25">
      <c r="A10" s="1" t="s">
        <v>11</v>
      </c>
      <c r="B10">
        <v>0.11523398147169769</v>
      </c>
      <c r="C10">
        <v>0.1151745596829177</v>
      </c>
      <c r="D10">
        <v>0.15874325741420869</v>
      </c>
      <c r="E10">
        <v>0.123072357460247</v>
      </c>
      <c r="F10">
        <v>0.1147967468071049</v>
      </c>
      <c r="G10">
        <v>0.13551076423932629</v>
      </c>
      <c r="I10" s="1" t="s">
        <v>11</v>
      </c>
      <c r="J10">
        <v>0.11523398147169769</v>
      </c>
      <c r="K10">
        <v>0.11383699923616231</v>
      </c>
      <c r="L10">
        <v>0.11362259983084071</v>
      </c>
      <c r="M10">
        <v>0.1133088256037099</v>
      </c>
      <c r="N10">
        <v>0.1131809436907977</v>
      </c>
      <c r="O10" s="5">
        <f t="shared" si="0"/>
        <v>1.8139429783416053E-2</v>
      </c>
    </row>
    <row r="11" spans="1:15" x14ac:dyDescent="0.25">
      <c r="O11" s="5">
        <f>AVERAGE(O5:O10)</f>
        <v>1.1328871560079133E-2</v>
      </c>
    </row>
    <row r="12" spans="1:15" x14ac:dyDescent="0.25">
      <c r="I12" s="1" t="s">
        <v>1</v>
      </c>
      <c r="O12" s="5"/>
    </row>
    <row r="13" spans="1:15" x14ac:dyDescent="0.25">
      <c r="J13" s="4" t="s">
        <v>23</v>
      </c>
      <c r="K13" s="4" t="s">
        <v>24</v>
      </c>
      <c r="L13" s="4" t="s">
        <v>27</v>
      </c>
      <c r="M13" s="4" t="s">
        <v>25</v>
      </c>
      <c r="N13" s="4" t="s">
        <v>26</v>
      </c>
      <c r="O13" s="6" t="s">
        <v>30</v>
      </c>
    </row>
    <row r="14" spans="1:15" x14ac:dyDescent="0.25">
      <c r="A14" t="s">
        <v>24</v>
      </c>
      <c r="B14" s="1" t="s">
        <v>0</v>
      </c>
      <c r="C14" s="1" t="s">
        <v>1</v>
      </c>
      <c r="D14" s="1" t="s">
        <v>31</v>
      </c>
      <c r="E14" s="1" t="s">
        <v>3</v>
      </c>
      <c r="F14" s="1" t="s">
        <v>4</v>
      </c>
      <c r="G14" s="1" t="s">
        <v>5</v>
      </c>
      <c r="I14" s="1" t="s">
        <v>6</v>
      </c>
      <c r="J14">
        <v>0.90959558978419519</v>
      </c>
      <c r="K14">
        <v>0.90507879741603026</v>
      </c>
      <c r="L14">
        <v>0.90320503631878124</v>
      </c>
      <c r="M14">
        <v>0.90315772033749719</v>
      </c>
      <c r="N14">
        <v>0.90123780646560048</v>
      </c>
      <c r="O14" s="5">
        <f t="shared" si="0"/>
        <v>9.2736714534553018E-3</v>
      </c>
    </row>
    <row r="15" spans="1:15" x14ac:dyDescent="0.25">
      <c r="A15" s="1" t="s">
        <v>6</v>
      </c>
      <c r="B15">
        <v>0.90450863015075866</v>
      </c>
      <c r="C15">
        <v>0.90507879741603026</v>
      </c>
      <c r="D15">
        <v>0.75965512588706097</v>
      </c>
      <c r="E15">
        <v>0.87241358678724124</v>
      </c>
      <c r="F15">
        <v>0.89247864491059303</v>
      </c>
      <c r="G15">
        <v>0.8218286354694273</v>
      </c>
      <c r="I15" s="1" t="s">
        <v>7</v>
      </c>
      <c r="J15">
        <v>0.90500744036484004</v>
      </c>
      <c r="K15">
        <v>0.90540124980846193</v>
      </c>
      <c r="L15">
        <v>0.90446082740736533</v>
      </c>
      <c r="M15">
        <v>0.90457759344416044</v>
      </c>
      <c r="N15">
        <v>0.90313034902899181</v>
      </c>
      <c r="O15" s="5">
        <f t="shared" si="0"/>
        <v>2.5144773198151273E-3</v>
      </c>
    </row>
    <row r="16" spans="1:15" x14ac:dyDescent="0.25">
      <c r="A16" s="1" t="s">
        <v>7</v>
      </c>
      <c r="B16">
        <v>0.90538121395574223</v>
      </c>
      <c r="C16">
        <v>0.90540124980846193</v>
      </c>
      <c r="D16">
        <v>0.827071261882802</v>
      </c>
      <c r="E16">
        <v>0.89347625435775202</v>
      </c>
      <c r="F16">
        <v>0.90864865269151951</v>
      </c>
      <c r="G16">
        <v>0.87218932602538202</v>
      </c>
      <c r="I16" s="1" t="s">
        <v>8</v>
      </c>
      <c r="J16">
        <v>8.0916994129797026E-2</v>
      </c>
      <c r="K16">
        <v>8.0352347483032535E-2</v>
      </c>
      <c r="L16">
        <v>8.0017370235616739E-2</v>
      </c>
      <c r="M16">
        <v>8.0131654883652731E-2</v>
      </c>
      <c r="N16">
        <v>8.0450629505185611E-2</v>
      </c>
      <c r="O16" s="5">
        <f t="shared" si="0"/>
        <v>1.1242857538697937E-2</v>
      </c>
    </row>
    <row r="17" spans="1:15" x14ac:dyDescent="0.25">
      <c r="A17" s="1" t="s">
        <v>8</v>
      </c>
      <c r="B17">
        <v>8.0710214232815908E-2</v>
      </c>
      <c r="C17">
        <v>8.0352347483032535E-2</v>
      </c>
      <c r="D17">
        <v>0.12676196175865859</v>
      </c>
      <c r="E17">
        <v>8.8548392958184743E-2</v>
      </c>
      <c r="F17">
        <v>8.3682151610733169E-2</v>
      </c>
      <c r="G17">
        <v>0.10602420522762469</v>
      </c>
      <c r="I17" s="1" t="s">
        <v>9</v>
      </c>
      <c r="J17">
        <v>8.351601074323789E-2</v>
      </c>
      <c r="K17">
        <v>8.3043374900899275E-2</v>
      </c>
      <c r="L17">
        <v>8.3033522868859219E-2</v>
      </c>
      <c r="M17">
        <v>8.2822206262051556E-2</v>
      </c>
      <c r="N17">
        <v>8.2933526610043773E-2</v>
      </c>
      <c r="O17" s="5">
        <f t="shared" si="0"/>
        <v>8.3770345237015077E-3</v>
      </c>
    </row>
    <row r="18" spans="1:15" x14ac:dyDescent="0.25">
      <c r="A18" s="1" t="s">
        <v>9</v>
      </c>
      <c r="B18">
        <v>8.3151699236587384E-2</v>
      </c>
      <c r="C18">
        <v>8.3043374900899275E-2</v>
      </c>
      <c r="D18">
        <v>0.1124617627756432</v>
      </c>
      <c r="E18">
        <v>8.5935163150501578E-2</v>
      </c>
      <c r="F18">
        <v>8.0269941612144763E-2</v>
      </c>
      <c r="G18">
        <v>9.7259547058980322E-2</v>
      </c>
      <c r="I18" s="1" t="s">
        <v>10</v>
      </c>
      <c r="J18">
        <v>0.1063104529971501</v>
      </c>
      <c r="K18">
        <v>0.1055897991905717</v>
      </c>
      <c r="L18">
        <v>0.1053756086144554</v>
      </c>
      <c r="M18">
        <v>0.1048361954935238</v>
      </c>
      <c r="N18">
        <v>0.1047820625282061</v>
      </c>
      <c r="O18" s="5">
        <f t="shared" si="0"/>
        <v>1.4586375111031762E-2</v>
      </c>
    </row>
    <row r="19" spans="1:15" x14ac:dyDescent="0.25">
      <c r="A19" s="1" t="s">
        <v>10</v>
      </c>
      <c r="B19">
        <v>0.1059601523612787</v>
      </c>
      <c r="C19">
        <v>0.1055897991905717</v>
      </c>
      <c r="D19">
        <v>0.16945223129238951</v>
      </c>
      <c r="E19">
        <v>0.124122332737788</v>
      </c>
      <c r="F19">
        <v>0.11206497542425529</v>
      </c>
      <c r="G19">
        <v>0.14328644887015271</v>
      </c>
      <c r="I19" s="1" t="s">
        <v>11</v>
      </c>
      <c r="J19">
        <v>0.1151745596829177</v>
      </c>
      <c r="K19">
        <v>0.1138172261177864</v>
      </c>
      <c r="L19">
        <v>0.1135532338978975</v>
      </c>
      <c r="M19">
        <v>0.11325862051216611</v>
      </c>
      <c r="N19">
        <v>0.1131548908306161</v>
      </c>
      <c r="O19" s="5">
        <f t="shared" si="0"/>
        <v>1.7848710183679915E-2</v>
      </c>
    </row>
    <row r="20" spans="1:15" x14ac:dyDescent="0.25">
      <c r="A20" s="1" t="s">
        <v>11</v>
      </c>
      <c r="B20">
        <v>0.11383699923616231</v>
      </c>
      <c r="C20">
        <v>0.1138172261177864</v>
      </c>
      <c r="D20">
        <v>0.15489318223557319</v>
      </c>
      <c r="E20">
        <v>0.12110941886697379</v>
      </c>
      <c r="F20">
        <v>0.1117000017981687</v>
      </c>
      <c r="G20">
        <v>0.13262506364112031</v>
      </c>
      <c r="O20" s="5">
        <f>AVERAGE(O14:O19)</f>
        <v>1.0640521021730262E-2</v>
      </c>
    </row>
    <row r="21" spans="1:15" x14ac:dyDescent="0.25">
      <c r="I21" s="1" t="s">
        <v>2</v>
      </c>
      <c r="O21" s="5"/>
    </row>
    <row r="22" spans="1:15" x14ac:dyDescent="0.25">
      <c r="J22" s="4" t="s">
        <v>23</v>
      </c>
      <c r="K22" s="4" t="s">
        <v>24</v>
      </c>
      <c r="L22" s="4" t="s">
        <v>27</v>
      </c>
      <c r="M22" s="4" t="s">
        <v>25</v>
      </c>
      <c r="N22" s="4" t="s">
        <v>26</v>
      </c>
      <c r="O22" s="6" t="s">
        <v>30</v>
      </c>
    </row>
    <row r="23" spans="1:15" x14ac:dyDescent="0.25">
      <c r="I23" s="1" t="s">
        <v>6</v>
      </c>
      <c r="J23">
        <v>0.77080695766406915</v>
      </c>
      <c r="K23">
        <v>0.75965512588706097</v>
      </c>
      <c r="L23">
        <v>0.76947937661472943</v>
      </c>
      <c r="M23">
        <v>0.78130098165076434</v>
      </c>
      <c r="N23">
        <v>0.77634836230022986</v>
      </c>
      <c r="O23" s="5">
        <f t="shared" si="0"/>
        <v>2.8494319364234095E-2</v>
      </c>
    </row>
    <row r="24" spans="1:15" x14ac:dyDescent="0.25">
      <c r="A24" t="s">
        <v>27</v>
      </c>
      <c r="B24" s="1" t="s">
        <v>0</v>
      </c>
      <c r="C24" s="1" t="s">
        <v>1</v>
      </c>
      <c r="D24" s="1" t="s">
        <v>31</v>
      </c>
      <c r="E24" s="1" t="s">
        <v>3</v>
      </c>
      <c r="F24" s="1" t="s">
        <v>4</v>
      </c>
      <c r="G24" s="1" t="s">
        <v>5</v>
      </c>
      <c r="I24" s="1" t="s">
        <v>7</v>
      </c>
      <c r="J24">
        <v>0.819381858025787</v>
      </c>
      <c r="K24">
        <v>0.827071261882802</v>
      </c>
      <c r="L24">
        <v>0.82489557407808056</v>
      </c>
      <c r="M24">
        <v>0.82852916813391797</v>
      </c>
      <c r="N24">
        <v>0.82683442215058134</v>
      </c>
      <c r="O24" s="5">
        <f t="shared" si="0"/>
        <v>1.1163671758818817E-2</v>
      </c>
    </row>
    <row r="25" spans="1:15" x14ac:dyDescent="0.25">
      <c r="A25" s="1" t="s">
        <v>6</v>
      </c>
      <c r="B25">
        <v>0.902586618201211</v>
      </c>
      <c r="C25">
        <v>0.90320503631878124</v>
      </c>
      <c r="D25">
        <v>0.76947937661472943</v>
      </c>
      <c r="E25">
        <v>0.87376561426700694</v>
      </c>
      <c r="F25">
        <v>0.8910623120379414</v>
      </c>
      <c r="G25">
        <v>0.82657962072629632</v>
      </c>
      <c r="I25" s="1" t="s">
        <v>8</v>
      </c>
      <c r="J25">
        <v>0.12619359821831919</v>
      </c>
      <c r="K25">
        <v>0.12676196175865859</v>
      </c>
      <c r="L25">
        <v>0.12143251201711169</v>
      </c>
      <c r="M25">
        <v>0.1192433885374499</v>
      </c>
      <c r="N25">
        <v>0.1218417511808134</v>
      </c>
      <c r="O25" s="5">
        <f t="shared" si="0"/>
        <v>6.3052327792977703E-2</v>
      </c>
    </row>
    <row r="26" spans="1:15" x14ac:dyDescent="0.25">
      <c r="A26" s="1" t="s">
        <v>7</v>
      </c>
      <c r="B26">
        <v>0.90434455905127686</v>
      </c>
      <c r="C26">
        <v>0.90446082740736533</v>
      </c>
      <c r="D26">
        <v>0.82489557407808056</v>
      </c>
      <c r="E26">
        <v>0.89214084024281326</v>
      </c>
      <c r="F26">
        <v>0.90553328113210896</v>
      </c>
      <c r="G26">
        <v>0.87370283786644698</v>
      </c>
      <c r="I26" s="1" t="s">
        <v>9</v>
      </c>
      <c r="J26">
        <v>0.11664018317621951</v>
      </c>
      <c r="K26">
        <v>0.1124617627756432</v>
      </c>
      <c r="L26">
        <v>0.1142629163967068</v>
      </c>
      <c r="M26">
        <v>0.11217165620578989</v>
      </c>
      <c r="N26">
        <v>0.1124072562799804</v>
      </c>
      <c r="O26" s="5">
        <f t="shared" si="0"/>
        <v>3.9836507024837556E-2</v>
      </c>
    </row>
    <row r="27" spans="1:15" x14ac:dyDescent="0.25">
      <c r="A27" s="1" t="s">
        <v>8</v>
      </c>
      <c r="B27">
        <v>8.0404724735778699E-2</v>
      </c>
      <c r="C27">
        <v>8.0017370235616739E-2</v>
      </c>
      <c r="D27">
        <v>0.12143251201711169</v>
      </c>
      <c r="E27">
        <v>8.867877798362496E-2</v>
      </c>
      <c r="F27">
        <v>8.2785066438312391E-2</v>
      </c>
      <c r="G27">
        <v>0.10480552618851199</v>
      </c>
      <c r="I27" s="1" t="s">
        <v>10</v>
      </c>
      <c r="J27">
        <v>0.16944770923961841</v>
      </c>
      <c r="K27">
        <v>0.16945223129238951</v>
      </c>
      <c r="L27">
        <v>0.16115728279002539</v>
      </c>
      <c r="M27">
        <v>0.15837641917265041</v>
      </c>
      <c r="N27">
        <v>0.15989644539724979</v>
      </c>
      <c r="O27" s="5">
        <f t="shared" si="0"/>
        <v>6.9933467226993284E-2</v>
      </c>
    </row>
    <row r="28" spans="1:15" x14ac:dyDescent="0.25">
      <c r="A28" s="1" t="s">
        <v>9</v>
      </c>
      <c r="B28">
        <v>8.3176948433018899E-2</v>
      </c>
      <c r="C28">
        <v>8.3033522868859219E-2</v>
      </c>
      <c r="D28">
        <v>0.1142629163967068</v>
      </c>
      <c r="E28">
        <v>8.6430865272123014E-2</v>
      </c>
      <c r="F28">
        <v>8.1530638268385983E-2</v>
      </c>
      <c r="G28">
        <v>9.6517643842334452E-2</v>
      </c>
      <c r="I28" s="1" t="s">
        <v>11</v>
      </c>
      <c r="J28">
        <v>0.15874325741420869</v>
      </c>
      <c r="K28">
        <v>0.15489318223557319</v>
      </c>
      <c r="L28">
        <v>0.15563994752845409</v>
      </c>
      <c r="M28">
        <v>0.15301021483973579</v>
      </c>
      <c r="N28">
        <v>0.15271235770248251</v>
      </c>
      <c r="O28" s="5">
        <f t="shared" si="0"/>
        <v>3.9491890521890262E-2</v>
      </c>
    </row>
    <row r="29" spans="1:15" x14ac:dyDescent="0.25">
      <c r="A29" s="1" t="s">
        <v>10</v>
      </c>
      <c r="B29">
        <v>0.1057438276865834</v>
      </c>
      <c r="C29">
        <v>0.1053756086144554</v>
      </c>
      <c r="D29">
        <v>0.16115728279002539</v>
      </c>
      <c r="E29">
        <v>0.1226606828964856</v>
      </c>
      <c r="F29">
        <v>0.1117906422180925</v>
      </c>
      <c r="G29">
        <v>0.14409570069731159</v>
      </c>
      <c r="O29" s="5">
        <f>AVERAGE(O23:O28)</f>
        <v>4.1995363948291953E-2</v>
      </c>
    </row>
    <row r="30" spans="1:15" x14ac:dyDescent="0.25">
      <c r="A30" s="1" t="s">
        <v>11</v>
      </c>
      <c r="B30">
        <v>0.11362259983084071</v>
      </c>
      <c r="C30">
        <v>0.1135532338978975</v>
      </c>
      <c r="D30">
        <v>0.15563994752845409</v>
      </c>
      <c r="E30">
        <v>0.1214538949199563</v>
      </c>
      <c r="F30">
        <v>0.1129521580047127</v>
      </c>
      <c r="G30">
        <v>0.13195592189453201</v>
      </c>
      <c r="O30" s="5"/>
    </row>
    <row r="31" spans="1:15" x14ac:dyDescent="0.25">
      <c r="I31" s="1" t="s">
        <v>3</v>
      </c>
      <c r="O31" s="5"/>
    </row>
    <row r="32" spans="1:15" x14ac:dyDescent="0.25">
      <c r="J32" s="4" t="s">
        <v>23</v>
      </c>
      <c r="K32" s="4" t="s">
        <v>24</v>
      </c>
      <c r="L32" s="4" t="s">
        <v>27</v>
      </c>
      <c r="M32" s="4" t="s">
        <v>25</v>
      </c>
      <c r="N32" s="4" t="s">
        <v>26</v>
      </c>
      <c r="O32" s="6" t="s">
        <v>30</v>
      </c>
    </row>
    <row r="33" spans="1:15" x14ac:dyDescent="0.25">
      <c r="I33" s="1" t="s">
        <v>6</v>
      </c>
      <c r="J33">
        <v>0.87402580917530182</v>
      </c>
      <c r="K33">
        <v>0.87241358678724124</v>
      </c>
      <c r="L33">
        <v>0.87376561426700694</v>
      </c>
      <c r="M33">
        <v>0.87099126545131433</v>
      </c>
      <c r="N33">
        <v>0.87307042743841889</v>
      </c>
      <c r="O33" s="5">
        <f t="shared" si="0"/>
        <v>3.484011659307625E-3</v>
      </c>
    </row>
    <row r="34" spans="1:15" x14ac:dyDescent="0.25">
      <c r="A34" t="s">
        <v>25</v>
      </c>
      <c r="B34" s="1" t="s">
        <v>0</v>
      </c>
      <c r="C34" s="1" t="s">
        <v>1</v>
      </c>
      <c r="D34" s="1" t="s">
        <v>31</v>
      </c>
      <c r="E34" s="1" t="s">
        <v>3</v>
      </c>
      <c r="F34" s="1" t="s">
        <v>4</v>
      </c>
      <c r="G34" s="1" t="s">
        <v>5</v>
      </c>
      <c r="I34" s="1" t="s">
        <v>7</v>
      </c>
      <c r="J34">
        <v>0.89156900942538364</v>
      </c>
      <c r="K34">
        <v>0.89347625435775202</v>
      </c>
      <c r="L34">
        <v>0.89214084024281326</v>
      </c>
      <c r="M34">
        <v>0.89288410402821783</v>
      </c>
      <c r="N34">
        <v>0.89210472653872164</v>
      </c>
      <c r="O34" s="5">
        <f t="shared" si="0"/>
        <v>2.1392005691153386E-3</v>
      </c>
    </row>
    <row r="35" spans="1:15" x14ac:dyDescent="0.25">
      <c r="A35" s="1" t="s">
        <v>6</v>
      </c>
      <c r="B35">
        <v>0.90257952449349244</v>
      </c>
      <c r="C35">
        <v>0.90315772033749719</v>
      </c>
      <c r="D35">
        <v>0.78130098165076434</v>
      </c>
      <c r="E35">
        <v>0.87099126545131433</v>
      </c>
      <c r="F35">
        <v>0.8873615736700774</v>
      </c>
      <c r="G35">
        <v>0.83186569461500848</v>
      </c>
      <c r="I35" s="1" t="s">
        <v>8</v>
      </c>
      <c r="J35">
        <v>9.0391523735067508E-2</v>
      </c>
      <c r="K35">
        <v>8.8548392958184702E-2</v>
      </c>
      <c r="L35">
        <v>8.867877798362496E-2</v>
      </c>
      <c r="M35">
        <v>8.8550473813759134E-2</v>
      </c>
      <c r="N35">
        <v>8.9384147891634139E-2</v>
      </c>
      <c r="O35" s="5">
        <f t="shared" si="0"/>
        <v>2.0814954572390604E-2</v>
      </c>
    </row>
    <row r="36" spans="1:15" x14ac:dyDescent="0.25">
      <c r="A36" s="1" t="s">
        <v>7</v>
      </c>
      <c r="B36">
        <v>0.9044988057802108</v>
      </c>
      <c r="C36">
        <v>0.90457759344416044</v>
      </c>
      <c r="D36">
        <v>0.82852916813391797</v>
      </c>
      <c r="E36">
        <v>0.89288410402821783</v>
      </c>
      <c r="F36">
        <v>0.9071996349530449</v>
      </c>
      <c r="G36">
        <v>0.86968293689228715</v>
      </c>
      <c r="I36" s="1" t="s">
        <v>9</v>
      </c>
      <c r="J36">
        <v>8.7066651848111479E-2</v>
      </c>
      <c r="K36">
        <v>8.5935163150501578E-2</v>
      </c>
      <c r="L36">
        <v>8.6430865272123014E-2</v>
      </c>
      <c r="M36">
        <v>8.5859454132193549E-2</v>
      </c>
      <c r="N36">
        <v>8.5529048641048822E-2</v>
      </c>
      <c r="O36" s="5">
        <f t="shared" si="0"/>
        <v>1.7977555362689954E-2</v>
      </c>
    </row>
    <row r="37" spans="1:15" x14ac:dyDescent="0.25">
      <c r="A37" s="1" t="s">
        <v>8</v>
      </c>
      <c r="B37">
        <v>8.0539984185863833E-2</v>
      </c>
      <c r="C37">
        <v>8.0131654883652731E-2</v>
      </c>
      <c r="D37">
        <v>0.1192433885374499</v>
      </c>
      <c r="E37">
        <v>8.8550473813759134E-2</v>
      </c>
      <c r="F37">
        <v>8.4133010473380093E-2</v>
      </c>
      <c r="G37">
        <v>9.9280672960996963E-2</v>
      </c>
      <c r="I37" s="1" t="s">
        <v>10</v>
      </c>
      <c r="J37">
        <v>0.12578995663829859</v>
      </c>
      <c r="K37">
        <v>0.124122332737788</v>
      </c>
      <c r="L37">
        <v>0.1226606828964856</v>
      </c>
      <c r="M37">
        <v>0.1225856333599683</v>
      </c>
      <c r="N37">
        <v>0.1216848344576465</v>
      </c>
      <c r="O37" s="5">
        <f t="shared" si="0"/>
        <v>3.3735692692920725E-2</v>
      </c>
    </row>
    <row r="38" spans="1:15" x14ac:dyDescent="0.25">
      <c r="A38" s="1" t="s">
        <v>9</v>
      </c>
      <c r="B38">
        <v>8.2934440249394933E-2</v>
      </c>
      <c r="C38">
        <v>8.2822206262051556E-2</v>
      </c>
      <c r="D38">
        <v>0.11217165620578989</v>
      </c>
      <c r="E38">
        <v>8.5859454132193549E-2</v>
      </c>
      <c r="F38">
        <v>8.0385998237450657E-2</v>
      </c>
      <c r="G38">
        <v>9.7012933932586573E-2</v>
      </c>
      <c r="I38" s="1" t="s">
        <v>11</v>
      </c>
      <c r="J38">
        <v>0.123072357460247</v>
      </c>
      <c r="K38">
        <v>0.12110941886697379</v>
      </c>
      <c r="L38">
        <v>0.1214538949199563</v>
      </c>
      <c r="M38">
        <v>0.1204570922702332</v>
      </c>
      <c r="N38">
        <v>0.1201812865096081</v>
      </c>
      <c r="O38" s="5">
        <f t="shared" si="0"/>
        <v>2.4055916146377455E-2</v>
      </c>
    </row>
    <row r="39" spans="1:15" x14ac:dyDescent="0.25">
      <c r="A39" s="1" t="s">
        <v>10</v>
      </c>
      <c r="B39">
        <v>0.1052204063051196</v>
      </c>
      <c r="C39">
        <v>0.1048361954935238</v>
      </c>
      <c r="D39">
        <v>0.15837641917265041</v>
      </c>
      <c r="E39">
        <v>0.1225856333599683</v>
      </c>
      <c r="F39">
        <v>0.1130602387572141</v>
      </c>
      <c r="G39">
        <v>0.13560133347513381</v>
      </c>
      <c r="O39" s="5">
        <f>AVERAGE(O33:O38)</f>
        <v>1.7034555167133616E-2</v>
      </c>
    </row>
    <row r="40" spans="1:15" x14ac:dyDescent="0.25">
      <c r="A40" s="1" t="s">
        <v>11</v>
      </c>
      <c r="B40">
        <v>0.1133088256037099</v>
      </c>
      <c r="C40">
        <v>0.11325862051216611</v>
      </c>
      <c r="D40">
        <v>0.15301021483973579</v>
      </c>
      <c r="E40">
        <v>0.1204570922702332</v>
      </c>
      <c r="F40">
        <v>0.1115935451975639</v>
      </c>
      <c r="G40">
        <v>0.13292578488550999</v>
      </c>
      <c r="I40" s="1" t="s">
        <v>4</v>
      </c>
      <c r="O40" s="5"/>
    </row>
    <row r="41" spans="1:15" x14ac:dyDescent="0.25">
      <c r="J41" s="4" t="s">
        <v>23</v>
      </c>
      <c r="K41" s="4" t="s">
        <v>24</v>
      </c>
      <c r="L41" s="4" t="s">
        <v>27</v>
      </c>
      <c r="M41" s="4" t="s">
        <v>25</v>
      </c>
      <c r="N41" s="4" t="s">
        <v>26</v>
      </c>
      <c r="O41" s="6" t="s">
        <v>30</v>
      </c>
    </row>
    <row r="42" spans="1:15" x14ac:dyDescent="0.25">
      <c r="I42" s="1" t="s">
        <v>6</v>
      </c>
      <c r="J42">
        <v>0.89268454310357404</v>
      </c>
      <c r="K42">
        <v>0.89247864491059303</v>
      </c>
      <c r="L42">
        <v>0.8910623120379414</v>
      </c>
      <c r="M42">
        <v>0.8873615736700774</v>
      </c>
      <c r="N42">
        <v>0.8878160838066953</v>
      </c>
      <c r="O42" s="5">
        <f t="shared" si="0"/>
        <v>5.9986476667917192E-3</v>
      </c>
    </row>
    <row r="43" spans="1:15" x14ac:dyDescent="0.25">
      <c r="I43" s="1" t="s">
        <v>7</v>
      </c>
      <c r="J43">
        <v>0.90555796576259984</v>
      </c>
      <c r="K43">
        <v>0.90864865269151951</v>
      </c>
      <c r="L43">
        <v>0.90553328113210896</v>
      </c>
      <c r="M43">
        <v>0.9071996349530449</v>
      </c>
      <c r="N43">
        <v>0.9028033374274439</v>
      </c>
      <c r="O43" s="5">
        <f t="shared" si="0"/>
        <v>6.4746274429289931E-3</v>
      </c>
    </row>
    <row r="44" spans="1:15" x14ac:dyDescent="0.25">
      <c r="A44" t="s">
        <v>26</v>
      </c>
      <c r="B44" s="1" t="s">
        <v>0</v>
      </c>
      <c r="C44" s="1" t="s">
        <v>1</v>
      </c>
      <c r="D44" s="1" t="s">
        <v>31</v>
      </c>
      <c r="E44" s="1" t="s">
        <v>3</v>
      </c>
      <c r="F44" s="1" t="s">
        <v>4</v>
      </c>
      <c r="G44" s="1" t="s">
        <v>5</v>
      </c>
      <c r="I44" s="1" t="s">
        <v>8</v>
      </c>
      <c r="J44">
        <v>8.6040427000733652E-2</v>
      </c>
      <c r="K44">
        <v>8.3682151610733169E-2</v>
      </c>
      <c r="L44">
        <v>8.2785066438312391E-2</v>
      </c>
      <c r="M44">
        <v>8.4133010473380093E-2</v>
      </c>
      <c r="N44">
        <v>8.339896502357734E-2</v>
      </c>
      <c r="O44" s="5">
        <f t="shared" si="0"/>
        <v>3.9323041008211372E-2</v>
      </c>
    </row>
    <row r="45" spans="1:15" x14ac:dyDescent="0.25">
      <c r="A45" s="1" t="s">
        <v>6</v>
      </c>
      <c r="B45">
        <v>0.9006858991966874</v>
      </c>
      <c r="C45">
        <v>0.90123780646560048</v>
      </c>
      <c r="D45">
        <v>0.77634836230022986</v>
      </c>
      <c r="E45">
        <v>0.87307042743841889</v>
      </c>
      <c r="F45">
        <v>0.8878160838066953</v>
      </c>
      <c r="G45">
        <v>0.83048243400906108</v>
      </c>
      <c r="I45" s="1" t="s">
        <v>9</v>
      </c>
      <c r="J45">
        <v>8.1933385766342431E-2</v>
      </c>
      <c r="K45">
        <v>8.0269941612144763E-2</v>
      </c>
      <c r="L45">
        <v>8.1530638268385983E-2</v>
      </c>
      <c r="M45">
        <v>8.0385998237450657E-2</v>
      </c>
      <c r="N45">
        <v>8.1307861462564149E-2</v>
      </c>
      <c r="O45" s="5">
        <f t="shared" si="0"/>
        <v>2.0723126500268828E-2</v>
      </c>
    </row>
    <row r="46" spans="1:15" x14ac:dyDescent="0.25">
      <c r="A46" s="1" t="s">
        <v>7</v>
      </c>
      <c r="B46">
        <v>0.90311706161866168</v>
      </c>
      <c r="C46">
        <v>0.90313034902899181</v>
      </c>
      <c r="D46">
        <v>0.82683442215058134</v>
      </c>
      <c r="E46">
        <v>0.89210472653872164</v>
      </c>
      <c r="F46">
        <v>0.9028033374274439</v>
      </c>
      <c r="G46">
        <v>0.87715846860284752</v>
      </c>
      <c r="I46" s="1" t="s">
        <v>10</v>
      </c>
      <c r="J46">
        <v>0.116106086815709</v>
      </c>
      <c r="K46">
        <v>0.11206497542425529</v>
      </c>
      <c r="L46">
        <v>0.1117906422180925</v>
      </c>
      <c r="M46">
        <v>0.1130602387572141</v>
      </c>
      <c r="N46">
        <v>0.1112823192507045</v>
      </c>
      <c r="O46" s="5">
        <f t="shared" si="0"/>
        <v>4.3347115673759255E-2</v>
      </c>
    </row>
    <row r="47" spans="1:15" x14ac:dyDescent="0.25">
      <c r="A47" s="1" t="s">
        <v>8</v>
      </c>
      <c r="B47">
        <v>8.0740074644395282E-2</v>
      </c>
      <c r="C47">
        <v>8.0450629505185611E-2</v>
      </c>
      <c r="D47">
        <v>0.1218417511808134</v>
      </c>
      <c r="E47">
        <v>8.9384147891634139E-2</v>
      </c>
      <c r="F47">
        <v>8.339896502357734E-2</v>
      </c>
      <c r="G47">
        <v>0.1000723390245228</v>
      </c>
      <c r="I47" s="1" t="s">
        <v>11</v>
      </c>
      <c r="J47">
        <v>0.1147967468071049</v>
      </c>
      <c r="K47">
        <v>0.1117000017981687</v>
      </c>
      <c r="L47">
        <v>0.1129521580047127</v>
      </c>
      <c r="M47">
        <v>0.1115935451975639</v>
      </c>
      <c r="N47">
        <v>0.1129253122711648</v>
      </c>
      <c r="O47" s="5">
        <f t="shared" si="0"/>
        <v>2.8704183596552052E-2</v>
      </c>
    </row>
    <row r="48" spans="1:15" x14ac:dyDescent="0.25">
      <c r="A48" s="1" t="s">
        <v>9</v>
      </c>
      <c r="B48">
        <v>8.3060804175931646E-2</v>
      </c>
      <c r="C48">
        <v>8.2933526610043773E-2</v>
      </c>
      <c r="D48">
        <v>0.1124072562799804</v>
      </c>
      <c r="E48">
        <v>8.5529048641048822E-2</v>
      </c>
      <c r="F48">
        <v>8.1307861462564149E-2</v>
      </c>
      <c r="G48">
        <v>9.5417735389724964E-2</v>
      </c>
      <c r="O48" s="5">
        <f>AVERAGE(O42:O47)</f>
        <v>2.409512364808537E-2</v>
      </c>
    </row>
    <row r="49" spans="1:15" x14ac:dyDescent="0.25">
      <c r="A49" s="1" t="s">
        <v>10</v>
      </c>
      <c r="B49">
        <v>0.1050752234198168</v>
      </c>
      <c r="C49">
        <v>0.1047820625282061</v>
      </c>
      <c r="D49">
        <v>0.15989644539724979</v>
      </c>
      <c r="E49">
        <v>0.1216848344576465</v>
      </c>
      <c r="F49">
        <v>0.1112823192507045</v>
      </c>
      <c r="G49">
        <v>0.14422758955393061</v>
      </c>
      <c r="I49" s="1" t="s">
        <v>5</v>
      </c>
      <c r="O49" s="5"/>
    </row>
    <row r="50" spans="1:15" x14ac:dyDescent="0.25">
      <c r="A50" s="1" t="s">
        <v>11</v>
      </c>
      <c r="B50">
        <v>0.1131809436907977</v>
      </c>
      <c r="C50">
        <v>0.1131548908306161</v>
      </c>
      <c r="D50">
        <v>0.15271235770248251</v>
      </c>
      <c r="E50">
        <v>0.1201812865096081</v>
      </c>
      <c r="F50">
        <v>0.1129253122711648</v>
      </c>
      <c r="G50">
        <v>0.12965606175308059</v>
      </c>
      <c r="J50" s="4" t="s">
        <v>23</v>
      </c>
      <c r="K50" s="4" t="s">
        <v>24</v>
      </c>
      <c r="L50" s="4" t="s">
        <v>27</v>
      </c>
      <c r="M50" s="4" t="s">
        <v>25</v>
      </c>
      <c r="N50" s="4" t="s">
        <v>26</v>
      </c>
      <c r="O50" s="6" t="s">
        <v>30</v>
      </c>
    </row>
    <row r="51" spans="1:15" x14ac:dyDescent="0.25">
      <c r="I51" s="1" t="s">
        <v>6</v>
      </c>
      <c r="J51">
        <v>0.80770695631070599</v>
      </c>
      <c r="K51">
        <v>0.8218286354694273</v>
      </c>
      <c r="L51">
        <v>0.82657962072629632</v>
      </c>
      <c r="M51">
        <v>0.83186569461500848</v>
      </c>
      <c r="N51">
        <v>0.83048243400906108</v>
      </c>
      <c r="O51" s="5">
        <f t="shared" si="0"/>
        <v>2.9910276388667355E-2</v>
      </c>
    </row>
    <row r="52" spans="1:15" x14ac:dyDescent="0.25">
      <c r="I52" s="1" t="s">
        <v>7</v>
      </c>
      <c r="J52">
        <v>0.8671025895238712</v>
      </c>
      <c r="K52">
        <v>0.87218932602538202</v>
      </c>
      <c r="L52">
        <v>0.87370283786644698</v>
      </c>
      <c r="M52">
        <v>0.86968293689228715</v>
      </c>
      <c r="N52">
        <v>0.87715846860284752</v>
      </c>
      <c r="O52" s="5">
        <f t="shared" si="0"/>
        <v>1.1597104195592393E-2</v>
      </c>
    </row>
    <row r="53" spans="1:15" x14ac:dyDescent="0.25">
      <c r="I53" s="1" t="s">
        <v>8</v>
      </c>
      <c r="J53">
        <v>0.1161627857769718</v>
      </c>
      <c r="K53">
        <v>0.106024205227625</v>
      </c>
      <c r="L53">
        <v>0.10480552618851199</v>
      </c>
      <c r="M53">
        <v>9.9280672960996963E-2</v>
      </c>
      <c r="N53">
        <v>0.1000723390245228</v>
      </c>
      <c r="O53" s="5">
        <f t="shared" si="0"/>
        <v>0.17004430280813143</v>
      </c>
    </row>
    <row r="54" spans="1:15" x14ac:dyDescent="0.25">
      <c r="I54" s="1" t="s">
        <v>9</v>
      </c>
      <c r="J54">
        <v>0.1005769028528854</v>
      </c>
      <c r="K54">
        <v>9.7259547058980322E-2</v>
      </c>
      <c r="L54">
        <v>9.6517643842334452E-2</v>
      </c>
      <c r="M54">
        <v>9.7012933932586573E-2</v>
      </c>
      <c r="N54">
        <v>9.5417735389724964E-2</v>
      </c>
      <c r="O54" s="5">
        <f t="shared" si="0"/>
        <v>5.4069271735367519E-2</v>
      </c>
    </row>
    <row r="55" spans="1:15" x14ac:dyDescent="0.25">
      <c r="I55" s="1" t="s">
        <v>10</v>
      </c>
      <c r="J55">
        <v>0.1525107704048648</v>
      </c>
      <c r="K55">
        <v>0.14328644887015271</v>
      </c>
      <c r="L55">
        <v>0.14409570069731159</v>
      </c>
      <c r="M55">
        <v>0.13560133347513381</v>
      </c>
      <c r="N55">
        <v>0.14422758955393061</v>
      </c>
      <c r="O55" s="5">
        <f t="shared" si="0"/>
        <v>0.12469963603146861</v>
      </c>
    </row>
    <row r="56" spans="1:15" x14ac:dyDescent="0.25">
      <c r="I56" s="1" t="s">
        <v>11</v>
      </c>
      <c r="J56">
        <v>0.13551076423932629</v>
      </c>
      <c r="K56">
        <v>0.13262506364112031</v>
      </c>
      <c r="L56">
        <v>0.13195592189453201</v>
      </c>
      <c r="M56">
        <v>0.13292578488550999</v>
      </c>
      <c r="N56">
        <v>0.12965606175308059</v>
      </c>
      <c r="O56" s="5">
        <f t="shared" si="0"/>
        <v>4.515564029235674E-2</v>
      </c>
    </row>
    <row r="57" spans="1:15" x14ac:dyDescent="0.25">
      <c r="O57" s="5">
        <f>AVERAGE(O51:O56)</f>
        <v>7.257937190859734E-2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48DE-1C34-427A-974A-732FF9335B45}">
  <dimension ref="P2:R7"/>
  <sheetViews>
    <sheetView topLeftCell="A16" zoomScale="55" zoomScaleNormal="55" workbookViewId="0">
      <selection activeCell="X54" sqref="X54"/>
    </sheetView>
  </sheetViews>
  <sheetFormatPr defaultRowHeight="15.75" x14ac:dyDescent="0.25"/>
  <cols>
    <col min="1" max="1" width="15.5" bestFit="1" customWidth="1"/>
  </cols>
  <sheetData>
    <row r="2" spans="16:18" ht="31.5" x14ac:dyDescent="0.25">
      <c r="P2" s="3"/>
      <c r="R2" s="2" t="s">
        <v>22</v>
      </c>
    </row>
    <row r="3" spans="16:18" ht="31.5" x14ac:dyDescent="0.25">
      <c r="R3" s="2" t="s">
        <v>22</v>
      </c>
    </row>
    <row r="4" spans="16:18" ht="31.5" x14ac:dyDescent="0.25">
      <c r="R4" s="2" t="s">
        <v>22</v>
      </c>
    </row>
    <row r="5" spans="16:18" ht="31.5" x14ac:dyDescent="0.25">
      <c r="R5" s="2" t="s">
        <v>22</v>
      </c>
    </row>
    <row r="6" spans="16:18" ht="31.5" x14ac:dyDescent="0.25">
      <c r="R6" s="2" t="s">
        <v>22</v>
      </c>
    </row>
    <row r="7" spans="16:18" ht="31.5" x14ac:dyDescent="0.25">
      <c r="R7" s="2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CB19-0746-429A-AC88-FFFB22378B32}">
  <dimension ref="A1:R52"/>
  <sheetViews>
    <sheetView workbookViewId="0">
      <selection activeCell="K22" sqref="K22"/>
    </sheetView>
  </sheetViews>
  <sheetFormatPr defaultRowHeight="15.75" x14ac:dyDescent="0.25"/>
  <cols>
    <col min="1" max="1" width="28.875" customWidth="1"/>
  </cols>
  <sheetData>
    <row r="1" spans="1:18" x14ac:dyDescent="0.25">
      <c r="A1" s="1" t="s">
        <v>0</v>
      </c>
    </row>
    <row r="2" spans="1:18" x14ac:dyDescent="0.25">
      <c r="A2">
        <v>2.0699999999999998</v>
      </c>
      <c r="B2" t="s">
        <v>28</v>
      </c>
      <c r="C2" t="s">
        <v>12</v>
      </c>
      <c r="D2">
        <v>73.900000000000006</v>
      </c>
      <c r="E2" t="s">
        <v>13</v>
      </c>
      <c r="F2" t="s">
        <v>14</v>
      </c>
      <c r="G2" t="s">
        <v>15</v>
      </c>
      <c r="H2" t="s">
        <v>16</v>
      </c>
      <c r="I2" t="s">
        <v>12</v>
      </c>
      <c r="J2" t="s">
        <v>17</v>
      </c>
      <c r="K2" t="s">
        <v>18</v>
      </c>
      <c r="L2" t="s">
        <v>19</v>
      </c>
      <c r="M2">
        <v>7</v>
      </c>
      <c r="N2" t="s">
        <v>20</v>
      </c>
      <c r="O2">
        <v>100</v>
      </c>
      <c r="P2" t="s">
        <v>21</v>
      </c>
      <c r="R2" s="2"/>
    </row>
    <row r="3" spans="1:18" x14ac:dyDescent="0.25">
      <c r="A3">
        <v>2.21</v>
      </c>
      <c r="B3" t="s">
        <v>28</v>
      </c>
      <c r="C3" t="s">
        <v>12</v>
      </c>
      <c r="D3">
        <v>98.1</v>
      </c>
      <c r="E3" t="s">
        <v>13</v>
      </c>
      <c r="F3" t="s">
        <v>14</v>
      </c>
      <c r="G3" t="s">
        <v>15</v>
      </c>
      <c r="H3" t="s">
        <v>16</v>
      </c>
      <c r="I3" t="s">
        <v>12</v>
      </c>
      <c r="J3" t="s">
        <v>17</v>
      </c>
      <c r="K3" t="s">
        <v>18</v>
      </c>
      <c r="L3" t="s">
        <v>19</v>
      </c>
      <c r="M3">
        <v>7</v>
      </c>
      <c r="N3" t="s">
        <v>20</v>
      </c>
      <c r="O3">
        <v>100</v>
      </c>
      <c r="P3" t="s">
        <v>21</v>
      </c>
      <c r="R3" s="2"/>
    </row>
    <row r="4" spans="1:18" x14ac:dyDescent="0.25">
      <c r="A4">
        <v>1.94</v>
      </c>
      <c r="B4" t="s">
        <v>28</v>
      </c>
      <c r="C4" t="s">
        <v>12</v>
      </c>
      <c r="D4">
        <v>77.2</v>
      </c>
      <c r="E4" t="s">
        <v>13</v>
      </c>
      <c r="F4" t="s">
        <v>14</v>
      </c>
      <c r="G4" t="s">
        <v>15</v>
      </c>
      <c r="H4" t="s">
        <v>16</v>
      </c>
      <c r="I4" t="s">
        <v>12</v>
      </c>
      <c r="J4" t="s">
        <v>17</v>
      </c>
      <c r="K4" t="s">
        <v>18</v>
      </c>
      <c r="L4" t="s">
        <v>19</v>
      </c>
      <c r="M4">
        <v>7</v>
      </c>
      <c r="N4" t="s">
        <v>20</v>
      </c>
      <c r="O4">
        <v>100</v>
      </c>
      <c r="P4" t="s">
        <v>21</v>
      </c>
      <c r="R4" s="2"/>
    </row>
    <row r="5" spans="1:18" x14ac:dyDescent="0.25">
      <c r="A5">
        <v>1.87</v>
      </c>
      <c r="B5" t="s">
        <v>28</v>
      </c>
      <c r="C5" t="s">
        <v>12</v>
      </c>
      <c r="D5">
        <v>13.8</v>
      </c>
      <c r="E5" t="s">
        <v>13</v>
      </c>
      <c r="F5" t="s">
        <v>14</v>
      </c>
      <c r="G5" t="s">
        <v>15</v>
      </c>
      <c r="H5" t="s">
        <v>16</v>
      </c>
      <c r="I5" t="s">
        <v>12</v>
      </c>
      <c r="J5" t="s">
        <v>17</v>
      </c>
      <c r="K5" t="s">
        <v>18</v>
      </c>
      <c r="L5" t="s">
        <v>19</v>
      </c>
      <c r="M5">
        <v>7</v>
      </c>
      <c r="N5" t="s">
        <v>20</v>
      </c>
      <c r="O5" s="3">
        <v>1000</v>
      </c>
      <c r="P5" t="s">
        <v>21</v>
      </c>
      <c r="R5" s="2"/>
    </row>
    <row r="6" spans="1:18" x14ac:dyDescent="0.25">
      <c r="A6">
        <v>1.83</v>
      </c>
      <c r="B6" t="s">
        <v>28</v>
      </c>
      <c r="C6" t="s">
        <v>12</v>
      </c>
      <c r="D6">
        <v>34</v>
      </c>
      <c r="E6" t="s">
        <v>13</v>
      </c>
      <c r="F6" t="s">
        <v>14</v>
      </c>
      <c r="G6" t="s">
        <v>15</v>
      </c>
      <c r="H6" t="s">
        <v>16</v>
      </c>
      <c r="I6" t="s">
        <v>12</v>
      </c>
      <c r="J6" t="s">
        <v>17</v>
      </c>
      <c r="K6" t="s">
        <v>18</v>
      </c>
      <c r="L6" t="s">
        <v>19</v>
      </c>
      <c r="M6">
        <v>7</v>
      </c>
      <c r="N6" t="s">
        <v>20</v>
      </c>
      <c r="O6" s="3">
        <v>1000</v>
      </c>
      <c r="P6" t="s">
        <v>21</v>
      </c>
      <c r="R6" s="2"/>
    </row>
    <row r="7" spans="1:18" x14ac:dyDescent="0.25">
      <c r="A7">
        <f>AVERAGE(A2:A6)</f>
        <v>1.984</v>
      </c>
    </row>
    <row r="10" spans="1:18" x14ac:dyDescent="0.25">
      <c r="A10" s="1" t="s">
        <v>1</v>
      </c>
    </row>
    <row r="11" spans="1:18" x14ac:dyDescent="0.25">
      <c r="A11">
        <v>26.2</v>
      </c>
      <c r="B11" t="s">
        <v>28</v>
      </c>
      <c r="C11" t="s">
        <v>12</v>
      </c>
      <c r="D11">
        <v>1.75</v>
      </c>
      <c r="E11" t="s">
        <v>28</v>
      </c>
      <c r="F11" t="s">
        <v>14</v>
      </c>
      <c r="G11" t="s">
        <v>15</v>
      </c>
      <c r="H11" t="s">
        <v>16</v>
      </c>
      <c r="I11" t="s">
        <v>12</v>
      </c>
      <c r="J11" t="s">
        <v>17</v>
      </c>
      <c r="K11" t="s">
        <v>18</v>
      </c>
      <c r="L11" t="s">
        <v>19</v>
      </c>
      <c r="M11">
        <v>7</v>
      </c>
      <c r="N11" t="s">
        <v>20</v>
      </c>
      <c r="O11">
        <v>10</v>
      </c>
      <c r="P11" t="s">
        <v>21</v>
      </c>
      <c r="Q11" s="2"/>
    </row>
    <row r="12" spans="1:18" x14ac:dyDescent="0.25">
      <c r="A12">
        <v>28.1</v>
      </c>
      <c r="B12" t="s">
        <v>28</v>
      </c>
      <c r="C12" t="s">
        <v>12</v>
      </c>
      <c r="D12">
        <v>2.48</v>
      </c>
      <c r="E12" t="s">
        <v>28</v>
      </c>
      <c r="F12" t="s">
        <v>14</v>
      </c>
      <c r="G12" t="s">
        <v>15</v>
      </c>
      <c r="H12" t="s">
        <v>16</v>
      </c>
      <c r="I12" t="s">
        <v>12</v>
      </c>
      <c r="J12" t="s">
        <v>17</v>
      </c>
      <c r="K12" t="s">
        <v>18</v>
      </c>
      <c r="L12" t="s">
        <v>19</v>
      </c>
      <c r="M12">
        <v>7</v>
      </c>
      <c r="N12" t="s">
        <v>20</v>
      </c>
      <c r="O12">
        <v>10</v>
      </c>
      <c r="P12" t="s">
        <v>21</v>
      </c>
      <c r="Q12" s="2"/>
    </row>
    <row r="13" spans="1:18" x14ac:dyDescent="0.25">
      <c r="A13">
        <v>25.8</v>
      </c>
      <c r="B13" t="s">
        <v>28</v>
      </c>
      <c r="C13" t="s">
        <v>12</v>
      </c>
      <c r="D13">
        <v>844</v>
      </c>
      <c r="E13" t="s">
        <v>13</v>
      </c>
      <c r="F13" t="s">
        <v>14</v>
      </c>
      <c r="G13" t="s">
        <v>15</v>
      </c>
      <c r="H13" t="s">
        <v>16</v>
      </c>
      <c r="I13" t="s">
        <v>12</v>
      </c>
      <c r="J13" t="s">
        <v>17</v>
      </c>
      <c r="K13" t="s">
        <v>18</v>
      </c>
      <c r="L13" t="s">
        <v>19</v>
      </c>
      <c r="M13">
        <v>7</v>
      </c>
      <c r="N13" t="s">
        <v>20</v>
      </c>
      <c r="O13">
        <v>10</v>
      </c>
      <c r="P13" t="s">
        <v>21</v>
      </c>
      <c r="Q13" s="2"/>
    </row>
    <row r="14" spans="1:18" x14ac:dyDescent="0.25">
      <c r="A14">
        <v>31.9</v>
      </c>
      <c r="B14" t="s">
        <v>28</v>
      </c>
      <c r="C14" t="s">
        <v>12</v>
      </c>
      <c r="D14">
        <v>1.52</v>
      </c>
      <c r="E14" t="s">
        <v>28</v>
      </c>
      <c r="F14" t="s">
        <v>14</v>
      </c>
      <c r="G14" t="s">
        <v>15</v>
      </c>
      <c r="H14" t="s">
        <v>16</v>
      </c>
      <c r="I14" t="s">
        <v>12</v>
      </c>
      <c r="J14" t="s">
        <v>17</v>
      </c>
      <c r="K14" t="s">
        <v>18</v>
      </c>
      <c r="L14" t="s">
        <v>19</v>
      </c>
      <c r="M14">
        <v>7</v>
      </c>
      <c r="N14" t="s">
        <v>20</v>
      </c>
      <c r="O14">
        <v>10</v>
      </c>
      <c r="P14" t="s">
        <v>21</v>
      </c>
      <c r="Q14" s="2"/>
    </row>
    <row r="15" spans="1:18" x14ac:dyDescent="0.25">
      <c r="A15">
        <v>32.9</v>
      </c>
      <c r="B15" t="s">
        <v>28</v>
      </c>
      <c r="C15" t="s">
        <v>12</v>
      </c>
      <c r="D15">
        <v>1.07</v>
      </c>
      <c r="E15" t="s">
        <v>28</v>
      </c>
      <c r="F15" t="s">
        <v>14</v>
      </c>
      <c r="G15" t="s">
        <v>15</v>
      </c>
      <c r="H15" t="s">
        <v>16</v>
      </c>
      <c r="I15" t="s">
        <v>12</v>
      </c>
      <c r="J15" t="s">
        <v>17</v>
      </c>
      <c r="K15" t="s">
        <v>18</v>
      </c>
      <c r="L15" t="s">
        <v>19</v>
      </c>
      <c r="M15">
        <v>7</v>
      </c>
      <c r="N15" t="s">
        <v>20</v>
      </c>
      <c r="O15">
        <v>10</v>
      </c>
      <c r="P15" t="s">
        <v>21</v>
      </c>
      <c r="Q15" s="2"/>
    </row>
    <row r="16" spans="1:18" x14ac:dyDescent="0.25">
      <c r="A16">
        <f>AVERAGE(A11:A15)</f>
        <v>28.98</v>
      </c>
    </row>
    <row r="19" spans="1:17" x14ac:dyDescent="0.25">
      <c r="A19" s="1" t="s">
        <v>2</v>
      </c>
    </row>
    <row r="20" spans="1:17" x14ac:dyDescent="0.25">
      <c r="A20">
        <v>8.08</v>
      </c>
      <c r="B20" t="s">
        <v>28</v>
      </c>
      <c r="C20" t="s">
        <v>12</v>
      </c>
      <c r="D20">
        <v>114</v>
      </c>
      <c r="E20" t="s">
        <v>13</v>
      </c>
      <c r="F20" t="s">
        <v>14</v>
      </c>
      <c r="G20" t="s">
        <v>15</v>
      </c>
      <c r="H20" t="s">
        <v>16</v>
      </c>
      <c r="I20" t="s">
        <v>12</v>
      </c>
      <c r="J20" t="s">
        <v>17</v>
      </c>
      <c r="K20" t="s">
        <v>18</v>
      </c>
      <c r="L20" t="s">
        <v>19</v>
      </c>
      <c r="M20">
        <v>7</v>
      </c>
      <c r="N20" t="s">
        <v>20</v>
      </c>
      <c r="O20">
        <v>100</v>
      </c>
      <c r="P20" t="s">
        <v>21</v>
      </c>
      <c r="Q20" s="2"/>
    </row>
    <row r="21" spans="1:17" x14ac:dyDescent="0.25">
      <c r="A21">
        <v>8.1300000000000008</v>
      </c>
      <c r="B21" t="s">
        <v>28</v>
      </c>
      <c r="C21" t="s">
        <v>12</v>
      </c>
      <c r="D21">
        <v>19.100000000000001</v>
      </c>
      <c r="E21" t="s">
        <v>13</v>
      </c>
      <c r="F21" t="s">
        <v>14</v>
      </c>
      <c r="G21" t="s">
        <v>15</v>
      </c>
      <c r="H21" t="s">
        <v>16</v>
      </c>
      <c r="I21" t="s">
        <v>12</v>
      </c>
      <c r="J21" t="s">
        <v>17</v>
      </c>
      <c r="K21" t="s">
        <v>18</v>
      </c>
      <c r="L21" t="s">
        <v>19</v>
      </c>
      <c r="M21">
        <v>7</v>
      </c>
      <c r="N21" t="s">
        <v>20</v>
      </c>
      <c r="O21">
        <v>100</v>
      </c>
      <c r="P21" t="s">
        <v>21</v>
      </c>
      <c r="Q21" s="2"/>
    </row>
    <row r="22" spans="1:17" x14ac:dyDescent="0.25">
      <c r="A22">
        <v>8.0399999999999991</v>
      </c>
      <c r="B22" t="s">
        <v>28</v>
      </c>
      <c r="C22" t="s">
        <v>12</v>
      </c>
      <c r="D22">
        <v>28.9</v>
      </c>
      <c r="E22" t="s">
        <v>13</v>
      </c>
      <c r="F22" t="s">
        <v>14</v>
      </c>
      <c r="G22" t="s">
        <v>15</v>
      </c>
      <c r="H22" t="s">
        <v>16</v>
      </c>
      <c r="I22" t="s">
        <v>12</v>
      </c>
      <c r="J22" t="s">
        <v>17</v>
      </c>
      <c r="K22" t="s">
        <v>18</v>
      </c>
      <c r="L22" t="s">
        <v>19</v>
      </c>
      <c r="M22">
        <v>7</v>
      </c>
      <c r="N22" t="s">
        <v>20</v>
      </c>
      <c r="O22">
        <v>100</v>
      </c>
      <c r="P22" t="s">
        <v>21</v>
      </c>
      <c r="Q22" s="2"/>
    </row>
    <row r="23" spans="1:17" x14ac:dyDescent="0.25">
      <c r="A23">
        <v>8.15</v>
      </c>
      <c r="B23" t="s">
        <v>28</v>
      </c>
      <c r="C23" t="s">
        <v>12</v>
      </c>
      <c r="D23">
        <v>14.9</v>
      </c>
      <c r="E23" t="s">
        <v>13</v>
      </c>
      <c r="F23" t="s">
        <v>14</v>
      </c>
      <c r="G23" t="s">
        <v>15</v>
      </c>
      <c r="H23" t="s">
        <v>16</v>
      </c>
      <c r="I23" t="s">
        <v>12</v>
      </c>
      <c r="J23" t="s">
        <v>17</v>
      </c>
      <c r="K23" t="s">
        <v>18</v>
      </c>
      <c r="L23" t="s">
        <v>19</v>
      </c>
      <c r="M23">
        <v>7</v>
      </c>
      <c r="N23" t="s">
        <v>20</v>
      </c>
      <c r="O23">
        <v>100</v>
      </c>
      <c r="P23" t="s">
        <v>21</v>
      </c>
      <c r="Q23" s="2"/>
    </row>
    <row r="24" spans="1:17" x14ac:dyDescent="0.25">
      <c r="A24">
        <v>8.19</v>
      </c>
      <c r="B24" t="s">
        <v>28</v>
      </c>
      <c r="C24" t="s">
        <v>12</v>
      </c>
      <c r="D24">
        <v>276</v>
      </c>
      <c r="E24" t="s">
        <v>13</v>
      </c>
      <c r="F24" t="s">
        <v>14</v>
      </c>
      <c r="G24" t="s">
        <v>15</v>
      </c>
      <c r="H24" t="s">
        <v>16</v>
      </c>
      <c r="I24" t="s">
        <v>12</v>
      </c>
      <c r="J24" t="s">
        <v>17</v>
      </c>
      <c r="K24" t="s">
        <v>18</v>
      </c>
      <c r="L24" t="s">
        <v>19</v>
      </c>
      <c r="M24">
        <v>7</v>
      </c>
      <c r="N24" t="s">
        <v>20</v>
      </c>
      <c r="O24">
        <v>100</v>
      </c>
      <c r="P24" t="s">
        <v>21</v>
      </c>
      <c r="Q24" s="2"/>
    </row>
    <row r="25" spans="1:17" x14ac:dyDescent="0.25">
      <c r="A25">
        <f>AVERAGE(A20:A24)</f>
        <v>8.1179999999999986</v>
      </c>
    </row>
    <row r="28" spans="1:17" x14ac:dyDescent="0.25">
      <c r="A28" s="1" t="s">
        <v>3</v>
      </c>
    </row>
    <row r="29" spans="1:17" x14ac:dyDescent="0.25">
      <c r="A29">
        <v>248</v>
      </c>
      <c r="B29" t="s">
        <v>28</v>
      </c>
      <c r="C29" t="s">
        <v>12</v>
      </c>
      <c r="D29">
        <v>11</v>
      </c>
      <c r="E29" t="s">
        <v>28</v>
      </c>
      <c r="F29" t="s">
        <v>14</v>
      </c>
      <c r="G29" t="s">
        <v>15</v>
      </c>
      <c r="H29" t="s">
        <v>16</v>
      </c>
      <c r="I29" t="s">
        <v>12</v>
      </c>
      <c r="J29" t="s">
        <v>17</v>
      </c>
      <c r="K29" t="s">
        <v>18</v>
      </c>
      <c r="L29" t="s">
        <v>19</v>
      </c>
      <c r="M29">
        <v>7</v>
      </c>
      <c r="N29" t="s">
        <v>20</v>
      </c>
      <c r="O29">
        <v>1</v>
      </c>
      <c r="P29" t="s">
        <v>15</v>
      </c>
      <c r="Q29" s="2"/>
    </row>
    <row r="30" spans="1:17" x14ac:dyDescent="0.25">
      <c r="A30">
        <v>239</v>
      </c>
      <c r="B30" t="s">
        <v>28</v>
      </c>
      <c r="C30" t="s">
        <v>12</v>
      </c>
      <c r="D30">
        <v>2.4</v>
      </c>
      <c r="E30" t="s">
        <v>28</v>
      </c>
      <c r="F30" t="s">
        <v>14</v>
      </c>
      <c r="G30" t="s">
        <v>15</v>
      </c>
      <c r="H30" t="s">
        <v>16</v>
      </c>
      <c r="I30" t="s">
        <v>12</v>
      </c>
      <c r="J30" t="s">
        <v>17</v>
      </c>
      <c r="K30" t="s">
        <v>18</v>
      </c>
      <c r="L30" t="s">
        <v>19</v>
      </c>
      <c r="M30">
        <v>7</v>
      </c>
      <c r="N30" t="s">
        <v>20</v>
      </c>
      <c r="O30">
        <v>1</v>
      </c>
      <c r="P30" t="s">
        <v>15</v>
      </c>
      <c r="Q30" s="2"/>
    </row>
    <row r="31" spans="1:17" x14ac:dyDescent="0.25">
      <c r="A31">
        <v>239</v>
      </c>
      <c r="B31" t="s">
        <v>28</v>
      </c>
      <c r="C31" t="s">
        <v>12</v>
      </c>
      <c r="D31">
        <v>4.29</v>
      </c>
      <c r="E31" t="s">
        <v>28</v>
      </c>
      <c r="F31" t="s">
        <v>14</v>
      </c>
      <c r="G31" t="s">
        <v>15</v>
      </c>
      <c r="H31" t="s">
        <v>16</v>
      </c>
      <c r="I31" t="s">
        <v>12</v>
      </c>
      <c r="J31" t="s">
        <v>17</v>
      </c>
      <c r="K31" t="s">
        <v>18</v>
      </c>
      <c r="L31" t="s">
        <v>19</v>
      </c>
      <c r="M31">
        <v>7</v>
      </c>
      <c r="N31" t="s">
        <v>20</v>
      </c>
      <c r="O31">
        <v>1</v>
      </c>
      <c r="P31" t="s">
        <v>15</v>
      </c>
      <c r="Q31" s="2"/>
    </row>
    <row r="32" spans="1:17" x14ac:dyDescent="0.25">
      <c r="A32">
        <v>239</v>
      </c>
      <c r="B32" t="s">
        <v>28</v>
      </c>
      <c r="C32" t="s">
        <v>12</v>
      </c>
      <c r="D32">
        <v>2.09</v>
      </c>
      <c r="E32" t="s">
        <v>28</v>
      </c>
      <c r="F32" t="s">
        <v>14</v>
      </c>
      <c r="G32" t="s">
        <v>15</v>
      </c>
      <c r="H32" t="s">
        <v>16</v>
      </c>
      <c r="I32" t="s">
        <v>12</v>
      </c>
      <c r="J32" t="s">
        <v>17</v>
      </c>
      <c r="K32" t="s">
        <v>18</v>
      </c>
      <c r="L32" t="s">
        <v>19</v>
      </c>
      <c r="M32">
        <v>7</v>
      </c>
      <c r="N32" t="s">
        <v>20</v>
      </c>
      <c r="O32">
        <v>1</v>
      </c>
      <c r="P32" t="s">
        <v>15</v>
      </c>
      <c r="Q32" s="2"/>
    </row>
    <row r="33" spans="1:17" x14ac:dyDescent="0.25">
      <c r="A33">
        <v>242</v>
      </c>
      <c r="B33" t="s">
        <v>28</v>
      </c>
      <c r="C33" t="s">
        <v>12</v>
      </c>
      <c r="D33">
        <v>1.24</v>
      </c>
      <c r="E33" t="s">
        <v>28</v>
      </c>
      <c r="F33" t="s">
        <v>14</v>
      </c>
      <c r="G33" t="s">
        <v>15</v>
      </c>
      <c r="H33" t="s">
        <v>16</v>
      </c>
      <c r="I33" t="s">
        <v>12</v>
      </c>
      <c r="J33" t="s">
        <v>17</v>
      </c>
      <c r="K33" t="s">
        <v>18</v>
      </c>
      <c r="L33" t="s">
        <v>19</v>
      </c>
      <c r="M33">
        <v>7</v>
      </c>
      <c r="N33" t="s">
        <v>20</v>
      </c>
      <c r="O33">
        <v>1</v>
      </c>
      <c r="P33" t="s">
        <v>15</v>
      </c>
      <c r="Q33" s="2"/>
    </row>
    <row r="34" spans="1:17" x14ac:dyDescent="0.25">
      <c r="A34">
        <f>AVERAGE(A29:A33)</f>
        <v>241.4</v>
      </c>
    </row>
    <row r="37" spans="1:17" x14ac:dyDescent="0.25">
      <c r="A37" s="1" t="s">
        <v>4</v>
      </c>
    </row>
    <row r="38" spans="1:17" x14ac:dyDescent="0.25">
      <c r="A38">
        <v>110</v>
      </c>
      <c r="B38" t="s">
        <v>28</v>
      </c>
      <c r="C38" t="s">
        <v>12</v>
      </c>
      <c r="D38">
        <v>1.63</v>
      </c>
      <c r="E38" t="s">
        <v>28</v>
      </c>
      <c r="F38" t="s">
        <v>14</v>
      </c>
      <c r="G38" t="s">
        <v>15</v>
      </c>
      <c r="H38" t="s">
        <v>16</v>
      </c>
      <c r="I38" t="s">
        <v>12</v>
      </c>
      <c r="J38" t="s">
        <v>17</v>
      </c>
      <c r="K38" t="s">
        <v>18</v>
      </c>
      <c r="L38" t="s">
        <v>19</v>
      </c>
      <c r="M38">
        <v>7</v>
      </c>
      <c r="N38" t="s">
        <v>20</v>
      </c>
      <c r="O38">
        <v>10</v>
      </c>
      <c r="P38" t="s">
        <v>21</v>
      </c>
      <c r="Q38" s="2"/>
    </row>
    <row r="39" spans="1:17" x14ac:dyDescent="0.25">
      <c r="A39">
        <v>115</v>
      </c>
      <c r="B39" t="s">
        <v>28</v>
      </c>
      <c r="C39" t="s">
        <v>12</v>
      </c>
      <c r="D39">
        <v>4.22</v>
      </c>
      <c r="E39" t="s">
        <v>28</v>
      </c>
      <c r="F39" t="s">
        <v>14</v>
      </c>
      <c r="G39" t="s">
        <v>15</v>
      </c>
      <c r="H39" t="s">
        <v>16</v>
      </c>
      <c r="I39" t="s">
        <v>12</v>
      </c>
      <c r="J39" t="s">
        <v>17</v>
      </c>
      <c r="K39" t="s">
        <v>18</v>
      </c>
      <c r="L39" t="s">
        <v>19</v>
      </c>
      <c r="M39">
        <v>7</v>
      </c>
      <c r="N39" t="s">
        <v>20</v>
      </c>
      <c r="O39">
        <v>10</v>
      </c>
      <c r="P39" t="s">
        <v>21</v>
      </c>
      <c r="Q39" s="2"/>
    </row>
    <row r="40" spans="1:17" x14ac:dyDescent="0.25">
      <c r="A40">
        <v>107</v>
      </c>
      <c r="B40" t="s">
        <v>28</v>
      </c>
      <c r="C40" t="s">
        <v>12</v>
      </c>
      <c r="D40">
        <v>1.7</v>
      </c>
      <c r="E40" t="s">
        <v>28</v>
      </c>
      <c r="F40" t="s">
        <v>14</v>
      </c>
      <c r="G40" t="s">
        <v>15</v>
      </c>
      <c r="H40" t="s">
        <v>16</v>
      </c>
      <c r="I40" t="s">
        <v>12</v>
      </c>
      <c r="J40" t="s">
        <v>17</v>
      </c>
      <c r="K40" t="s">
        <v>18</v>
      </c>
      <c r="L40" t="s">
        <v>19</v>
      </c>
      <c r="M40">
        <v>7</v>
      </c>
      <c r="N40" t="s">
        <v>20</v>
      </c>
      <c r="O40">
        <v>10</v>
      </c>
      <c r="P40" t="s">
        <v>21</v>
      </c>
      <c r="Q40" s="2"/>
    </row>
    <row r="41" spans="1:17" x14ac:dyDescent="0.25">
      <c r="A41">
        <v>114</v>
      </c>
      <c r="B41" t="s">
        <v>28</v>
      </c>
      <c r="C41" t="s">
        <v>12</v>
      </c>
      <c r="D41">
        <v>3.42</v>
      </c>
      <c r="E41" t="s">
        <v>28</v>
      </c>
      <c r="F41" t="s">
        <v>14</v>
      </c>
      <c r="G41" t="s">
        <v>15</v>
      </c>
      <c r="H41" t="s">
        <v>16</v>
      </c>
      <c r="I41" t="s">
        <v>12</v>
      </c>
      <c r="J41" t="s">
        <v>17</v>
      </c>
      <c r="K41" t="s">
        <v>18</v>
      </c>
      <c r="L41" t="s">
        <v>19</v>
      </c>
      <c r="M41">
        <v>7</v>
      </c>
      <c r="N41" t="s">
        <v>20</v>
      </c>
      <c r="O41">
        <v>10</v>
      </c>
      <c r="P41" t="s">
        <v>21</v>
      </c>
      <c r="Q41" s="2"/>
    </row>
    <row r="42" spans="1:17" x14ac:dyDescent="0.25">
      <c r="A42">
        <v>125</v>
      </c>
      <c r="B42" t="s">
        <v>28</v>
      </c>
      <c r="C42" t="s">
        <v>12</v>
      </c>
      <c r="D42">
        <v>2.09</v>
      </c>
      <c r="E42" t="s">
        <v>28</v>
      </c>
      <c r="F42" t="s">
        <v>14</v>
      </c>
      <c r="G42" t="s">
        <v>15</v>
      </c>
      <c r="H42" t="s">
        <v>16</v>
      </c>
      <c r="I42" t="s">
        <v>12</v>
      </c>
      <c r="J42" t="s">
        <v>17</v>
      </c>
      <c r="K42" t="s">
        <v>18</v>
      </c>
      <c r="L42" t="s">
        <v>19</v>
      </c>
      <c r="M42">
        <v>7</v>
      </c>
      <c r="N42" t="s">
        <v>20</v>
      </c>
      <c r="O42">
        <v>10</v>
      </c>
      <c r="P42" t="s">
        <v>21</v>
      </c>
      <c r="Q42" s="2"/>
    </row>
    <row r="43" spans="1:17" x14ac:dyDescent="0.25">
      <c r="A43">
        <f>AVERAGE(A38:A42)</f>
        <v>114.2</v>
      </c>
    </row>
    <row r="46" spans="1:17" x14ac:dyDescent="0.25">
      <c r="A46" s="1" t="s">
        <v>5</v>
      </c>
    </row>
    <row r="47" spans="1:17" x14ac:dyDescent="0.25">
      <c r="A47">
        <v>11.7</v>
      </c>
      <c r="B47" t="s">
        <v>29</v>
      </c>
      <c r="C47" t="s">
        <v>12</v>
      </c>
      <c r="D47">
        <v>423</v>
      </c>
      <c r="E47" t="s">
        <v>28</v>
      </c>
      <c r="F47" t="s">
        <v>14</v>
      </c>
      <c r="G47" t="s">
        <v>15</v>
      </c>
      <c r="H47" t="s">
        <v>16</v>
      </c>
      <c r="I47" t="s">
        <v>12</v>
      </c>
      <c r="J47" t="s">
        <v>17</v>
      </c>
      <c r="K47" t="s">
        <v>18</v>
      </c>
      <c r="L47" t="s">
        <v>19</v>
      </c>
      <c r="M47">
        <v>7</v>
      </c>
      <c r="N47" t="s">
        <v>20</v>
      </c>
      <c r="O47">
        <v>1</v>
      </c>
      <c r="P47" t="s">
        <v>15</v>
      </c>
      <c r="Q47" s="2"/>
    </row>
    <row r="48" spans="1:17" x14ac:dyDescent="0.25">
      <c r="A48">
        <v>12.6</v>
      </c>
      <c r="B48" t="s">
        <v>29</v>
      </c>
      <c r="C48" t="s">
        <v>12</v>
      </c>
      <c r="D48">
        <v>474</v>
      </c>
      <c r="E48" t="s">
        <v>28</v>
      </c>
      <c r="F48" t="s">
        <v>14</v>
      </c>
      <c r="G48" t="s">
        <v>15</v>
      </c>
      <c r="H48" t="s">
        <v>16</v>
      </c>
      <c r="I48" t="s">
        <v>12</v>
      </c>
      <c r="J48" t="s">
        <v>17</v>
      </c>
      <c r="K48" t="s">
        <v>18</v>
      </c>
      <c r="L48" t="s">
        <v>19</v>
      </c>
      <c r="M48">
        <v>7</v>
      </c>
      <c r="N48" t="s">
        <v>20</v>
      </c>
      <c r="O48">
        <v>1</v>
      </c>
      <c r="P48" t="s">
        <v>15</v>
      </c>
      <c r="Q48" s="2"/>
    </row>
    <row r="49" spans="1:17" x14ac:dyDescent="0.25">
      <c r="A49">
        <v>11.5</v>
      </c>
      <c r="B49" t="s">
        <v>29</v>
      </c>
      <c r="C49" t="s">
        <v>12</v>
      </c>
      <c r="D49">
        <v>478</v>
      </c>
      <c r="E49" t="s">
        <v>28</v>
      </c>
      <c r="F49" t="s">
        <v>14</v>
      </c>
      <c r="G49" t="s">
        <v>15</v>
      </c>
      <c r="H49" t="s">
        <v>16</v>
      </c>
      <c r="I49" t="s">
        <v>12</v>
      </c>
      <c r="J49" t="s">
        <v>17</v>
      </c>
      <c r="K49" t="s">
        <v>18</v>
      </c>
      <c r="L49" t="s">
        <v>19</v>
      </c>
      <c r="M49">
        <v>7</v>
      </c>
      <c r="N49" t="s">
        <v>20</v>
      </c>
      <c r="O49">
        <v>1</v>
      </c>
      <c r="P49" t="s">
        <v>15</v>
      </c>
      <c r="Q49" s="2"/>
    </row>
    <row r="50" spans="1:17" x14ac:dyDescent="0.25">
      <c r="A50">
        <v>12.2</v>
      </c>
      <c r="B50" t="s">
        <v>29</v>
      </c>
      <c r="C50" t="s">
        <v>12</v>
      </c>
      <c r="D50">
        <v>322</v>
      </c>
      <c r="E50" t="s">
        <v>28</v>
      </c>
      <c r="F50" t="s">
        <v>14</v>
      </c>
      <c r="G50" t="s">
        <v>15</v>
      </c>
      <c r="H50" t="s">
        <v>16</v>
      </c>
      <c r="I50" t="s">
        <v>12</v>
      </c>
      <c r="J50" t="s">
        <v>17</v>
      </c>
      <c r="K50" t="s">
        <v>18</v>
      </c>
      <c r="L50" t="s">
        <v>19</v>
      </c>
      <c r="M50">
        <v>7</v>
      </c>
      <c r="N50" t="s">
        <v>20</v>
      </c>
      <c r="O50">
        <v>1</v>
      </c>
      <c r="P50" t="s">
        <v>15</v>
      </c>
      <c r="Q50" s="2"/>
    </row>
    <row r="51" spans="1:17" x14ac:dyDescent="0.25">
      <c r="A51">
        <v>12.6</v>
      </c>
      <c r="B51" t="s">
        <v>29</v>
      </c>
      <c r="C51" t="s">
        <v>12</v>
      </c>
      <c r="D51">
        <v>85.9</v>
      </c>
      <c r="E51" t="s">
        <v>28</v>
      </c>
      <c r="F51" t="s">
        <v>14</v>
      </c>
      <c r="G51" t="s">
        <v>15</v>
      </c>
      <c r="H51" t="s">
        <v>16</v>
      </c>
      <c r="I51" t="s">
        <v>12</v>
      </c>
      <c r="J51" t="s">
        <v>17</v>
      </c>
      <c r="K51" t="s">
        <v>18</v>
      </c>
      <c r="L51" t="s">
        <v>19</v>
      </c>
      <c r="M51">
        <v>7</v>
      </c>
      <c r="N51" t="s">
        <v>20</v>
      </c>
      <c r="O51">
        <v>1</v>
      </c>
      <c r="P51" t="s">
        <v>15</v>
      </c>
      <c r="Q51" s="2"/>
    </row>
    <row r="52" spans="1:17" x14ac:dyDescent="0.25">
      <c r="A52">
        <f>AVERAGE(A47:A51)</f>
        <v>12.120000000000001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E318-3274-4362-A740-38261BDA8B55}">
  <dimension ref="A1:H54"/>
  <sheetViews>
    <sheetView workbookViewId="0">
      <selection activeCell="E3" sqref="E3:H8"/>
    </sheetView>
  </sheetViews>
  <sheetFormatPr defaultRowHeight="15.75" x14ac:dyDescent="0.25"/>
  <cols>
    <col min="5" max="5" width="15.5" bestFit="1" customWidth="1"/>
    <col min="6" max="6" width="21.5" bestFit="1" customWidth="1"/>
    <col min="7" max="7" width="20.875" bestFit="1" customWidth="1"/>
    <col min="8" max="8" width="32.375" bestFit="1" customWidth="1"/>
  </cols>
  <sheetData>
    <row r="1" spans="1:8" x14ac:dyDescent="0.25">
      <c r="A1" t="s">
        <v>33</v>
      </c>
    </row>
    <row r="3" spans="1:8" x14ac:dyDescent="0.25">
      <c r="B3" s="1" t="s">
        <v>0</v>
      </c>
      <c r="F3" t="s">
        <v>50</v>
      </c>
      <c r="G3" t="s">
        <v>51</v>
      </c>
      <c r="H3" t="s">
        <v>52</v>
      </c>
    </row>
    <row r="4" spans="1:8" x14ac:dyDescent="0.25">
      <c r="B4">
        <v>2.0699999999999998</v>
      </c>
      <c r="C4" t="s">
        <v>28</v>
      </c>
      <c r="E4" t="s">
        <v>0</v>
      </c>
      <c r="F4" t="s">
        <v>35</v>
      </c>
      <c r="G4" t="s">
        <v>40</v>
      </c>
      <c r="H4" t="s">
        <v>45</v>
      </c>
    </row>
    <row r="5" spans="1:8" x14ac:dyDescent="0.25">
      <c r="B5">
        <v>2.21</v>
      </c>
      <c r="C5" t="s">
        <v>28</v>
      </c>
      <c r="E5" t="s">
        <v>34</v>
      </c>
      <c r="F5" t="s">
        <v>36</v>
      </c>
      <c r="G5" t="s">
        <v>41</v>
      </c>
      <c r="H5" t="s">
        <v>46</v>
      </c>
    </row>
    <row r="6" spans="1:8" x14ac:dyDescent="0.25">
      <c r="B6">
        <v>1.94</v>
      </c>
      <c r="C6" t="s">
        <v>28</v>
      </c>
      <c r="E6" t="s">
        <v>31</v>
      </c>
      <c r="F6" t="s">
        <v>37</v>
      </c>
      <c r="G6" t="s">
        <v>42</v>
      </c>
      <c r="H6" t="s">
        <v>47</v>
      </c>
    </row>
    <row r="7" spans="1:8" x14ac:dyDescent="0.25">
      <c r="B7">
        <v>1.87</v>
      </c>
      <c r="C7" t="s">
        <v>28</v>
      </c>
      <c r="E7" t="s">
        <v>3</v>
      </c>
      <c r="F7" t="s">
        <v>38</v>
      </c>
      <c r="G7" t="s">
        <v>43</v>
      </c>
      <c r="H7" t="s">
        <v>48</v>
      </c>
    </row>
    <row r="8" spans="1:8" x14ac:dyDescent="0.25">
      <c r="B8">
        <v>1.83</v>
      </c>
      <c r="C8" t="s">
        <v>28</v>
      </c>
      <c r="E8" t="s">
        <v>4</v>
      </c>
      <c r="F8" t="s">
        <v>39</v>
      </c>
      <c r="G8" t="s">
        <v>44</v>
      </c>
      <c r="H8" t="s">
        <v>49</v>
      </c>
    </row>
    <row r="9" spans="1:8" x14ac:dyDescent="0.25">
      <c r="A9" t="s">
        <v>32</v>
      </c>
      <c r="B9">
        <f>AVERAGE(B4:B8)</f>
        <v>1.984</v>
      </c>
    </row>
    <row r="12" spans="1:8" x14ac:dyDescent="0.25">
      <c r="B12" s="1" t="s">
        <v>1</v>
      </c>
    </row>
    <row r="13" spans="1:8" x14ac:dyDescent="0.25">
      <c r="B13">
        <v>26.2</v>
      </c>
      <c r="C13" t="s">
        <v>28</v>
      </c>
    </row>
    <row r="14" spans="1:8" x14ac:dyDescent="0.25">
      <c r="B14">
        <v>28.1</v>
      </c>
      <c r="C14" t="s">
        <v>28</v>
      </c>
    </row>
    <row r="15" spans="1:8" x14ac:dyDescent="0.25">
      <c r="B15">
        <v>25.8</v>
      </c>
      <c r="C15" t="s">
        <v>28</v>
      </c>
    </row>
    <row r="16" spans="1:8" x14ac:dyDescent="0.25">
      <c r="B16">
        <v>31.9</v>
      </c>
      <c r="C16" t="s">
        <v>28</v>
      </c>
    </row>
    <row r="17" spans="1:3" x14ac:dyDescent="0.25">
      <c r="B17">
        <v>32.9</v>
      </c>
      <c r="C17" t="s">
        <v>28</v>
      </c>
    </row>
    <row r="18" spans="1:3" x14ac:dyDescent="0.25">
      <c r="A18" t="s">
        <v>32</v>
      </c>
      <c r="B18">
        <f>AVERAGE(B13:B17)</f>
        <v>28.98</v>
      </c>
    </row>
    <row r="21" spans="1:3" x14ac:dyDescent="0.25">
      <c r="B21" s="1" t="s">
        <v>2</v>
      </c>
    </row>
    <row r="22" spans="1:3" x14ac:dyDescent="0.25">
      <c r="B22">
        <v>8.08</v>
      </c>
      <c r="C22" t="s">
        <v>28</v>
      </c>
    </row>
    <row r="23" spans="1:3" x14ac:dyDescent="0.25">
      <c r="B23">
        <v>8.1300000000000008</v>
      </c>
      <c r="C23" t="s">
        <v>28</v>
      </c>
    </row>
    <row r="24" spans="1:3" x14ac:dyDescent="0.25">
      <c r="B24">
        <v>8.0399999999999991</v>
      </c>
      <c r="C24" t="s">
        <v>28</v>
      </c>
    </row>
    <row r="25" spans="1:3" x14ac:dyDescent="0.25">
      <c r="B25">
        <v>8.15</v>
      </c>
      <c r="C25" t="s">
        <v>28</v>
      </c>
    </row>
    <row r="26" spans="1:3" x14ac:dyDescent="0.25">
      <c r="B26">
        <v>8.19</v>
      </c>
      <c r="C26" t="s">
        <v>28</v>
      </c>
    </row>
    <row r="27" spans="1:3" x14ac:dyDescent="0.25">
      <c r="A27" t="s">
        <v>32</v>
      </c>
      <c r="B27">
        <f>AVERAGE(B22:B26)</f>
        <v>8.1179999999999986</v>
      </c>
    </row>
    <row r="30" spans="1:3" x14ac:dyDescent="0.25">
      <c r="B30" s="1" t="s">
        <v>3</v>
      </c>
    </row>
    <row r="31" spans="1:3" x14ac:dyDescent="0.25">
      <c r="B31">
        <v>248</v>
      </c>
      <c r="C31" t="s">
        <v>28</v>
      </c>
    </row>
    <row r="32" spans="1:3" x14ac:dyDescent="0.25">
      <c r="B32">
        <v>239</v>
      </c>
      <c r="C32" t="s">
        <v>28</v>
      </c>
    </row>
    <row r="33" spans="1:3" x14ac:dyDescent="0.25">
      <c r="B33">
        <v>239</v>
      </c>
      <c r="C33" t="s">
        <v>28</v>
      </c>
    </row>
    <row r="34" spans="1:3" x14ac:dyDescent="0.25">
      <c r="B34">
        <v>239</v>
      </c>
      <c r="C34" t="s">
        <v>28</v>
      </c>
    </row>
    <row r="35" spans="1:3" x14ac:dyDescent="0.25">
      <c r="B35">
        <v>242</v>
      </c>
      <c r="C35" t="s">
        <v>28</v>
      </c>
    </row>
    <row r="36" spans="1:3" x14ac:dyDescent="0.25">
      <c r="A36" t="s">
        <v>32</v>
      </c>
      <c r="B36">
        <f>AVERAGE(B31:B35)</f>
        <v>241.4</v>
      </c>
    </row>
    <row r="39" spans="1:3" x14ac:dyDescent="0.25">
      <c r="B39" s="1" t="s">
        <v>4</v>
      </c>
    </row>
    <row r="40" spans="1:3" x14ac:dyDescent="0.25">
      <c r="B40">
        <v>110</v>
      </c>
      <c r="C40" t="s">
        <v>28</v>
      </c>
    </row>
    <row r="41" spans="1:3" x14ac:dyDescent="0.25">
      <c r="B41">
        <v>115</v>
      </c>
      <c r="C41" t="s">
        <v>28</v>
      </c>
    </row>
    <row r="42" spans="1:3" x14ac:dyDescent="0.25">
      <c r="B42">
        <v>107</v>
      </c>
      <c r="C42" t="s">
        <v>28</v>
      </c>
    </row>
    <row r="43" spans="1:3" x14ac:dyDescent="0.25">
      <c r="B43">
        <v>114</v>
      </c>
      <c r="C43" t="s">
        <v>28</v>
      </c>
    </row>
    <row r="44" spans="1:3" x14ac:dyDescent="0.25">
      <c r="B44">
        <v>125</v>
      </c>
      <c r="C44" t="s">
        <v>28</v>
      </c>
    </row>
    <row r="45" spans="1:3" x14ac:dyDescent="0.25">
      <c r="A45" t="s">
        <v>32</v>
      </c>
      <c r="B45">
        <f>AVERAGE(B40:B44)</f>
        <v>114.2</v>
      </c>
    </row>
    <row r="48" spans="1:3" x14ac:dyDescent="0.25">
      <c r="B48" s="1" t="s">
        <v>5</v>
      </c>
    </row>
    <row r="49" spans="1:3" x14ac:dyDescent="0.25">
      <c r="B49">
        <v>11.7</v>
      </c>
      <c r="C49" t="s">
        <v>29</v>
      </c>
    </row>
    <row r="50" spans="1:3" x14ac:dyDescent="0.25">
      <c r="B50">
        <v>12.6</v>
      </c>
      <c r="C50" t="s">
        <v>29</v>
      </c>
    </row>
    <row r="51" spans="1:3" x14ac:dyDescent="0.25">
      <c r="B51">
        <v>11.5</v>
      </c>
      <c r="C51" t="s">
        <v>29</v>
      </c>
    </row>
    <row r="52" spans="1:3" x14ac:dyDescent="0.25">
      <c r="B52">
        <v>12.2</v>
      </c>
      <c r="C52" t="s">
        <v>29</v>
      </c>
    </row>
    <row r="53" spans="1:3" x14ac:dyDescent="0.25">
      <c r="B53">
        <v>12.6</v>
      </c>
      <c r="C53" t="s">
        <v>29</v>
      </c>
    </row>
    <row r="54" spans="1:3" x14ac:dyDescent="0.25">
      <c r="A54" t="s">
        <v>32</v>
      </c>
      <c r="B54">
        <f>AVERAGE(B49:B53)</f>
        <v>12.120000000000001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Efficiency Scores</vt:lpstr>
      <vt:lpstr>Charts</vt:lpstr>
      <vt:lpstr>Time Scores</vt:lpstr>
      <vt:lpstr>HardwareComparison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 D</dc:creator>
  <cp:lastModifiedBy>Sarai D</cp:lastModifiedBy>
  <dcterms:created xsi:type="dcterms:W3CDTF">2022-04-02T11:41:02Z</dcterms:created>
  <dcterms:modified xsi:type="dcterms:W3CDTF">2022-04-12T00:31:51Z</dcterms:modified>
</cp:coreProperties>
</file>