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335" yWindow="0" windowWidth="15330" windowHeight="609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B134" i="2" l="1"/>
  <c r="G133" i="2"/>
  <c r="D102" i="1"/>
  <c r="D102" i="2"/>
  <c r="G132" i="2"/>
  <c r="B132" i="2"/>
  <c r="B32" i="2" l="1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31" i="2"/>
  <c r="F124" i="2"/>
  <c r="F115" i="2"/>
  <c r="F107" i="2"/>
  <c r="G107" i="2" s="1"/>
  <c r="F98" i="2"/>
  <c r="F90" i="2"/>
  <c r="G90" i="2" s="1"/>
  <c r="F81" i="2"/>
  <c r="G81" i="2" s="1"/>
  <c r="F73" i="2"/>
  <c r="F65" i="2"/>
  <c r="G65" i="2" s="1"/>
  <c r="F57" i="2"/>
  <c r="F48" i="2"/>
  <c r="G48" i="2" s="1"/>
  <c r="F31" i="2"/>
  <c r="G31" i="2" s="1"/>
  <c r="F40" i="2"/>
  <c r="G40" i="2"/>
  <c r="G32" i="2"/>
  <c r="G33" i="2"/>
  <c r="G34" i="2"/>
  <c r="G35" i="2"/>
  <c r="G36" i="2"/>
  <c r="G37" i="2"/>
  <c r="G38" i="2"/>
  <c r="G39" i="2"/>
  <c r="G41" i="2"/>
  <c r="G42" i="2"/>
  <c r="G43" i="2"/>
  <c r="G46" i="2"/>
  <c r="G47" i="2"/>
  <c r="G50" i="2"/>
  <c r="G51" i="2"/>
  <c r="G52" i="2"/>
  <c r="G53" i="2"/>
  <c r="G54" i="2"/>
  <c r="G55" i="2"/>
  <c r="G56" i="2"/>
  <c r="G57" i="2"/>
  <c r="G58" i="2"/>
  <c r="G60" i="2"/>
  <c r="G61" i="2"/>
  <c r="G62" i="2"/>
  <c r="G66" i="2"/>
  <c r="G67" i="2"/>
  <c r="G69" i="2"/>
  <c r="G70" i="2"/>
  <c r="G71" i="2"/>
  <c r="G72" i="2"/>
  <c r="G73" i="2"/>
  <c r="G76" i="2"/>
  <c r="G77" i="2"/>
  <c r="G80" i="2"/>
  <c r="G82" i="2"/>
  <c r="G83" i="2"/>
  <c r="G84" i="2"/>
  <c r="G85" i="2"/>
  <c r="G86" i="2"/>
  <c r="G87" i="2"/>
  <c r="G88" i="2"/>
  <c r="G91" i="2"/>
  <c r="G92" i="2"/>
  <c r="G93" i="2"/>
  <c r="G94" i="2"/>
  <c r="G95" i="2"/>
  <c r="G96" i="2"/>
  <c r="G97" i="2"/>
  <c r="G98" i="2"/>
  <c r="G99" i="2"/>
  <c r="G101" i="2"/>
  <c r="G102" i="2"/>
  <c r="G103" i="2"/>
  <c r="G104" i="2"/>
  <c r="G106" i="2"/>
  <c r="G108" i="2"/>
  <c r="G109" i="2"/>
  <c r="G110" i="2"/>
  <c r="G111" i="2"/>
  <c r="G112" i="2"/>
  <c r="G113" i="2"/>
  <c r="G114" i="2"/>
  <c r="G115" i="2"/>
  <c r="G117" i="2"/>
  <c r="G118" i="2"/>
  <c r="G121" i="2"/>
  <c r="G122" i="2"/>
  <c r="G123" i="2"/>
  <c r="G124" i="2"/>
  <c r="G125" i="2"/>
  <c r="G126" i="2"/>
  <c r="G127" i="2"/>
  <c r="G128" i="2"/>
  <c r="G129" i="2"/>
  <c r="G30" i="2"/>
  <c r="F30" i="2"/>
  <c r="F32" i="2"/>
  <c r="F33" i="2"/>
  <c r="F34" i="2"/>
  <c r="F35" i="2"/>
  <c r="F36" i="2"/>
  <c r="F37" i="2"/>
  <c r="F38" i="2"/>
  <c r="F39" i="2"/>
  <c r="F41" i="2"/>
  <c r="F42" i="2"/>
  <c r="F43" i="2"/>
  <c r="F44" i="2"/>
  <c r="G44" i="2" s="1"/>
  <c r="F45" i="2"/>
  <c r="G45" i="2" s="1"/>
  <c r="F46" i="2"/>
  <c r="F47" i="2"/>
  <c r="F49" i="2"/>
  <c r="G49" i="2" s="1"/>
  <c r="F50" i="2"/>
  <c r="F51" i="2"/>
  <c r="F52" i="2"/>
  <c r="F53" i="2"/>
  <c r="F54" i="2"/>
  <c r="F55" i="2"/>
  <c r="F56" i="2"/>
  <c r="F58" i="2"/>
  <c r="F59" i="2"/>
  <c r="G59" i="2" s="1"/>
  <c r="F61" i="2"/>
  <c r="F62" i="2"/>
  <c r="F63" i="2"/>
  <c r="G63" i="2" s="1"/>
  <c r="F64" i="2"/>
  <c r="G64" i="2" s="1"/>
  <c r="F66" i="2"/>
  <c r="F67" i="2"/>
  <c r="F68" i="2"/>
  <c r="G68" i="2" s="1"/>
  <c r="F69" i="2"/>
  <c r="F70" i="2"/>
  <c r="F71" i="2"/>
  <c r="F72" i="2"/>
  <c r="F74" i="2"/>
  <c r="G74" i="2" s="1"/>
  <c r="F75" i="2"/>
  <c r="G75" i="2" s="1"/>
  <c r="F76" i="2"/>
  <c r="F77" i="2"/>
  <c r="F78" i="2"/>
  <c r="G78" i="2" s="1"/>
  <c r="F79" i="2"/>
  <c r="G79" i="2" s="1"/>
  <c r="F80" i="2"/>
  <c r="F82" i="2"/>
  <c r="F83" i="2"/>
  <c r="F84" i="2"/>
  <c r="F85" i="2"/>
  <c r="F86" i="2"/>
  <c r="F87" i="2"/>
  <c r="F88" i="2"/>
  <c r="F89" i="2"/>
  <c r="G89" i="2" s="1"/>
  <c r="F91" i="2"/>
  <c r="F92" i="2"/>
  <c r="F93" i="2"/>
  <c r="F94" i="2"/>
  <c r="F95" i="2"/>
  <c r="F96" i="2"/>
  <c r="F97" i="2"/>
  <c r="F99" i="2"/>
  <c r="F100" i="2"/>
  <c r="G100" i="2" s="1"/>
  <c r="F101" i="2"/>
  <c r="F102" i="2"/>
  <c r="F103" i="2"/>
  <c r="F104" i="2"/>
  <c r="F105" i="2"/>
  <c r="G105" i="2" s="1"/>
  <c r="F106" i="2"/>
  <c r="F108" i="2"/>
  <c r="F109" i="2"/>
  <c r="F110" i="2"/>
  <c r="F111" i="2"/>
  <c r="F112" i="2"/>
  <c r="F113" i="2"/>
  <c r="F114" i="2"/>
  <c r="F116" i="2"/>
  <c r="G116" i="2" s="1"/>
  <c r="F117" i="2"/>
  <c r="F118" i="2"/>
  <c r="F119" i="2"/>
  <c r="G119" i="2" s="1"/>
  <c r="F120" i="2"/>
  <c r="G120" i="2" s="1"/>
  <c r="F121" i="2"/>
  <c r="F122" i="2"/>
  <c r="F123" i="2"/>
  <c r="F125" i="2"/>
  <c r="F126" i="2"/>
  <c r="F127" i="2"/>
  <c r="F128" i="2"/>
  <c r="F129" i="2"/>
  <c r="F23" i="2"/>
  <c r="G23" i="2" s="1"/>
  <c r="G21" i="2"/>
  <c r="F22" i="2"/>
  <c r="G22" i="2" s="1"/>
  <c r="F24" i="2"/>
  <c r="G24" i="2" s="1"/>
  <c r="F25" i="2"/>
  <c r="G25" i="2" s="1"/>
  <c r="F26" i="2"/>
  <c r="G26" i="2" s="1"/>
  <c r="F21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0" i="2"/>
  <c r="B11" i="2"/>
  <c r="B12" i="2"/>
  <c r="B13" i="2"/>
  <c r="B14" i="2"/>
  <c r="B15" i="2"/>
  <c r="B16" i="2"/>
  <c r="B17" i="2"/>
  <c r="F10" i="2"/>
  <c r="F11" i="2"/>
  <c r="F12" i="2"/>
  <c r="F13" i="2"/>
  <c r="F14" i="2"/>
  <c r="F15" i="2"/>
  <c r="F16" i="2"/>
  <c r="F17" i="2"/>
  <c r="F18" i="2"/>
  <c r="F19" i="2"/>
  <c r="F20" i="2"/>
  <c r="F9" i="2"/>
  <c r="B9" i="2"/>
  <c r="N82" i="1"/>
  <c r="N83" i="1"/>
  <c r="N84" i="1"/>
  <c r="N81" i="1"/>
  <c r="B101" i="1" l="1"/>
  <c r="C101" i="1"/>
  <c r="D101" i="1"/>
  <c r="A101" i="1"/>
  <c r="B102" i="1"/>
  <c r="C102" i="1"/>
  <c r="A102" i="1"/>
</calcChain>
</file>

<file path=xl/sharedStrings.xml><?xml version="1.0" encoding="utf-8"?>
<sst xmlns="http://schemas.openxmlformats.org/spreadsheetml/2006/main" count="6" uniqueCount="6">
  <si>
    <t>binary</t>
    <phoneticPr fontId="1" type="noConversion"/>
  </si>
  <si>
    <t>snake</t>
    <phoneticPr fontId="1" type="noConversion"/>
  </si>
  <si>
    <t>binary jump</t>
    <phoneticPr fontId="1" type="noConversion"/>
  </si>
  <si>
    <t>flow</t>
    <phoneticPr fontId="1" type="noConversion"/>
  </si>
  <si>
    <t>gray</t>
    <phoneticPr fontId="1" type="noConversion"/>
  </si>
  <si>
    <t>MP4Box -fps 25 -add 1.h264 1.mp4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</si>
</sst>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65266218024923E-2"/>
          <c:y val="7.4463425317564613E-2"/>
          <c:w val="0.9387447709738308"/>
          <c:h val="0.80343794082244324"/>
        </c:manualLayout>
      </c:layout>
      <c:lineChart>
        <c:grouping val="standard"/>
        <c:varyColors val="0"/>
        <c:ser>
          <c:idx val="0"/>
          <c:order val="0"/>
          <c:tx>
            <c:v>二进制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64</c:v>
                </c:pt>
                <c:pt idx="1">
                  <c:v>64</c:v>
                </c:pt>
                <c:pt idx="2">
                  <c:v>0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-192</c:v>
                </c:pt>
                <c:pt idx="8">
                  <c:v>32</c:v>
                </c:pt>
                <c:pt idx="9">
                  <c:v>160</c:v>
                </c:pt>
                <c:pt idx="10">
                  <c:v>-64</c:v>
                </c:pt>
                <c:pt idx="11">
                  <c:v>32</c:v>
                </c:pt>
                <c:pt idx="12">
                  <c:v>64</c:v>
                </c:pt>
                <c:pt idx="13">
                  <c:v>128</c:v>
                </c:pt>
                <c:pt idx="14">
                  <c:v>64</c:v>
                </c:pt>
                <c:pt idx="15">
                  <c:v>0</c:v>
                </c:pt>
                <c:pt idx="16">
                  <c:v>32</c:v>
                </c:pt>
                <c:pt idx="17">
                  <c:v>96</c:v>
                </c:pt>
                <c:pt idx="18">
                  <c:v>0</c:v>
                </c:pt>
                <c:pt idx="19">
                  <c:v>64</c:v>
                </c:pt>
                <c:pt idx="20">
                  <c:v>32</c:v>
                </c:pt>
                <c:pt idx="21">
                  <c:v>64</c:v>
                </c:pt>
                <c:pt idx="22">
                  <c:v>128</c:v>
                </c:pt>
                <c:pt idx="23">
                  <c:v>-64</c:v>
                </c:pt>
                <c:pt idx="24">
                  <c:v>32</c:v>
                </c:pt>
                <c:pt idx="25">
                  <c:v>32</c:v>
                </c:pt>
                <c:pt idx="26">
                  <c:v>128</c:v>
                </c:pt>
                <c:pt idx="27">
                  <c:v>32</c:v>
                </c:pt>
                <c:pt idx="28">
                  <c:v>32</c:v>
                </c:pt>
                <c:pt idx="29">
                  <c:v>64</c:v>
                </c:pt>
                <c:pt idx="30">
                  <c:v>64</c:v>
                </c:pt>
                <c:pt idx="31">
                  <c:v>0</c:v>
                </c:pt>
                <c:pt idx="32">
                  <c:v>64</c:v>
                </c:pt>
                <c:pt idx="33">
                  <c:v>96</c:v>
                </c:pt>
                <c:pt idx="34">
                  <c:v>0</c:v>
                </c:pt>
                <c:pt idx="35">
                  <c:v>32</c:v>
                </c:pt>
                <c:pt idx="36">
                  <c:v>32</c:v>
                </c:pt>
                <c:pt idx="37">
                  <c:v>64</c:v>
                </c:pt>
                <c:pt idx="38">
                  <c:v>0</c:v>
                </c:pt>
                <c:pt idx="39">
                  <c:v>-192</c:v>
                </c:pt>
                <c:pt idx="40">
                  <c:v>32</c:v>
                </c:pt>
                <c:pt idx="41">
                  <c:v>160</c:v>
                </c:pt>
                <c:pt idx="42">
                  <c:v>-64</c:v>
                </c:pt>
                <c:pt idx="43">
                  <c:v>32</c:v>
                </c:pt>
                <c:pt idx="44">
                  <c:v>32</c:v>
                </c:pt>
                <c:pt idx="45">
                  <c:v>128</c:v>
                </c:pt>
                <c:pt idx="46">
                  <c:v>64</c:v>
                </c:pt>
                <c:pt idx="47">
                  <c:v>0</c:v>
                </c:pt>
                <c:pt idx="48">
                  <c:v>32</c:v>
                </c:pt>
                <c:pt idx="49">
                  <c:v>96</c:v>
                </c:pt>
                <c:pt idx="50">
                  <c:v>0</c:v>
                </c:pt>
                <c:pt idx="51">
                  <c:v>64</c:v>
                </c:pt>
                <c:pt idx="52">
                  <c:v>32</c:v>
                </c:pt>
                <c:pt idx="53">
                  <c:v>64</c:v>
                </c:pt>
                <c:pt idx="54">
                  <c:v>128</c:v>
                </c:pt>
                <c:pt idx="55">
                  <c:v>-64</c:v>
                </c:pt>
                <c:pt idx="56">
                  <c:v>32</c:v>
                </c:pt>
                <c:pt idx="57">
                  <c:v>32</c:v>
                </c:pt>
                <c:pt idx="58">
                  <c:v>-192</c:v>
                </c:pt>
                <c:pt idx="59">
                  <c:v>32</c:v>
                </c:pt>
                <c:pt idx="60">
                  <c:v>32</c:v>
                </c:pt>
                <c:pt idx="61">
                  <c:v>64</c:v>
                </c:pt>
                <c:pt idx="62">
                  <c:v>64</c:v>
                </c:pt>
                <c:pt idx="63">
                  <c:v>0</c:v>
                </c:pt>
                <c:pt idx="64">
                  <c:v>64</c:v>
                </c:pt>
                <c:pt idx="65">
                  <c:v>96</c:v>
                </c:pt>
                <c:pt idx="66">
                  <c:v>0</c:v>
                </c:pt>
                <c:pt idx="67">
                  <c:v>32</c:v>
                </c:pt>
                <c:pt idx="68">
                  <c:v>32</c:v>
                </c:pt>
                <c:pt idx="69">
                  <c:v>64</c:v>
                </c:pt>
                <c:pt idx="70">
                  <c:v>256</c:v>
                </c:pt>
                <c:pt idx="71">
                  <c:v>-192</c:v>
                </c:pt>
                <c:pt idx="72">
                  <c:v>32</c:v>
                </c:pt>
                <c:pt idx="73">
                  <c:v>160</c:v>
                </c:pt>
                <c:pt idx="74">
                  <c:v>-64</c:v>
                </c:pt>
                <c:pt idx="75">
                  <c:v>32</c:v>
                </c:pt>
                <c:pt idx="76">
                  <c:v>32</c:v>
                </c:pt>
                <c:pt idx="77">
                  <c:v>128</c:v>
                </c:pt>
                <c:pt idx="78">
                  <c:v>64</c:v>
                </c:pt>
                <c:pt idx="79">
                  <c:v>0</c:v>
                </c:pt>
                <c:pt idx="80">
                  <c:v>32</c:v>
                </c:pt>
                <c:pt idx="81">
                  <c:v>96</c:v>
                </c:pt>
                <c:pt idx="82">
                  <c:v>0</c:v>
                </c:pt>
                <c:pt idx="83">
                  <c:v>64</c:v>
                </c:pt>
                <c:pt idx="84">
                  <c:v>32</c:v>
                </c:pt>
                <c:pt idx="85">
                  <c:v>64</c:v>
                </c:pt>
                <c:pt idx="86">
                  <c:v>128</c:v>
                </c:pt>
                <c:pt idx="87">
                  <c:v>-64</c:v>
                </c:pt>
                <c:pt idx="88">
                  <c:v>32</c:v>
                </c:pt>
                <c:pt idx="89">
                  <c:v>32</c:v>
                </c:pt>
                <c:pt idx="90">
                  <c:v>128</c:v>
                </c:pt>
                <c:pt idx="91">
                  <c:v>32</c:v>
                </c:pt>
                <c:pt idx="92">
                  <c:v>32</c:v>
                </c:pt>
                <c:pt idx="93">
                  <c:v>64</c:v>
                </c:pt>
                <c:pt idx="94">
                  <c:v>64</c:v>
                </c:pt>
                <c:pt idx="95">
                  <c:v>0</c:v>
                </c:pt>
                <c:pt idx="96">
                  <c:v>64</c:v>
                </c:pt>
                <c:pt idx="97">
                  <c:v>96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2-4343-8D79-7B31C3CB268D}"/>
            </c:ext>
          </c:extLst>
        </c:ser>
        <c:ser>
          <c:idx val="1"/>
          <c:order val="1"/>
          <c:tx>
            <c:v>格雷码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43</c:v>
                </c:pt>
                <c:pt idx="1">
                  <c:v>37</c:v>
                </c:pt>
                <c:pt idx="2">
                  <c:v>27</c:v>
                </c:pt>
                <c:pt idx="3">
                  <c:v>64</c:v>
                </c:pt>
                <c:pt idx="4">
                  <c:v>21</c:v>
                </c:pt>
                <c:pt idx="5">
                  <c:v>43</c:v>
                </c:pt>
                <c:pt idx="6">
                  <c:v>53</c:v>
                </c:pt>
                <c:pt idx="7">
                  <c:v>32</c:v>
                </c:pt>
                <c:pt idx="8">
                  <c:v>43</c:v>
                </c:pt>
                <c:pt idx="9">
                  <c:v>32</c:v>
                </c:pt>
                <c:pt idx="10">
                  <c:v>53</c:v>
                </c:pt>
                <c:pt idx="11">
                  <c:v>43</c:v>
                </c:pt>
                <c:pt idx="12">
                  <c:v>21</c:v>
                </c:pt>
                <c:pt idx="13">
                  <c:v>64</c:v>
                </c:pt>
                <c:pt idx="14">
                  <c:v>11</c:v>
                </c:pt>
                <c:pt idx="15">
                  <c:v>53</c:v>
                </c:pt>
                <c:pt idx="16">
                  <c:v>43</c:v>
                </c:pt>
                <c:pt idx="17">
                  <c:v>53</c:v>
                </c:pt>
                <c:pt idx="18">
                  <c:v>11</c:v>
                </c:pt>
                <c:pt idx="19">
                  <c:v>64</c:v>
                </c:pt>
                <c:pt idx="20">
                  <c:v>21</c:v>
                </c:pt>
                <c:pt idx="21">
                  <c:v>43</c:v>
                </c:pt>
                <c:pt idx="22">
                  <c:v>288</c:v>
                </c:pt>
                <c:pt idx="23">
                  <c:v>-203</c:v>
                </c:pt>
                <c:pt idx="24">
                  <c:v>43</c:v>
                </c:pt>
                <c:pt idx="25">
                  <c:v>53</c:v>
                </c:pt>
                <c:pt idx="26">
                  <c:v>32</c:v>
                </c:pt>
                <c:pt idx="27">
                  <c:v>43</c:v>
                </c:pt>
                <c:pt idx="28">
                  <c:v>21</c:v>
                </c:pt>
                <c:pt idx="29">
                  <c:v>64</c:v>
                </c:pt>
                <c:pt idx="30">
                  <c:v>32</c:v>
                </c:pt>
                <c:pt idx="31">
                  <c:v>32</c:v>
                </c:pt>
                <c:pt idx="32">
                  <c:v>43</c:v>
                </c:pt>
                <c:pt idx="33">
                  <c:v>32</c:v>
                </c:pt>
                <c:pt idx="34">
                  <c:v>32</c:v>
                </c:pt>
                <c:pt idx="35">
                  <c:v>64</c:v>
                </c:pt>
                <c:pt idx="36">
                  <c:v>21</c:v>
                </c:pt>
                <c:pt idx="37">
                  <c:v>43</c:v>
                </c:pt>
                <c:pt idx="38">
                  <c:v>53</c:v>
                </c:pt>
                <c:pt idx="39">
                  <c:v>32</c:v>
                </c:pt>
                <c:pt idx="40">
                  <c:v>43</c:v>
                </c:pt>
                <c:pt idx="41">
                  <c:v>32</c:v>
                </c:pt>
                <c:pt idx="42">
                  <c:v>53</c:v>
                </c:pt>
                <c:pt idx="43">
                  <c:v>43</c:v>
                </c:pt>
                <c:pt idx="44">
                  <c:v>21</c:v>
                </c:pt>
                <c:pt idx="45">
                  <c:v>64</c:v>
                </c:pt>
                <c:pt idx="46">
                  <c:v>11</c:v>
                </c:pt>
                <c:pt idx="47">
                  <c:v>53</c:v>
                </c:pt>
                <c:pt idx="48">
                  <c:v>43</c:v>
                </c:pt>
                <c:pt idx="49">
                  <c:v>53</c:v>
                </c:pt>
                <c:pt idx="50">
                  <c:v>11</c:v>
                </c:pt>
                <c:pt idx="51">
                  <c:v>64</c:v>
                </c:pt>
                <c:pt idx="52">
                  <c:v>21</c:v>
                </c:pt>
                <c:pt idx="53">
                  <c:v>43</c:v>
                </c:pt>
                <c:pt idx="54">
                  <c:v>288</c:v>
                </c:pt>
                <c:pt idx="55">
                  <c:v>-203</c:v>
                </c:pt>
                <c:pt idx="56">
                  <c:v>43</c:v>
                </c:pt>
                <c:pt idx="57">
                  <c:v>53</c:v>
                </c:pt>
                <c:pt idx="58">
                  <c:v>32</c:v>
                </c:pt>
                <c:pt idx="59">
                  <c:v>43</c:v>
                </c:pt>
                <c:pt idx="60">
                  <c:v>21</c:v>
                </c:pt>
                <c:pt idx="61">
                  <c:v>64</c:v>
                </c:pt>
                <c:pt idx="62">
                  <c:v>32</c:v>
                </c:pt>
                <c:pt idx="63">
                  <c:v>32</c:v>
                </c:pt>
                <c:pt idx="64">
                  <c:v>43</c:v>
                </c:pt>
                <c:pt idx="65">
                  <c:v>32</c:v>
                </c:pt>
                <c:pt idx="66">
                  <c:v>32</c:v>
                </c:pt>
                <c:pt idx="67">
                  <c:v>64</c:v>
                </c:pt>
                <c:pt idx="68">
                  <c:v>21</c:v>
                </c:pt>
                <c:pt idx="69">
                  <c:v>43</c:v>
                </c:pt>
                <c:pt idx="70">
                  <c:v>53</c:v>
                </c:pt>
                <c:pt idx="71">
                  <c:v>32</c:v>
                </c:pt>
                <c:pt idx="72">
                  <c:v>43</c:v>
                </c:pt>
                <c:pt idx="73">
                  <c:v>32</c:v>
                </c:pt>
                <c:pt idx="74">
                  <c:v>53</c:v>
                </c:pt>
                <c:pt idx="75">
                  <c:v>43</c:v>
                </c:pt>
                <c:pt idx="76">
                  <c:v>21</c:v>
                </c:pt>
                <c:pt idx="77">
                  <c:v>64</c:v>
                </c:pt>
                <c:pt idx="78">
                  <c:v>11</c:v>
                </c:pt>
                <c:pt idx="79">
                  <c:v>53</c:v>
                </c:pt>
                <c:pt idx="80">
                  <c:v>43</c:v>
                </c:pt>
                <c:pt idx="81">
                  <c:v>53</c:v>
                </c:pt>
                <c:pt idx="82">
                  <c:v>11</c:v>
                </c:pt>
                <c:pt idx="83">
                  <c:v>64</c:v>
                </c:pt>
                <c:pt idx="84">
                  <c:v>21</c:v>
                </c:pt>
                <c:pt idx="85">
                  <c:v>64</c:v>
                </c:pt>
                <c:pt idx="86">
                  <c:v>32</c:v>
                </c:pt>
                <c:pt idx="87">
                  <c:v>32</c:v>
                </c:pt>
                <c:pt idx="88">
                  <c:v>43</c:v>
                </c:pt>
                <c:pt idx="89">
                  <c:v>53</c:v>
                </c:pt>
                <c:pt idx="90">
                  <c:v>32</c:v>
                </c:pt>
                <c:pt idx="91">
                  <c:v>43</c:v>
                </c:pt>
                <c:pt idx="92">
                  <c:v>21</c:v>
                </c:pt>
                <c:pt idx="93">
                  <c:v>64</c:v>
                </c:pt>
                <c:pt idx="94">
                  <c:v>32</c:v>
                </c:pt>
                <c:pt idx="95">
                  <c:v>32</c:v>
                </c:pt>
                <c:pt idx="96">
                  <c:v>43</c:v>
                </c:pt>
                <c:pt idx="97">
                  <c:v>32</c:v>
                </c:pt>
                <c:pt idx="9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2-4343-8D79-7B31C3CB268D}"/>
            </c:ext>
          </c:extLst>
        </c:ser>
        <c:ser>
          <c:idx val="2"/>
          <c:order val="2"/>
          <c:tx>
            <c:v>流水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42</c:v>
                </c:pt>
                <c:pt idx="1">
                  <c:v>39</c:v>
                </c:pt>
                <c:pt idx="2">
                  <c:v>38</c:v>
                </c:pt>
                <c:pt idx="3">
                  <c:v>43</c:v>
                </c:pt>
                <c:pt idx="4">
                  <c:v>38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42</c:v>
                </c:pt>
                <c:pt idx="9">
                  <c:v>39</c:v>
                </c:pt>
                <c:pt idx="10">
                  <c:v>38</c:v>
                </c:pt>
                <c:pt idx="11">
                  <c:v>43</c:v>
                </c:pt>
                <c:pt idx="12">
                  <c:v>38</c:v>
                </c:pt>
                <c:pt idx="13">
                  <c:v>41</c:v>
                </c:pt>
                <c:pt idx="14">
                  <c:v>40</c:v>
                </c:pt>
                <c:pt idx="15">
                  <c:v>39</c:v>
                </c:pt>
                <c:pt idx="16">
                  <c:v>42</c:v>
                </c:pt>
                <c:pt idx="17">
                  <c:v>38</c:v>
                </c:pt>
                <c:pt idx="18">
                  <c:v>39</c:v>
                </c:pt>
                <c:pt idx="19">
                  <c:v>42</c:v>
                </c:pt>
                <c:pt idx="20">
                  <c:v>39</c:v>
                </c:pt>
                <c:pt idx="21">
                  <c:v>41</c:v>
                </c:pt>
                <c:pt idx="22">
                  <c:v>40</c:v>
                </c:pt>
                <c:pt idx="23">
                  <c:v>38</c:v>
                </c:pt>
                <c:pt idx="24">
                  <c:v>43</c:v>
                </c:pt>
                <c:pt idx="25">
                  <c:v>38</c:v>
                </c:pt>
                <c:pt idx="26">
                  <c:v>39</c:v>
                </c:pt>
                <c:pt idx="27">
                  <c:v>42</c:v>
                </c:pt>
                <c:pt idx="28">
                  <c:v>39</c:v>
                </c:pt>
                <c:pt idx="29">
                  <c:v>41</c:v>
                </c:pt>
                <c:pt idx="30">
                  <c:v>39</c:v>
                </c:pt>
                <c:pt idx="31">
                  <c:v>39</c:v>
                </c:pt>
                <c:pt idx="32">
                  <c:v>42</c:v>
                </c:pt>
                <c:pt idx="33">
                  <c:v>39</c:v>
                </c:pt>
                <c:pt idx="34">
                  <c:v>39</c:v>
                </c:pt>
                <c:pt idx="35">
                  <c:v>42</c:v>
                </c:pt>
                <c:pt idx="36">
                  <c:v>39</c:v>
                </c:pt>
                <c:pt idx="37">
                  <c:v>41</c:v>
                </c:pt>
                <c:pt idx="38">
                  <c:v>39</c:v>
                </c:pt>
                <c:pt idx="39">
                  <c:v>39</c:v>
                </c:pt>
                <c:pt idx="40">
                  <c:v>42</c:v>
                </c:pt>
                <c:pt idx="41">
                  <c:v>39</c:v>
                </c:pt>
                <c:pt idx="42">
                  <c:v>38</c:v>
                </c:pt>
                <c:pt idx="43">
                  <c:v>43</c:v>
                </c:pt>
                <c:pt idx="44">
                  <c:v>38</c:v>
                </c:pt>
                <c:pt idx="45">
                  <c:v>42</c:v>
                </c:pt>
                <c:pt idx="46">
                  <c:v>39</c:v>
                </c:pt>
                <c:pt idx="47">
                  <c:v>39</c:v>
                </c:pt>
                <c:pt idx="48">
                  <c:v>42</c:v>
                </c:pt>
                <c:pt idx="49">
                  <c:v>39</c:v>
                </c:pt>
                <c:pt idx="50">
                  <c:v>38</c:v>
                </c:pt>
                <c:pt idx="51">
                  <c:v>43</c:v>
                </c:pt>
                <c:pt idx="52">
                  <c:v>38</c:v>
                </c:pt>
                <c:pt idx="53">
                  <c:v>42</c:v>
                </c:pt>
                <c:pt idx="54">
                  <c:v>39</c:v>
                </c:pt>
                <c:pt idx="55">
                  <c:v>39</c:v>
                </c:pt>
                <c:pt idx="56">
                  <c:v>42</c:v>
                </c:pt>
                <c:pt idx="57">
                  <c:v>39</c:v>
                </c:pt>
                <c:pt idx="58">
                  <c:v>38</c:v>
                </c:pt>
                <c:pt idx="59">
                  <c:v>42</c:v>
                </c:pt>
                <c:pt idx="60">
                  <c:v>39</c:v>
                </c:pt>
                <c:pt idx="61">
                  <c:v>42</c:v>
                </c:pt>
                <c:pt idx="62">
                  <c:v>39</c:v>
                </c:pt>
                <c:pt idx="63">
                  <c:v>38</c:v>
                </c:pt>
                <c:pt idx="64">
                  <c:v>43</c:v>
                </c:pt>
                <c:pt idx="65">
                  <c:v>38</c:v>
                </c:pt>
                <c:pt idx="66">
                  <c:v>39</c:v>
                </c:pt>
                <c:pt idx="67">
                  <c:v>42</c:v>
                </c:pt>
                <c:pt idx="68">
                  <c:v>39</c:v>
                </c:pt>
                <c:pt idx="69">
                  <c:v>42</c:v>
                </c:pt>
                <c:pt idx="70">
                  <c:v>39</c:v>
                </c:pt>
                <c:pt idx="71">
                  <c:v>38</c:v>
                </c:pt>
                <c:pt idx="72">
                  <c:v>43</c:v>
                </c:pt>
                <c:pt idx="73">
                  <c:v>38</c:v>
                </c:pt>
                <c:pt idx="74">
                  <c:v>39</c:v>
                </c:pt>
                <c:pt idx="75">
                  <c:v>42</c:v>
                </c:pt>
                <c:pt idx="76">
                  <c:v>39</c:v>
                </c:pt>
                <c:pt idx="77">
                  <c:v>42</c:v>
                </c:pt>
                <c:pt idx="78">
                  <c:v>39</c:v>
                </c:pt>
                <c:pt idx="79">
                  <c:v>38</c:v>
                </c:pt>
                <c:pt idx="80">
                  <c:v>43</c:v>
                </c:pt>
                <c:pt idx="81">
                  <c:v>38</c:v>
                </c:pt>
                <c:pt idx="82">
                  <c:v>38</c:v>
                </c:pt>
                <c:pt idx="83">
                  <c:v>43</c:v>
                </c:pt>
                <c:pt idx="84">
                  <c:v>38</c:v>
                </c:pt>
                <c:pt idx="85">
                  <c:v>43</c:v>
                </c:pt>
                <c:pt idx="86">
                  <c:v>38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38</c:v>
                </c:pt>
                <c:pt idx="91">
                  <c:v>43</c:v>
                </c:pt>
                <c:pt idx="92">
                  <c:v>38</c:v>
                </c:pt>
                <c:pt idx="93">
                  <c:v>43</c:v>
                </c:pt>
                <c:pt idx="94">
                  <c:v>38</c:v>
                </c:pt>
                <c:pt idx="95">
                  <c:v>39</c:v>
                </c:pt>
                <c:pt idx="96">
                  <c:v>42</c:v>
                </c:pt>
                <c:pt idx="97">
                  <c:v>39</c:v>
                </c:pt>
                <c:pt idx="9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2-4343-8D79-7B31C3CB268D}"/>
            </c:ext>
          </c:extLst>
        </c:ser>
        <c:ser>
          <c:idx val="3"/>
          <c:order val="3"/>
          <c:tx>
            <c:v>进位流水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4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36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36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36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36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36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36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36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36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36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36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36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36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36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36</c:v>
                </c:pt>
                <c:pt idx="59">
                  <c:v>40</c:v>
                </c:pt>
                <c:pt idx="60">
                  <c:v>40</c:v>
                </c:pt>
                <c:pt idx="61">
                  <c:v>36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36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36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36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36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36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36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36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36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72-4343-8D79-7B31C3CB2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8098976"/>
        <c:axId val="-1758097888"/>
      </c:lineChart>
      <c:catAx>
        <c:axId val="-175809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58097888"/>
        <c:crosses val="autoZero"/>
        <c:auto val="1"/>
        <c:lblAlgn val="ctr"/>
        <c:lblOffset val="100"/>
        <c:noMultiLvlLbl val="0"/>
      </c:catAx>
      <c:valAx>
        <c:axId val="-1758097888"/>
        <c:scaling>
          <c:orientation val="minMax"/>
          <c:max val="3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580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024096123039579E-2"/>
          <c:y val="0.14451589379925714"/>
          <c:w val="0.89872834187684092"/>
          <c:h val="0.76772184458687975"/>
        </c:manualLayout>
      </c:layout>
      <c:lineChart>
        <c:grouping val="standard"/>
        <c:varyColors val="0"/>
        <c:ser>
          <c:idx val="0"/>
          <c:order val="1"/>
          <c:tx>
            <c:v>摄像头时间戳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Sheet2!$B$31:$B$129</c:f>
              <c:numCache>
                <c:formatCode>General</c:formatCode>
                <c:ptCount val="99"/>
                <c:pt idx="0">
                  <c:v>1554.8969999999999</c:v>
                </c:pt>
                <c:pt idx="1">
                  <c:v>1554.712</c:v>
                </c:pt>
                <c:pt idx="2">
                  <c:v>1554.7860000000001</c:v>
                </c:pt>
                <c:pt idx="3">
                  <c:v>1554.7670000000001</c:v>
                </c:pt>
                <c:pt idx="4">
                  <c:v>1554.902</c:v>
                </c:pt>
                <c:pt idx="5">
                  <c:v>1554.6769999999999</c:v>
                </c:pt>
                <c:pt idx="6">
                  <c:v>1554.7919999999999</c:v>
                </c:pt>
                <c:pt idx="7">
                  <c:v>1554.8330000000001</c:v>
                </c:pt>
                <c:pt idx="8">
                  <c:v>1554.8620000000001</c:v>
                </c:pt>
                <c:pt idx="9">
                  <c:v>1554.5170000000001</c:v>
                </c:pt>
                <c:pt idx="10">
                  <c:v>1554.8820000000001</c:v>
                </c:pt>
                <c:pt idx="11">
                  <c:v>1554.845</c:v>
                </c:pt>
                <c:pt idx="12">
                  <c:v>1554.712</c:v>
                </c:pt>
                <c:pt idx="13">
                  <c:v>1554.912</c:v>
                </c:pt>
                <c:pt idx="14">
                  <c:v>1554.7570000000001</c:v>
                </c:pt>
                <c:pt idx="15">
                  <c:v>1554.787</c:v>
                </c:pt>
                <c:pt idx="16">
                  <c:v>1554.692</c:v>
                </c:pt>
                <c:pt idx="17">
                  <c:v>1554.961</c:v>
                </c:pt>
                <c:pt idx="18">
                  <c:v>1554.7570000000001</c:v>
                </c:pt>
                <c:pt idx="19">
                  <c:v>1554.827</c:v>
                </c:pt>
                <c:pt idx="20">
                  <c:v>1554.8430000000001</c:v>
                </c:pt>
                <c:pt idx="21">
                  <c:v>1554.9110000000001</c:v>
                </c:pt>
                <c:pt idx="22">
                  <c:v>1554.7570000000001</c:v>
                </c:pt>
                <c:pt idx="23">
                  <c:v>1554.8579999999999</c:v>
                </c:pt>
                <c:pt idx="24">
                  <c:v>1554.7070000000001</c:v>
                </c:pt>
                <c:pt idx="25">
                  <c:v>1555.192</c:v>
                </c:pt>
                <c:pt idx="26">
                  <c:v>1554.528</c:v>
                </c:pt>
                <c:pt idx="27">
                  <c:v>1554.9860000000001</c:v>
                </c:pt>
                <c:pt idx="28">
                  <c:v>1555.1679999999999</c:v>
                </c:pt>
                <c:pt idx="29">
                  <c:v>1554.7</c:v>
                </c:pt>
                <c:pt idx="30">
                  <c:v>1554.703</c:v>
                </c:pt>
                <c:pt idx="31">
                  <c:v>1554.712</c:v>
                </c:pt>
                <c:pt idx="32">
                  <c:v>1554.8620000000001</c:v>
                </c:pt>
                <c:pt idx="33">
                  <c:v>1554.7719999999999</c:v>
                </c:pt>
                <c:pt idx="34">
                  <c:v>1554.702</c:v>
                </c:pt>
                <c:pt idx="35">
                  <c:v>1554.778</c:v>
                </c:pt>
                <c:pt idx="36">
                  <c:v>1554.6569999999999</c:v>
                </c:pt>
                <c:pt idx="37">
                  <c:v>1554.877</c:v>
                </c:pt>
                <c:pt idx="38">
                  <c:v>1554.673</c:v>
                </c:pt>
                <c:pt idx="39">
                  <c:v>1554.7260000000001</c:v>
                </c:pt>
                <c:pt idx="40">
                  <c:v>1554.7619999999999</c:v>
                </c:pt>
                <c:pt idx="41">
                  <c:v>1554.8869999999999</c:v>
                </c:pt>
                <c:pt idx="42">
                  <c:v>1554.712</c:v>
                </c:pt>
                <c:pt idx="43">
                  <c:v>1554.7180000000001</c:v>
                </c:pt>
                <c:pt idx="44">
                  <c:v>1554.9059999999999</c:v>
                </c:pt>
                <c:pt idx="45">
                  <c:v>1554.548</c:v>
                </c:pt>
                <c:pt idx="46">
                  <c:v>1554.787</c:v>
                </c:pt>
                <c:pt idx="47">
                  <c:v>1554.7570000000001</c:v>
                </c:pt>
                <c:pt idx="48">
                  <c:v>1555.0360000000001</c:v>
                </c:pt>
                <c:pt idx="49">
                  <c:v>1554.4369999999999</c:v>
                </c:pt>
                <c:pt idx="50">
                  <c:v>1554.8520000000001</c:v>
                </c:pt>
                <c:pt idx="51">
                  <c:v>1554.703</c:v>
                </c:pt>
                <c:pt idx="52">
                  <c:v>1554.777</c:v>
                </c:pt>
                <c:pt idx="53">
                  <c:v>1554.662</c:v>
                </c:pt>
                <c:pt idx="54">
                  <c:v>1554.702</c:v>
                </c:pt>
                <c:pt idx="55">
                  <c:v>1554.7729999999999</c:v>
                </c:pt>
                <c:pt idx="56">
                  <c:v>1554.6510000000001</c:v>
                </c:pt>
                <c:pt idx="57">
                  <c:v>1554.7570000000001</c:v>
                </c:pt>
                <c:pt idx="58">
                  <c:v>1554.857</c:v>
                </c:pt>
                <c:pt idx="59">
                  <c:v>1554.538</c:v>
                </c:pt>
                <c:pt idx="60">
                  <c:v>1554.732</c:v>
                </c:pt>
                <c:pt idx="61">
                  <c:v>1555.047</c:v>
                </c:pt>
                <c:pt idx="62">
                  <c:v>1554.5319999999999</c:v>
                </c:pt>
                <c:pt idx="63">
                  <c:v>1554.6469999999999</c:v>
                </c:pt>
                <c:pt idx="64">
                  <c:v>1554.7929999999999</c:v>
                </c:pt>
                <c:pt idx="65">
                  <c:v>1554.6869999999999</c:v>
                </c:pt>
                <c:pt idx="66">
                  <c:v>1554.4780000000001</c:v>
                </c:pt>
                <c:pt idx="67">
                  <c:v>1554.972</c:v>
                </c:pt>
                <c:pt idx="68">
                  <c:v>1554.712</c:v>
                </c:pt>
                <c:pt idx="69">
                  <c:v>1554.742</c:v>
                </c:pt>
                <c:pt idx="70">
                  <c:v>1554.7170000000001</c:v>
                </c:pt>
                <c:pt idx="71">
                  <c:v>1554.817</c:v>
                </c:pt>
                <c:pt idx="72">
                  <c:v>1554.702</c:v>
                </c:pt>
                <c:pt idx="73">
                  <c:v>1554.7270000000001</c:v>
                </c:pt>
                <c:pt idx="74">
                  <c:v>1555.0229999999999</c:v>
                </c:pt>
                <c:pt idx="75">
                  <c:v>1554.761</c:v>
                </c:pt>
                <c:pt idx="76">
                  <c:v>1554.663</c:v>
                </c:pt>
                <c:pt idx="77">
                  <c:v>1554.8820000000001</c:v>
                </c:pt>
                <c:pt idx="78">
                  <c:v>1554.787</c:v>
                </c:pt>
                <c:pt idx="79">
                  <c:v>1554.7619999999999</c:v>
                </c:pt>
                <c:pt idx="80">
                  <c:v>1554.712</c:v>
                </c:pt>
                <c:pt idx="81">
                  <c:v>1554.787</c:v>
                </c:pt>
                <c:pt idx="82">
                  <c:v>1554.777</c:v>
                </c:pt>
                <c:pt idx="83">
                  <c:v>1554.492</c:v>
                </c:pt>
                <c:pt idx="84">
                  <c:v>1555.0170000000001</c:v>
                </c:pt>
                <c:pt idx="85">
                  <c:v>1554.7719999999999</c:v>
                </c:pt>
                <c:pt idx="86">
                  <c:v>1554.7809999999999</c:v>
                </c:pt>
                <c:pt idx="87">
                  <c:v>1554.4829999999999</c:v>
                </c:pt>
                <c:pt idx="88">
                  <c:v>1554.9269999999999</c:v>
                </c:pt>
                <c:pt idx="89">
                  <c:v>1554.8019999999999</c:v>
                </c:pt>
                <c:pt idx="90">
                  <c:v>1554.8969999999999</c:v>
                </c:pt>
                <c:pt idx="91">
                  <c:v>1554.742</c:v>
                </c:pt>
                <c:pt idx="92">
                  <c:v>1554.7819999999999</c:v>
                </c:pt>
                <c:pt idx="93">
                  <c:v>1554.6179999999999</c:v>
                </c:pt>
                <c:pt idx="94">
                  <c:v>1554.742</c:v>
                </c:pt>
                <c:pt idx="95">
                  <c:v>1554.827</c:v>
                </c:pt>
                <c:pt idx="96">
                  <c:v>1554.797</c:v>
                </c:pt>
                <c:pt idx="97">
                  <c:v>1554.633</c:v>
                </c:pt>
                <c:pt idx="98">
                  <c:v>1554.6869999999999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E-4BF9-8227-EE7B0FDA1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79167"/>
        <c:axId val="2085191231"/>
      </c:lineChart>
      <c:lineChart>
        <c:grouping val="standard"/>
        <c:varyColors val="0"/>
        <c:ser>
          <c:idx val="1"/>
          <c:order val="0"/>
          <c:tx>
            <c:v>系统检测时间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Sheet2!$G$31:$G$129</c:f>
              <c:numCache>
                <c:formatCode>General</c:formatCode>
                <c:ptCount val="99"/>
                <c:pt idx="0">
                  <c:v>1558</c:v>
                </c:pt>
                <c:pt idx="1">
                  <c:v>1554.8000000000002</c:v>
                </c:pt>
                <c:pt idx="2">
                  <c:v>1554.8000000000002</c:v>
                </c:pt>
                <c:pt idx="3">
                  <c:v>1551.6000000000001</c:v>
                </c:pt>
                <c:pt idx="4">
                  <c:v>1558</c:v>
                </c:pt>
                <c:pt idx="5">
                  <c:v>1554.4</c:v>
                </c:pt>
                <c:pt idx="6">
                  <c:v>1554.8000000000002</c:v>
                </c:pt>
                <c:pt idx="7">
                  <c:v>1551.6000000000001</c:v>
                </c:pt>
                <c:pt idx="8">
                  <c:v>1558.4</c:v>
                </c:pt>
                <c:pt idx="9">
                  <c:v>1554.4</c:v>
                </c:pt>
                <c:pt idx="10">
                  <c:v>1551.6000000000001</c:v>
                </c:pt>
                <c:pt idx="11">
                  <c:v>1558</c:v>
                </c:pt>
                <c:pt idx="12">
                  <c:v>1554.4</c:v>
                </c:pt>
                <c:pt idx="13">
                  <c:v>1555.2</c:v>
                </c:pt>
                <c:pt idx="14">
                  <c:v>1551.6000000000001</c:v>
                </c:pt>
                <c:pt idx="15">
                  <c:v>1558</c:v>
                </c:pt>
                <c:pt idx="16">
                  <c:v>1554.8000000000002</c:v>
                </c:pt>
                <c:pt idx="17">
                  <c:v>1554.8000000000002</c:v>
                </c:pt>
                <c:pt idx="18">
                  <c:v>1551.6000000000001</c:v>
                </c:pt>
                <c:pt idx="19">
                  <c:v>1558</c:v>
                </c:pt>
                <c:pt idx="20">
                  <c:v>1554.8000000000002</c:v>
                </c:pt>
                <c:pt idx="21">
                  <c:v>1554.8000000000002</c:v>
                </c:pt>
                <c:pt idx="22">
                  <c:v>1551.6000000000001</c:v>
                </c:pt>
                <c:pt idx="23">
                  <c:v>1558</c:v>
                </c:pt>
                <c:pt idx="24">
                  <c:v>1554.8000000000002</c:v>
                </c:pt>
                <c:pt idx="25">
                  <c:v>1555.2</c:v>
                </c:pt>
                <c:pt idx="26">
                  <c:v>1551.2</c:v>
                </c:pt>
                <c:pt idx="27">
                  <c:v>1555.2</c:v>
                </c:pt>
                <c:pt idx="28">
                  <c:v>1555.2</c:v>
                </c:pt>
                <c:pt idx="29">
                  <c:v>1551.6000000000001</c:v>
                </c:pt>
                <c:pt idx="30">
                  <c:v>1554.8000000000002</c:v>
                </c:pt>
                <c:pt idx="31">
                  <c:v>1554.8000000000002</c:v>
                </c:pt>
                <c:pt idx="32">
                  <c:v>1554.8000000000002</c:v>
                </c:pt>
                <c:pt idx="33">
                  <c:v>1554.8000000000002</c:v>
                </c:pt>
                <c:pt idx="34">
                  <c:v>1554.8000000000002</c:v>
                </c:pt>
                <c:pt idx="35">
                  <c:v>1551.6000000000001</c:v>
                </c:pt>
                <c:pt idx="36">
                  <c:v>1558.4</c:v>
                </c:pt>
                <c:pt idx="37">
                  <c:v>1554</c:v>
                </c:pt>
                <c:pt idx="38">
                  <c:v>1551.6000000000001</c:v>
                </c:pt>
                <c:pt idx="39">
                  <c:v>1558</c:v>
                </c:pt>
                <c:pt idx="40">
                  <c:v>1554.8000000000002</c:v>
                </c:pt>
                <c:pt idx="41">
                  <c:v>1554.8000000000002</c:v>
                </c:pt>
                <c:pt idx="42">
                  <c:v>1551.6000000000001</c:v>
                </c:pt>
                <c:pt idx="43">
                  <c:v>1557.6000000000001</c:v>
                </c:pt>
                <c:pt idx="44">
                  <c:v>1555.2</c:v>
                </c:pt>
                <c:pt idx="45">
                  <c:v>1551.2</c:v>
                </c:pt>
                <c:pt idx="46">
                  <c:v>1558</c:v>
                </c:pt>
                <c:pt idx="47">
                  <c:v>1554.8000000000002</c:v>
                </c:pt>
                <c:pt idx="48">
                  <c:v>1554.8000000000002</c:v>
                </c:pt>
                <c:pt idx="49">
                  <c:v>1551.6000000000001</c:v>
                </c:pt>
                <c:pt idx="50">
                  <c:v>1557.6000000000001</c:v>
                </c:pt>
                <c:pt idx="51">
                  <c:v>1554.8000000000002</c:v>
                </c:pt>
                <c:pt idx="52">
                  <c:v>1551.6000000000001</c:v>
                </c:pt>
                <c:pt idx="53">
                  <c:v>1558</c:v>
                </c:pt>
                <c:pt idx="54">
                  <c:v>1554.8000000000002</c:v>
                </c:pt>
                <c:pt idx="55">
                  <c:v>1551.6000000000001</c:v>
                </c:pt>
                <c:pt idx="56">
                  <c:v>1557.6000000000001</c:v>
                </c:pt>
                <c:pt idx="57">
                  <c:v>1554.8000000000002</c:v>
                </c:pt>
                <c:pt idx="58">
                  <c:v>1554.8000000000002</c:v>
                </c:pt>
                <c:pt idx="59">
                  <c:v>1554.4</c:v>
                </c:pt>
                <c:pt idx="60">
                  <c:v>1554.8000000000002</c:v>
                </c:pt>
                <c:pt idx="61">
                  <c:v>1555.2</c:v>
                </c:pt>
                <c:pt idx="62">
                  <c:v>1551.2</c:v>
                </c:pt>
                <c:pt idx="63">
                  <c:v>1558</c:v>
                </c:pt>
                <c:pt idx="64">
                  <c:v>1554.4</c:v>
                </c:pt>
                <c:pt idx="65">
                  <c:v>1554.8000000000002</c:v>
                </c:pt>
                <c:pt idx="66">
                  <c:v>1554.4</c:v>
                </c:pt>
                <c:pt idx="67">
                  <c:v>1555.2</c:v>
                </c:pt>
                <c:pt idx="68">
                  <c:v>1554.8000000000002</c:v>
                </c:pt>
                <c:pt idx="69">
                  <c:v>1551.6000000000001</c:v>
                </c:pt>
                <c:pt idx="70">
                  <c:v>1557.6000000000001</c:v>
                </c:pt>
                <c:pt idx="71">
                  <c:v>1554.8000000000002</c:v>
                </c:pt>
                <c:pt idx="72">
                  <c:v>1551.6000000000001</c:v>
                </c:pt>
                <c:pt idx="73">
                  <c:v>1558</c:v>
                </c:pt>
                <c:pt idx="74">
                  <c:v>1554.8000000000002</c:v>
                </c:pt>
                <c:pt idx="75">
                  <c:v>1554.8000000000002</c:v>
                </c:pt>
                <c:pt idx="76">
                  <c:v>1551.6000000000001</c:v>
                </c:pt>
                <c:pt idx="77">
                  <c:v>1558</c:v>
                </c:pt>
                <c:pt idx="78">
                  <c:v>1554.8000000000002</c:v>
                </c:pt>
                <c:pt idx="79">
                  <c:v>1554.8000000000002</c:v>
                </c:pt>
                <c:pt idx="80">
                  <c:v>1551.2</c:v>
                </c:pt>
                <c:pt idx="81">
                  <c:v>1558</c:v>
                </c:pt>
                <c:pt idx="82">
                  <c:v>1554.8000000000002</c:v>
                </c:pt>
                <c:pt idx="83">
                  <c:v>1551.6000000000001</c:v>
                </c:pt>
                <c:pt idx="84">
                  <c:v>1558</c:v>
                </c:pt>
                <c:pt idx="85">
                  <c:v>1554.8000000000002</c:v>
                </c:pt>
                <c:pt idx="86">
                  <c:v>1554.8000000000002</c:v>
                </c:pt>
                <c:pt idx="87">
                  <c:v>1554.4</c:v>
                </c:pt>
                <c:pt idx="88">
                  <c:v>1554.8000000000002</c:v>
                </c:pt>
                <c:pt idx="89">
                  <c:v>1554.8000000000002</c:v>
                </c:pt>
                <c:pt idx="90">
                  <c:v>1555.2</c:v>
                </c:pt>
                <c:pt idx="91">
                  <c:v>1554.4</c:v>
                </c:pt>
                <c:pt idx="92">
                  <c:v>1554.8000000000002</c:v>
                </c:pt>
                <c:pt idx="93">
                  <c:v>1554.8000000000002</c:v>
                </c:pt>
                <c:pt idx="94">
                  <c:v>1551.6000000000001</c:v>
                </c:pt>
                <c:pt idx="95">
                  <c:v>1558</c:v>
                </c:pt>
                <c:pt idx="96">
                  <c:v>1554.8000000000002</c:v>
                </c:pt>
                <c:pt idx="97">
                  <c:v>1551.2</c:v>
                </c:pt>
                <c:pt idx="98">
                  <c:v>1558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E-4BF9-8227-EE7B0FDA1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668143"/>
        <c:axId val="2082655247"/>
      </c:lineChart>
      <c:catAx>
        <c:axId val="208517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191231"/>
        <c:crosses val="autoZero"/>
        <c:auto val="1"/>
        <c:lblAlgn val="ctr"/>
        <c:lblOffset val="100"/>
        <c:noMultiLvlLbl val="0"/>
      </c:catAx>
      <c:valAx>
        <c:axId val="2085191231"/>
        <c:scaling>
          <c:orientation val="minMax"/>
          <c:max val="1555.2"/>
          <c:min val="1554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179167"/>
        <c:crosses val="autoZero"/>
        <c:crossBetween val="between"/>
      </c:valAx>
      <c:valAx>
        <c:axId val="2082655247"/>
        <c:scaling>
          <c:orientation val="minMax"/>
          <c:max val="1560.5"/>
          <c:min val="154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668143"/>
        <c:crosses val="max"/>
        <c:crossBetween val="between"/>
      </c:valAx>
      <c:catAx>
        <c:axId val="2082668143"/>
        <c:scaling>
          <c:orientation val="minMax"/>
        </c:scaling>
        <c:delete val="1"/>
        <c:axPos val="b"/>
        <c:majorTickMark val="out"/>
        <c:minorTickMark val="none"/>
        <c:tickLblPos val="nextTo"/>
        <c:crossAx val="2082655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49407272741358"/>
          <c:y val="8.4086034935068429E-2"/>
          <c:w val="0.10357626626990914"/>
          <c:h val="0.12392125298579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53</xdr:row>
      <xdr:rowOff>53340</xdr:rowOff>
    </xdr:from>
    <xdr:to>
      <xdr:col>13</xdr:col>
      <xdr:colOff>66674</xdr:colOff>
      <xdr:row>70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474723</xdr:colOff>
      <xdr:row>76</xdr:row>
      <xdr:rowOff>104061</xdr:rowOff>
    </xdr:from>
    <xdr:to>
      <xdr:col>14</xdr:col>
      <xdr:colOff>443143</xdr:colOff>
      <xdr:row>96</xdr:row>
      <xdr:rowOff>99299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topLeftCell="A88" zoomScale="70" zoomScaleNormal="70" workbookViewId="0">
      <selection activeCell="D103" sqref="D103"/>
    </sheetView>
  </sheetViews>
  <sheetFormatPr defaultRowHeight="13.5" x14ac:dyDescent="0.15"/>
  <cols>
    <col min="8" max="8" width="12.75" bestFit="1" customWidth="1"/>
  </cols>
  <sheetData>
    <row r="1" spans="1:8" x14ac:dyDescent="0.15">
      <c r="A1" t="s">
        <v>0</v>
      </c>
      <c r="B1" t="s">
        <v>4</v>
      </c>
      <c r="C1" t="s">
        <v>1</v>
      </c>
      <c r="D1" t="s">
        <v>3</v>
      </c>
      <c r="H1" t="s">
        <v>2</v>
      </c>
    </row>
    <row r="2" spans="1:8" x14ac:dyDescent="0.15">
      <c r="A2">
        <v>64</v>
      </c>
      <c r="B2">
        <v>43</v>
      </c>
      <c r="C2">
        <v>42</v>
      </c>
      <c r="D2">
        <v>40</v>
      </c>
      <c r="H2">
        <v>64</v>
      </c>
    </row>
    <row r="3" spans="1:8" x14ac:dyDescent="0.15">
      <c r="A3">
        <v>64</v>
      </c>
      <c r="B3">
        <v>37</v>
      </c>
      <c r="C3">
        <v>39</v>
      </c>
      <c r="D3">
        <v>40</v>
      </c>
      <c r="H3">
        <v>128</v>
      </c>
    </row>
    <row r="4" spans="1:8" x14ac:dyDescent="0.15">
      <c r="A4">
        <v>0</v>
      </c>
      <c r="B4">
        <v>27</v>
      </c>
      <c r="C4">
        <v>38</v>
      </c>
      <c r="D4">
        <v>40</v>
      </c>
      <c r="H4">
        <v>-64</v>
      </c>
    </row>
    <row r="5" spans="1:8" x14ac:dyDescent="0.15">
      <c r="A5">
        <v>32</v>
      </c>
      <c r="B5">
        <v>64</v>
      </c>
      <c r="C5">
        <v>43</v>
      </c>
      <c r="D5">
        <v>36</v>
      </c>
      <c r="H5">
        <v>32</v>
      </c>
    </row>
    <row r="6" spans="1:8" x14ac:dyDescent="0.15">
      <c r="A6">
        <v>64</v>
      </c>
      <c r="B6">
        <v>21</v>
      </c>
      <c r="C6">
        <v>38</v>
      </c>
      <c r="D6">
        <v>40</v>
      </c>
      <c r="H6">
        <v>288</v>
      </c>
    </row>
    <row r="7" spans="1:8" x14ac:dyDescent="0.15">
      <c r="A7">
        <v>128</v>
      </c>
      <c r="B7">
        <v>43</v>
      </c>
      <c r="C7">
        <v>41</v>
      </c>
      <c r="D7">
        <v>40</v>
      </c>
      <c r="H7">
        <v>-192</v>
      </c>
    </row>
    <row r="8" spans="1:8" x14ac:dyDescent="0.15">
      <c r="A8">
        <v>256</v>
      </c>
      <c r="B8">
        <v>53</v>
      </c>
      <c r="C8">
        <v>40</v>
      </c>
      <c r="D8">
        <v>40</v>
      </c>
      <c r="H8">
        <v>32</v>
      </c>
    </row>
    <row r="9" spans="1:8" x14ac:dyDescent="0.15">
      <c r="A9">
        <v>-192</v>
      </c>
      <c r="B9">
        <v>32</v>
      </c>
      <c r="C9">
        <v>39</v>
      </c>
      <c r="D9">
        <v>36</v>
      </c>
      <c r="H9">
        <v>32</v>
      </c>
    </row>
    <row r="10" spans="1:8" x14ac:dyDescent="0.15">
      <c r="A10">
        <v>32</v>
      </c>
      <c r="B10">
        <v>43</v>
      </c>
      <c r="C10">
        <v>42</v>
      </c>
      <c r="D10">
        <v>40</v>
      </c>
      <c r="H10">
        <v>64</v>
      </c>
    </row>
    <row r="11" spans="1:8" x14ac:dyDescent="0.15">
      <c r="A11">
        <v>160</v>
      </c>
      <c r="B11">
        <v>32</v>
      </c>
      <c r="C11">
        <v>39</v>
      </c>
      <c r="D11">
        <v>40</v>
      </c>
      <c r="H11">
        <v>64</v>
      </c>
    </row>
    <row r="12" spans="1:8" x14ac:dyDescent="0.15">
      <c r="A12">
        <v>-64</v>
      </c>
      <c r="B12">
        <v>53</v>
      </c>
      <c r="C12">
        <v>38</v>
      </c>
      <c r="D12">
        <v>40</v>
      </c>
      <c r="H12">
        <v>0</v>
      </c>
    </row>
    <row r="13" spans="1:8" x14ac:dyDescent="0.15">
      <c r="A13">
        <v>32</v>
      </c>
      <c r="B13">
        <v>43</v>
      </c>
      <c r="C13">
        <v>43</v>
      </c>
      <c r="D13">
        <v>36</v>
      </c>
      <c r="H13">
        <v>32</v>
      </c>
    </row>
    <row r="14" spans="1:8" x14ac:dyDescent="0.15">
      <c r="A14">
        <v>64</v>
      </c>
      <c r="B14">
        <v>21</v>
      </c>
      <c r="C14">
        <v>38</v>
      </c>
      <c r="D14">
        <v>40</v>
      </c>
      <c r="H14">
        <v>96</v>
      </c>
    </row>
    <row r="15" spans="1:8" x14ac:dyDescent="0.15">
      <c r="A15">
        <v>128</v>
      </c>
      <c r="B15">
        <v>64</v>
      </c>
      <c r="C15">
        <v>41</v>
      </c>
      <c r="D15">
        <v>40</v>
      </c>
      <c r="H15">
        <v>0</v>
      </c>
    </row>
    <row r="16" spans="1:8" x14ac:dyDescent="0.15">
      <c r="A16">
        <v>64</v>
      </c>
      <c r="B16">
        <v>11</v>
      </c>
      <c r="C16">
        <v>40</v>
      </c>
      <c r="D16">
        <v>40</v>
      </c>
      <c r="H16">
        <v>32</v>
      </c>
    </row>
    <row r="17" spans="1:8" x14ac:dyDescent="0.15">
      <c r="A17">
        <v>0</v>
      </c>
      <c r="B17">
        <v>53</v>
      </c>
      <c r="C17">
        <v>39</v>
      </c>
      <c r="D17">
        <v>36</v>
      </c>
      <c r="H17">
        <v>32</v>
      </c>
    </row>
    <row r="18" spans="1:8" x14ac:dyDescent="0.15">
      <c r="A18">
        <v>32</v>
      </c>
      <c r="B18">
        <v>43</v>
      </c>
      <c r="C18">
        <v>42</v>
      </c>
      <c r="D18">
        <v>40</v>
      </c>
      <c r="H18">
        <v>64</v>
      </c>
    </row>
    <row r="19" spans="1:8" x14ac:dyDescent="0.15">
      <c r="A19">
        <v>96</v>
      </c>
      <c r="B19">
        <v>53</v>
      </c>
      <c r="C19">
        <v>38</v>
      </c>
      <c r="D19">
        <v>40</v>
      </c>
      <c r="H19">
        <v>256</v>
      </c>
    </row>
    <row r="20" spans="1:8" x14ac:dyDescent="0.15">
      <c r="A20">
        <v>0</v>
      </c>
      <c r="B20">
        <v>11</v>
      </c>
      <c r="C20">
        <v>39</v>
      </c>
      <c r="D20">
        <v>40</v>
      </c>
      <c r="H20">
        <v>-192</v>
      </c>
    </row>
    <row r="21" spans="1:8" x14ac:dyDescent="0.15">
      <c r="A21">
        <v>64</v>
      </c>
      <c r="B21">
        <v>64</v>
      </c>
      <c r="C21">
        <v>42</v>
      </c>
      <c r="D21">
        <v>40</v>
      </c>
      <c r="H21">
        <v>32</v>
      </c>
    </row>
    <row r="22" spans="1:8" x14ac:dyDescent="0.15">
      <c r="A22">
        <v>32</v>
      </c>
      <c r="B22">
        <v>21</v>
      </c>
      <c r="C22">
        <v>39</v>
      </c>
      <c r="D22">
        <v>36</v>
      </c>
      <c r="H22">
        <v>160</v>
      </c>
    </row>
    <row r="23" spans="1:8" x14ac:dyDescent="0.15">
      <c r="A23">
        <v>64</v>
      </c>
      <c r="B23">
        <v>43</v>
      </c>
      <c r="C23">
        <v>41</v>
      </c>
      <c r="D23">
        <v>40</v>
      </c>
      <c r="H23">
        <v>-64</v>
      </c>
    </row>
    <row r="24" spans="1:8" x14ac:dyDescent="0.15">
      <c r="A24">
        <v>128</v>
      </c>
      <c r="B24">
        <v>288</v>
      </c>
      <c r="C24">
        <v>40</v>
      </c>
      <c r="D24">
        <v>40</v>
      </c>
      <c r="H24">
        <v>32</v>
      </c>
    </row>
    <row r="25" spans="1:8" x14ac:dyDescent="0.15">
      <c r="A25">
        <v>-64</v>
      </c>
      <c r="B25">
        <v>-203</v>
      </c>
      <c r="C25">
        <v>38</v>
      </c>
      <c r="D25">
        <v>40</v>
      </c>
      <c r="H25">
        <v>32</v>
      </c>
    </row>
    <row r="26" spans="1:8" x14ac:dyDescent="0.15">
      <c r="A26">
        <v>32</v>
      </c>
      <c r="B26">
        <v>43</v>
      </c>
      <c r="C26">
        <v>43</v>
      </c>
      <c r="D26">
        <v>36</v>
      </c>
      <c r="H26">
        <v>64</v>
      </c>
    </row>
    <row r="27" spans="1:8" x14ac:dyDescent="0.15">
      <c r="A27">
        <v>32</v>
      </c>
      <c r="B27">
        <v>53</v>
      </c>
      <c r="C27">
        <v>38</v>
      </c>
      <c r="D27">
        <v>40</v>
      </c>
      <c r="H27">
        <v>64</v>
      </c>
    </row>
    <row r="28" spans="1:8" x14ac:dyDescent="0.15">
      <c r="A28">
        <v>128</v>
      </c>
      <c r="B28">
        <v>32</v>
      </c>
      <c r="C28">
        <v>39</v>
      </c>
      <c r="D28">
        <v>40</v>
      </c>
      <c r="H28">
        <v>0</v>
      </c>
    </row>
    <row r="29" spans="1:8" x14ac:dyDescent="0.15">
      <c r="A29">
        <v>32</v>
      </c>
      <c r="B29">
        <v>43</v>
      </c>
      <c r="C29">
        <v>42</v>
      </c>
      <c r="D29">
        <v>40</v>
      </c>
      <c r="H29">
        <v>32</v>
      </c>
    </row>
    <row r="30" spans="1:8" x14ac:dyDescent="0.15">
      <c r="A30">
        <v>32</v>
      </c>
      <c r="B30">
        <v>21</v>
      </c>
      <c r="C30">
        <v>39</v>
      </c>
      <c r="D30">
        <v>36</v>
      </c>
      <c r="H30">
        <v>96</v>
      </c>
    </row>
    <row r="31" spans="1:8" x14ac:dyDescent="0.15">
      <c r="A31">
        <v>64</v>
      </c>
      <c r="B31">
        <v>64</v>
      </c>
      <c r="C31">
        <v>41</v>
      </c>
      <c r="D31">
        <v>40</v>
      </c>
      <c r="H31">
        <v>0</v>
      </c>
    </row>
    <row r="32" spans="1:8" x14ac:dyDescent="0.15">
      <c r="A32">
        <v>64</v>
      </c>
      <c r="B32">
        <v>32</v>
      </c>
      <c r="C32">
        <v>39</v>
      </c>
      <c r="D32">
        <v>40</v>
      </c>
      <c r="H32">
        <v>32</v>
      </c>
    </row>
    <row r="33" spans="1:8" x14ac:dyDescent="0.15">
      <c r="A33">
        <v>0</v>
      </c>
      <c r="B33">
        <v>32</v>
      </c>
      <c r="C33">
        <v>39</v>
      </c>
      <c r="D33">
        <v>40</v>
      </c>
      <c r="H33">
        <v>32</v>
      </c>
    </row>
    <row r="34" spans="1:8" x14ac:dyDescent="0.15">
      <c r="A34">
        <v>64</v>
      </c>
      <c r="B34">
        <v>43</v>
      </c>
      <c r="C34">
        <v>42</v>
      </c>
      <c r="D34">
        <v>36</v>
      </c>
      <c r="H34">
        <v>64</v>
      </c>
    </row>
    <row r="35" spans="1:8" x14ac:dyDescent="0.15">
      <c r="A35">
        <v>96</v>
      </c>
      <c r="B35">
        <v>32</v>
      </c>
      <c r="C35">
        <v>39</v>
      </c>
      <c r="D35">
        <v>40</v>
      </c>
      <c r="H35">
        <v>128</v>
      </c>
    </row>
    <row r="36" spans="1:8" x14ac:dyDescent="0.15">
      <c r="A36">
        <v>0</v>
      </c>
      <c r="B36">
        <v>32</v>
      </c>
      <c r="C36">
        <v>39</v>
      </c>
      <c r="D36">
        <v>40</v>
      </c>
      <c r="H36">
        <v>-64</v>
      </c>
    </row>
    <row r="37" spans="1:8" x14ac:dyDescent="0.15">
      <c r="A37">
        <v>32</v>
      </c>
      <c r="B37">
        <v>64</v>
      </c>
      <c r="C37">
        <v>42</v>
      </c>
      <c r="D37">
        <v>40</v>
      </c>
      <c r="H37">
        <v>32</v>
      </c>
    </row>
    <row r="38" spans="1:8" x14ac:dyDescent="0.15">
      <c r="A38">
        <v>32</v>
      </c>
      <c r="B38">
        <v>21</v>
      </c>
      <c r="C38">
        <v>39</v>
      </c>
      <c r="D38">
        <v>36</v>
      </c>
      <c r="H38">
        <v>4128</v>
      </c>
    </row>
    <row r="39" spans="1:8" x14ac:dyDescent="0.15">
      <c r="A39">
        <v>64</v>
      </c>
      <c r="B39">
        <v>43</v>
      </c>
      <c r="C39">
        <v>41</v>
      </c>
      <c r="D39">
        <v>40</v>
      </c>
      <c r="H39">
        <v>-4032</v>
      </c>
    </row>
    <row r="40" spans="1:8" x14ac:dyDescent="0.15">
      <c r="A40">
        <v>0</v>
      </c>
      <c r="B40">
        <v>53</v>
      </c>
      <c r="C40">
        <v>39</v>
      </c>
      <c r="D40">
        <v>40</v>
      </c>
      <c r="H40">
        <v>32</v>
      </c>
    </row>
    <row r="41" spans="1:8" x14ac:dyDescent="0.15">
      <c r="A41">
        <v>-192</v>
      </c>
      <c r="B41">
        <v>32</v>
      </c>
      <c r="C41">
        <v>39</v>
      </c>
      <c r="D41">
        <v>40</v>
      </c>
      <c r="H41">
        <v>32</v>
      </c>
    </row>
    <row r="42" spans="1:8" x14ac:dyDescent="0.15">
      <c r="A42">
        <v>32</v>
      </c>
      <c r="B42">
        <v>43</v>
      </c>
      <c r="C42">
        <v>42</v>
      </c>
      <c r="D42">
        <v>36</v>
      </c>
      <c r="H42">
        <v>64</v>
      </c>
    </row>
    <row r="43" spans="1:8" x14ac:dyDescent="0.15">
      <c r="A43">
        <v>160</v>
      </c>
      <c r="B43">
        <v>32</v>
      </c>
      <c r="C43">
        <v>39</v>
      </c>
      <c r="D43">
        <v>40</v>
      </c>
      <c r="H43">
        <v>64</v>
      </c>
    </row>
    <row r="44" spans="1:8" x14ac:dyDescent="0.15">
      <c r="A44">
        <v>-64</v>
      </c>
      <c r="B44">
        <v>53</v>
      </c>
      <c r="C44">
        <v>38</v>
      </c>
      <c r="D44">
        <v>40</v>
      </c>
      <c r="H44">
        <v>0</v>
      </c>
    </row>
    <row r="45" spans="1:8" x14ac:dyDescent="0.15">
      <c r="A45">
        <v>32</v>
      </c>
      <c r="B45">
        <v>43</v>
      </c>
      <c r="C45">
        <v>43</v>
      </c>
      <c r="D45">
        <v>40</v>
      </c>
      <c r="H45">
        <v>32</v>
      </c>
    </row>
    <row r="46" spans="1:8" x14ac:dyDescent="0.15">
      <c r="A46">
        <v>32</v>
      </c>
      <c r="B46">
        <v>21</v>
      </c>
      <c r="C46">
        <v>38</v>
      </c>
      <c r="D46">
        <v>40</v>
      </c>
      <c r="H46">
        <v>96</v>
      </c>
    </row>
    <row r="47" spans="1:8" x14ac:dyDescent="0.15">
      <c r="A47">
        <v>128</v>
      </c>
      <c r="B47">
        <v>64</v>
      </c>
      <c r="C47">
        <v>42</v>
      </c>
      <c r="D47">
        <v>36</v>
      </c>
      <c r="H47">
        <v>0</v>
      </c>
    </row>
    <row r="48" spans="1:8" x14ac:dyDescent="0.15">
      <c r="A48">
        <v>64</v>
      </c>
      <c r="B48">
        <v>11</v>
      </c>
      <c r="C48">
        <v>39</v>
      </c>
      <c r="D48">
        <v>40</v>
      </c>
      <c r="H48">
        <v>32</v>
      </c>
    </row>
    <row r="49" spans="1:8" x14ac:dyDescent="0.15">
      <c r="A49">
        <v>0</v>
      </c>
      <c r="B49">
        <v>53</v>
      </c>
      <c r="C49">
        <v>39</v>
      </c>
      <c r="D49">
        <v>40</v>
      </c>
      <c r="H49">
        <v>32</v>
      </c>
    </row>
    <row r="50" spans="1:8" x14ac:dyDescent="0.15">
      <c r="A50">
        <v>32</v>
      </c>
      <c r="B50">
        <v>43</v>
      </c>
      <c r="C50">
        <v>42</v>
      </c>
      <c r="D50">
        <v>40</v>
      </c>
      <c r="H50">
        <v>64</v>
      </c>
    </row>
    <row r="51" spans="1:8" x14ac:dyDescent="0.15">
      <c r="A51">
        <v>96</v>
      </c>
      <c r="B51">
        <v>53</v>
      </c>
      <c r="C51">
        <v>39</v>
      </c>
      <c r="D51">
        <v>36</v>
      </c>
      <c r="H51">
        <v>512</v>
      </c>
    </row>
    <row r="52" spans="1:8" x14ac:dyDescent="0.15">
      <c r="A52">
        <v>0</v>
      </c>
      <c r="B52">
        <v>11</v>
      </c>
      <c r="C52">
        <v>38</v>
      </c>
      <c r="D52">
        <v>40</v>
      </c>
      <c r="H52">
        <v>-448</v>
      </c>
    </row>
    <row r="53" spans="1:8" x14ac:dyDescent="0.15">
      <c r="A53">
        <v>64</v>
      </c>
      <c r="B53">
        <v>64</v>
      </c>
      <c r="C53">
        <v>43</v>
      </c>
      <c r="D53">
        <v>40</v>
      </c>
      <c r="H53">
        <v>32</v>
      </c>
    </row>
    <row r="54" spans="1:8" x14ac:dyDescent="0.15">
      <c r="A54">
        <v>32</v>
      </c>
      <c r="B54">
        <v>21</v>
      </c>
      <c r="C54">
        <v>38</v>
      </c>
      <c r="D54">
        <v>40</v>
      </c>
      <c r="H54">
        <v>160</v>
      </c>
    </row>
    <row r="55" spans="1:8" x14ac:dyDescent="0.15">
      <c r="A55">
        <v>64</v>
      </c>
      <c r="B55">
        <v>43</v>
      </c>
      <c r="C55">
        <v>42</v>
      </c>
      <c r="D55">
        <v>36</v>
      </c>
      <c r="H55">
        <v>-64</v>
      </c>
    </row>
    <row r="56" spans="1:8" x14ac:dyDescent="0.15">
      <c r="A56">
        <v>128</v>
      </c>
      <c r="B56">
        <v>288</v>
      </c>
      <c r="C56">
        <v>39</v>
      </c>
      <c r="D56">
        <v>40</v>
      </c>
      <c r="H56">
        <v>32</v>
      </c>
    </row>
    <row r="57" spans="1:8" x14ac:dyDescent="0.15">
      <c r="A57">
        <v>-64</v>
      </c>
      <c r="B57">
        <v>-203</v>
      </c>
      <c r="C57">
        <v>39</v>
      </c>
      <c r="D57">
        <v>40</v>
      </c>
      <c r="H57">
        <v>32</v>
      </c>
    </row>
    <row r="58" spans="1:8" x14ac:dyDescent="0.15">
      <c r="A58">
        <v>32</v>
      </c>
      <c r="B58">
        <v>43</v>
      </c>
      <c r="C58">
        <v>42</v>
      </c>
      <c r="D58">
        <v>40</v>
      </c>
      <c r="H58">
        <v>64</v>
      </c>
    </row>
    <row r="59" spans="1:8" x14ac:dyDescent="0.15">
      <c r="A59">
        <v>32</v>
      </c>
      <c r="B59">
        <v>53</v>
      </c>
      <c r="C59">
        <v>39</v>
      </c>
      <c r="D59">
        <v>40</v>
      </c>
      <c r="H59">
        <v>64</v>
      </c>
    </row>
    <row r="60" spans="1:8" x14ac:dyDescent="0.15">
      <c r="A60">
        <v>-192</v>
      </c>
      <c r="B60">
        <v>32</v>
      </c>
      <c r="C60">
        <v>38</v>
      </c>
      <c r="D60">
        <v>36</v>
      </c>
      <c r="H60">
        <v>0</v>
      </c>
    </row>
    <row r="61" spans="1:8" x14ac:dyDescent="0.15">
      <c r="A61">
        <v>32</v>
      </c>
      <c r="B61">
        <v>43</v>
      </c>
      <c r="C61">
        <v>42</v>
      </c>
      <c r="D61">
        <v>40</v>
      </c>
      <c r="H61">
        <v>32</v>
      </c>
    </row>
    <row r="62" spans="1:8" x14ac:dyDescent="0.15">
      <c r="A62">
        <v>32</v>
      </c>
      <c r="B62">
        <v>21</v>
      </c>
      <c r="C62">
        <v>39</v>
      </c>
      <c r="D62">
        <v>40</v>
      </c>
      <c r="H62">
        <v>96</v>
      </c>
    </row>
    <row r="63" spans="1:8" x14ac:dyDescent="0.15">
      <c r="A63">
        <v>64</v>
      </c>
      <c r="B63">
        <v>64</v>
      </c>
      <c r="C63">
        <v>42</v>
      </c>
      <c r="D63">
        <v>36</v>
      </c>
      <c r="H63">
        <v>0</v>
      </c>
    </row>
    <row r="64" spans="1:8" x14ac:dyDescent="0.15">
      <c r="A64">
        <v>64</v>
      </c>
      <c r="B64">
        <v>32</v>
      </c>
      <c r="C64">
        <v>39</v>
      </c>
      <c r="D64">
        <v>40</v>
      </c>
      <c r="H64">
        <v>32</v>
      </c>
    </row>
    <row r="65" spans="1:8" x14ac:dyDescent="0.15">
      <c r="A65">
        <v>0</v>
      </c>
      <c r="B65">
        <v>32</v>
      </c>
      <c r="C65">
        <v>38</v>
      </c>
      <c r="D65">
        <v>40</v>
      </c>
      <c r="H65">
        <v>32</v>
      </c>
    </row>
    <row r="66" spans="1:8" x14ac:dyDescent="0.15">
      <c r="A66">
        <v>64</v>
      </c>
      <c r="B66">
        <v>43</v>
      </c>
      <c r="C66">
        <v>43</v>
      </c>
      <c r="D66">
        <v>40</v>
      </c>
      <c r="H66">
        <v>64</v>
      </c>
    </row>
    <row r="67" spans="1:8" x14ac:dyDescent="0.15">
      <c r="A67">
        <v>96</v>
      </c>
      <c r="B67">
        <v>32</v>
      </c>
      <c r="C67">
        <v>38</v>
      </c>
      <c r="D67">
        <v>40</v>
      </c>
      <c r="H67">
        <v>128</v>
      </c>
    </row>
    <row r="68" spans="1:8" x14ac:dyDescent="0.15">
      <c r="A68">
        <v>0</v>
      </c>
      <c r="B68">
        <v>32</v>
      </c>
      <c r="C68">
        <v>39</v>
      </c>
      <c r="D68">
        <v>36</v>
      </c>
      <c r="H68">
        <v>-64</v>
      </c>
    </row>
    <row r="69" spans="1:8" x14ac:dyDescent="0.15">
      <c r="A69">
        <v>32</v>
      </c>
      <c r="B69">
        <v>64</v>
      </c>
      <c r="C69">
        <v>42</v>
      </c>
      <c r="D69">
        <v>40</v>
      </c>
      <c r="H69">
        <v>32</v>
      </c>
    </row>
    <row r="70" spans="1:8" x14ac:dyDescent="0.15">
      <c r="A70">
        <v>32</v>
      </c>
      <c r="B70">
        <v>21</v>
      </c>
      <c r="C70">
        <v>39</v>
      </c>
      <c r="D70">
        <v>40</v>
      </c>
      <c r="H70">
        <v>288</v>
      </c>
    </row>
    <row r="71" spans="1:8" x14ac:dyDescent="0.15">
      <c r="A71">
        <v>64</v>
      </c>
      <c r="B71">
        <v>43</v>
      </c>
      <c r="C71">
        <v>42</v>
      </c>
      <c r="D71">
        <v>40</v>
      </c>
      <c r="H71">
        <v>-192</v>
      </c>
    </row>
    <row r="72" spans="1:8" x14ac:dyDescent="0.15">
      <c r="A72">
        <v>256</v>
      </c>
      <c r="B72">
        <v>53</v>
      </c>
      <c r="C72">
        <v>39</v>
      </c>
      <c r="D72">
        <v>36</v>
      </c>
      <c r="H72">
        <v>32</v>
      </c>
    </row>
    <row r="73" spans="1:8" x14ac:dyDescent="0.15">
      <c r="A73">
        <v>-192</v>
      </c>
      <c r="B73">
        <v>32</v>
      </c>
      <c r="C73">
        <v>38</v>
      </c>
      <c r="D73">
        <v>40</v>
      </c>
      <c r="H73">
        <v>32</v>
      </c>
    </row>
    <row r="74" spans="1:8" x14ac:dyDescent="0.15">
      <c r="A74">
        <v>32</v>
      </c>
      <c r="B74">
        <v>43</v>
      </c>
      <c r="C74">
        <v>43</v>
      </c>
      <c r="D74">
        <v>40</v>
      </c>
      <c r="H74">
        <v>64</v>
      </c>
    </row>
    <row r="75" spans="1:8" x14ac:dyDescent="0.15">
      <c r="A75">
        <v>160</v>
      </c>
      <c r="B75">
        <v>32</v>
      </c>
      <c r="C75">
        <v>38</v>
      </c>
      <c r="D75">
        <v>40</v>
      </c>
      <c r="H75">
        <v>64</v>
      </c>
    </row>
    <row r="76" spans="1:8" x14ac:dyDescent="0.15">
      <c r="A76">
        <v>-64</v>
      </c>
      <c r="B76">
        <v>53</v>
      </c>
      <c r="C76">
        <v>39</v>
      </c>
      <c r="D76">
        <v>36</v>
      </c>
      <c r="H76">
        <v>0</v>
      </c>
    </row>
    <row r="77" spans="1:8" x14ac:dyDescent="0.15">
      <c r="A77">
        <v>32</v>
      </c>
      <c r="B77">
        <v>43</v>
      </c>
      <c r="C77">
        <v>42</v>
      </c>
      <c r="D77">
        <v>40</v>
      </c>
      <c r="H77">
        <v>32</v>
      </c>
    </row>
    <row r="78" spans="1:8" x14ac:dyDescent="0.15">
      <c r="A78">
        <v>32</v>
      </c>
      <c r="B78">
        <v>21</v>
      </c>
      <c r="C78">
        <v>39</v>
      </c>
      <c r="D78">
        <v>40</v>
      </c>
      <c r="H78">
        <v>96</v>
      </c>
    </row>
    <row r="79" spans="1:8" x14ac:dyDescent="0.15">
      <c r="A79">
        <v>128</v>
      </c>
      <c r="B79">
        <v>64</v>
      </c>
      <c r="C79">
        <v>42</v>
      </c>
      <c r="D79">
        <v>40</v>
      </c>
      <c r="H79">
        <v>0</v>
      </c>
    </row>
    <row r="80" spans="1:8" x14ac:dyDescent="0.15">
      <c r="A80">
        <v>64</v>
      </c>
      <c r="B80">
        <v>11</v>
      </c>
      <c r="C80">
        <v>39</v>
      </c>
      <c r="D80">
        <v>36</v>
      </c>
      <c r="H80">
        <v>32</v>
      </c>
    </row>
    <row r="81" spans="1:14" x14ac:dyDescent="0.15">
      <c r="A81">
        <v>0</v>
      </c>
      <c r="B81">
        <v>53</v>
      </c>
      <c r="C81">
        <v>38</v>
      </c>
      <c r="D81">
        <v>40</v>
      </c>
      <c r="H81">
        <v>32</v>
      </c>
      <c r="M81">
        <v>5</v>
      </c>
      <c r="N81">
        <f>M81/25*4</f>
        <v>0.8</v>
      </c>
    </row>
    <row r="82" spans="1:14" x14ac:dyDescent="0.15">
      <c r="A82">
        <v>32</v>
      </c>
      <c r="B82">
        <v>43</v>
      </c>
      <c r="C82">
        <v>43</v>
      </c>
      <c r="D82">
        <v>40</v>
      </c>
      <c r="H82">
        <v>64</v>
      </c>
      <c r="M82">
        <v>40</v>
      </c>
      <c r="N82">
        <f t="shared" ref="N82:N84" si="0">M82/25*4</f>
        <v>6.4</v>
      </c>
    </row>
    <row r="83" spans="1:14" x14ac:dyDescent="0.15">
      <c r="A83">
        <v>96</v>
      </c>
      <c r="B83">
        <v>53</v>
      </c>
      <c r="C83">
        <v>38</v>
      </c>
      <c r="D83">
        <v>40</v>
      </c>
      <c r="H83">
        <v>256</v>
      </c>
      <c r="M83">
        <v>320</v>
      </c>
      <c r="N83">
        <f t="shared" si="0"/>
        <v>51.2</v>
      </c>
    </row>
    <row r="84" spans="1:14" x14ac:dyDescent="0.15">
      <c r="A84">
        <v>0</v>
      </c>
      <c r="B84">
        <v>11</v>
      </c>
      <c r="C84">
        <v>38</v>
      </c>
      <c r="D84">
        <v>36</v>
      </c>
      <c r="H84">
        <v>-192</v>
      </c>
      <c r="M84">
        <v>2560</v>
      </c>
      <c r="N84">
        <f t="shared" si="0"/>
        <v>409.6</v>
      </c>
    </row>
    <row r="85" spans="1:14" x14ac:dyDescent="0.15">
      <c r="A85">
        <v>64</v>
      </c>
      <c r="B85">
        <v>64</v>
      </c>
      <c r="C85">
        <v>43</v>
      </c>
      <c r="D85">
        <v>40</v>
      </c>
      <c r="H85">
        <v>32</v>
      </c>
    </row>
    <row r="86" spans="1:14" x14ac:dyDescent="0.15">
      <c r="A86">
        <v>32</v>
      </c>
      <c r="B86">
        <v>21</v>
      </c>
      <c r="C86">
        <v>38</v>
      </c>
      <c r="D86">
        <v>40</v>
      </c>
      <c r="H86">
        <v>160</v>
      </c>
    </row>
    <row r="87" spans="1:14" x14ac:dyDescent="0.15">
      <c r="A87">
        <v>64</v>
      </c>
      <c r="B87">
        <v>64</v>
      </c>
      <c r="C87">
        <v>43</v>
      </c>
      <c r="D87">
        <v>40</v>
      </c>
      <c r="H87">
        <v>-64</v>
      </c>
    </row>
    <row r="88" spans="1:14" x14ac:dyDescent="0.15">
      <c r="A88">
        <v>128</v>
      </c>
      <c r="B88">
        <v>32</v>
      </c>
      <c r="C88">
        <v>38</v>
      </c>
      <c r="D88">
        <v>36</v>
      </c>
      <c r="H88">
        <v>32</v>
      </c>
    </row>
    <row r="89" spans="1:14" x14ac:dyDescent="0.15">
      <c r="A89">
        <v>-64</v>
      </c>
      <c r="B89">
        <v>32</v>
      </c>
      <c r="C89">
        <v>39</v>
      </c>
      <c r="D89">
        <v>40</v>
      </c>
      <c r="H89">
        <v>32</v>
      </c>
    </row>
    <row r="90" spans="1:14" x14ac:dyDescent="0.15">
      <c r="A90">
        <v>32</v>
      </c>
      <c r="B90">
        <v>43</v>
      </c>
      <c r="C90">
        <v>42</v>
      </c>
      <c r="D90">
        <v>40</v>
      </c>
      <c r="H90">
        <v>64</v>
      </c>
    </row>
    <row r="91" spans="1:14" x14ac:dyDescent="0.15">
      <c r="A91">
        <v>32</v>
      </c>
      <c r="B91">
        <v>53</v>
      </c>
      <c r="C91">
        <v>39</v>
      </c>
      <c r="D91">
        <v>40</v>
      </c>
      <c r="H91">
        <v>64</v>
      </c>
    </row>
    <row r="92" spans="1:14" x14ac:dyDescent="0.15">
      <c r="A92">
        <v>128</v>
      </c>
      <c r="B92">
        <v>32</v>
      </c>
      <c r="C92">
        <v>38</v>
      </c>
      <c r="D92">
        <v>36</v>
      </c>
      <c r="H92">
        <v>0</v>
      </c>
    </row>
    <row r="93" spans="1:14" x14ac:dyDescent="0.15">
      <c r="A93">
        <v>32</v>
      </c>
      <c r="B93">
        <v>43</v>
      </c>
      <c r="C93">
        <v>43</v>
      </c>
      <c r="D93">
        <v>40</v>
      </c>
      <c r="H93">
        <v>32</v>
      </c>
    </row>
    <row r="94" spans="1:14" x14ac:dyDescent="0.15">
      <c r="A94">
        <v>32</v>
      </c>
      <c r="B94">
        <v>21</v>
      </c>
      <c r="C94">
        <v>38</v>
      </c>
      <c r="D94">
        <v>40</v>
      </c>
      <c r="H94">
        <v>96</v>
      </c>
    </row>
    <row r="95" spans="1:14" x14ac:dyDescent="0.15">
      <c r="A95">
        <v>64</v>
      </c>
      <c r="B95">
        <v>64</v>
      </c>
      <c r="C95">
        <v>43</v>
      </c>
      <c r="D95">
        <v>40</v>
      </c>
      <c r="H95">
        <v>0</v>
      </c>
    </row>
    <row r="96" spans="1:14" x14ac:dyDescent="0.15">
      <c r="A96">
        <v>64</v>
      </c>
      <c r="B96">
        <v>32</v>
      </c>
      <c r="C96">
        <v>38</v>
      </c>
      <c r="D96">
        <v>40</v>
      </c>
      <c r="H96">
        <v>32</v>
      </c>
    </row>
    <row r="97" spans="1:13" x14ac:dyDescent="0.15">
      <c r="A97">
        <v>0</v>
      </c>
      <c r="B97">
        <v>32</v>
      </c>
      <c r="C97">
        <v>39</v>
      </c>
      <c r="D97">
        <v>36</v>
      </c>
      <c r="H97">
        <v>32</v>
      </c>
    </row>
    <row r="98" spans="1:13" x14ac:dyDescent="0.15">
      <c r="A98">
        <v>64</v>
      </c>
      <c r="B98">
        <v>43</v>
      </c>
      <c r="C98">
        <v>42</v>
      </c>
      <c r="D98">
        <v>40</v>
      </c>
      <c r="H98">
        <v>64</v>
      </c>
    </row>
    <row r="99" spans="1:13" x14ac:dyDescent="0.15">
      <c r="A99">
        <v>96</v>
      </c>
      <c r="B99">
        <v>32</v>
      </c>
      <c r="C99">
        <v>39</v>
      </c>
      <c r="D99">
        <v>40</v>
      </c>
      <c r="H99">
        <v>128</v>
      </c>
    </row>
    <row r="100" spans="1:13" x14ac:dyDescent="0.15">
      <c r="A100">
        <v>0</v>
      </c>
      <c r="B100">
        <v>32</v>
      </c>
      <c r="C100">
        <v>38</v>
      </c>
      <c r="D100">
        <v>40</v>
      </c>
      <c r="H100">
        <v>-64</v>
      </c>
    </row>
    <row r="101" spans="1:13" x14ac:dyDescent="0.15">
      <c r="A101">
        <f>AVERAGE(A2:A100)</f>
        <v>41.373737373737377</v>
      </c>
      <c r="B101">
        <f t="shared" ref="B101:D101" si="1">AVERAGE(B2:B100)</f>
        <v>39.868686868686872</v>
      </c>
      <c r="C101">
        <f t="shared" si="1"/>
        <v>39.969696969696969</v>
      </c>
      <c r="D101">
        <f t="shared" si="1"/>
        <v>39.070707070707073</v>
      </c>
      <c r="H101">
        <v>32</v>
      </c>
      <c r="J101">
        <v>2336</v>
      </c>
      <c r="K101">
        <v>64</v>
      </c>
      <c r="L101">
        <v>42</v>
      </c>
      <c r="M101">
        <v>9</v>
      </c>
    </row>
    <row r="102" spans="1:13" x14ac:dyDescent="0.15">
      <c r="A102">
        <f>STDEV(A2:A100)</f>
        <v>74.452914288787838</v>
      </c>
      <c r="B102">
        <f t="shared" ref="B102:D102" si="2">STDEV(B2:B100)</f>
        <v>51.742227349769486</v>
      </c>
      <c r="C102">
        <f t="shared" si="2"/>
        <v>1.8264191879447504</v>
      </c>
      <c r="D102">
        <f>STDEV(Sheet2!G31:G129)</f>
        <v>2.1968737743757547</v>
      </c>
      <c r="H102">
        <v>544</v>
      </c>
      <c r="J102">
        <v>-2784</v>
      </c>
      <c r="K102">
        <v>21</v>
      </c>
      <c r="L102">
        <v>39</v>
      </c>
      <c r="M102">
        <v>10</v>
      </c>
    </row>
    <row r="103" spans="1:13" x14ac:dyDescent="0.15">
      <c r="H103">
        <v>-448</v>
      </c>
      <c r="J103">
        <v>64</v>
      </c>
      <c r="K103">
        <v>43</v>
      </c>
      <c r="L103">
        <v>43</v>
      </c>
      <c r="M103">
        <v>10</v>
      </c>
    </row>
    <row r="104" spans="1:13" x14ac:dyDescent="0.15">
      <c r="H104">
        <v>32</v>
      </c>
      <c r="J104">
        <v>2816</v>
      </c>
      <c r="K104">
        <v>53</v>
      </c>
      <c r="L104">
        <v>38</v>
      </c>
      <c r="M104">
        <v>10</v>
      </c>
    </row>
    <row r="105" spans="1:13" x14ac:dyDescent="0.15">
      <c r="H105">
        <v>32</v>
      </c>
      <c r="J105">
        <v>-192</v>
      </c>
      <c r="K105">
        <v>32</v>
      </c>
      <c r="L105">
        <v>39</v>
      </c>
      <c r="M105">
        <v>9</v>
      </c>
    </row>
    <row r="106" spans="1:13" x14ac:dyDescent="0.15">
      <c r="H106">
        <v>64</v>
      </c>
      <c r="J106">
        <v>32</v>
      </c>
      <c r="K106">
        <v>43</v>
      </c>
      <c r="L106">
        <v>42</v>
      </c>
      <c r="M106">
        <v>10</v>
      </c>
    </row>
    <row r="107" spans="1:13" x14ac:dyDescent="0.15">
      <c r="H107">
        <v>64</v>
      </c>
      <c r="J107">
        <v>160</v>
      </c>
      <c r="K107">
        <v>288</v>
      </c>
      <c r="L107">
        <v>39</v>
      </c>
      <c r="M107">
        <v>10</v>
      </c>
    </row>
    <row r="108" spans="1:13" x14ac:dyDescent="0.15">
      <c r="A108" t="s">
        <v>5</v>
      </c>
      <c r="H108">
        <v>0</v>
      </c>
      <c r="J108">
        <v>-64</v>
      </c>
      <c r="K108">
        <v>-203</v>
      </c>
      <c r="L108">
        <v>38</v>
      </c>
      <c r="M108">
        <v>10</v>
      </c>
    </row>
    <row r="109" spans="1:13" x14ac:dyDescent="0.15">
      <c r="H109">
        <v>32</v>
      </c>
      <c r="J109">
        <v>32</v>
      </c>
      <c r="K109">
        <v>43</v>
      </c>
      <c r="L109">
        <v>42</v>
      </c>
      <c r="M109">
        <v>10</v>
      </c>
    </row>
    <row r="110" spans="1:13" x14ac:dyDescent="0.15">
      <c r="H110">
        <v>96</v>
      </c>
      <c r="J110">
        <v>-2016</v>
      </c>
      <c r="K110">
        <v>21</v>
      </c>
      <c r="L110">
        <v>39</v>
      </c>
      <c r="M110">
        <v>9</v>
      </c>
    </row>
    <row r="111" spans="1:13" x14ac:dyDescent="0.15">
      <c r="H111">
        <v>0</v>
      </c>
      <c r="J111">
        <v>1856</v>
      </c>
      <c r="K111">
        <v>64</v>
      </c>
      <c r="L111">
        <v>42</v>
      </c>
      <c r="M111">
        <v>10</v>
      </c>
    </row>
    <row r="112" spans="1:13" x14ac:dyDescent="0.15">
      <c r="H112">
        <v>32</v>
      </c>
      <c r="J112">
        <v>64</v>
      </c>
      <c r="K112">
        <v>11</v>
      </c>
      <c r="L112">
        <v>39</v>
      </c>
      <c r="M112">
        <v>10</v>
      </c>
    </row>
    <row r="113" spans="8:13" x14ac:dyDescent="0.15">
      <c r="H113">
        <v>32</v>
      </c>
      <c r="J113">
        <v>0</v>
      </c>
      <c r="K113">
        <v>53</v>
      </c>
      <c r="L113">
        <v>38</v>
      </c>
      <c r="M113">
        <v>9</v>
      </c>
    </row>
    <row r="114" spans="8:13" x14ac:dyDescent="0.15">
      <c r="H114">
        <v>64</v>
      </c>
      <c r="J114">
        <v>32</v>
      </c>
      <c r="K114">
        <v>43</v>
      </c>
      <c r="L114">
        <v>43</v>
      </c>
      <c r="M114">
        <v>10</v>
      </c>
    </row>
    <row r="115" spans="8:13" x14ac:dyDescent="0.15">
      <c r="H115">
        <v>1024</v>
      </c>
      <c r="J115">
        <v>96</v>
      </c>
      <c r="K115">
        <v>53</v>
      </c>
      <c r="L115">
        <v>38</v>
      </c>
      <c r="M115">
        <v>10</v>
      </c>
    </row>
    <row r="116" spans="8:13" x14ac:dyDescent="0.15">
      <c r="H116">
        <v>-960</v>
      </c>
      <c r="J116">
        <v>-2048</v>
      </c>
      <c r="L116">
        <v>39</v>
      </c>
      <c r="M116">
        <v>10</v>
      </c>
    </row>
    <row r="117" spans="8:13" x14ac:dyDescent="0.15">
      <c r="H117">
        <v>32</v>
      </c>
      <c r="J117">
        <v>1824</v>
      </c>
      <c r="L117">
        <v>42</v>
      </c>
      <c r="M117">
        <v>10</v>
      </c>
    </row>
    <row r="118" spans="8:13" x14ac:dyDescent="0.15">
      <c r="H118">
        <v>160</v>
      </c>
      <c r="J118">
        <v>32</v>
      </c>
      <c r="M118">
        <v>9</v>
      </c>
    </row>
    <row r="119" spans="8:13" x14ac:dyDescent="0.15">
      <c r="H119">
        <v>-64</v>
      </c>
      <c r="J119">
        <v>64</v>
      </c>
      <c r="M119">
        <v>10</v>
      </c>
    </row>
    <row r="120" spans="8:13" x14ac:dyDescent="0.15">
      <c r="H120">
        <v>32</v>
      </c>
      <c r="J120">
        <v>128</v>
      </c>
      <c r="M120">
        <v>10</v>
      </c>
    </row>
    <row r="121" spans="8:13" x14ac:dyDescent="0.15">
      <c r="H121">
        <v>32</v>
      </c>
      <c r="J121">
        <v>-64</v>
      </c>
      <c r="M121">
        <v>10</v>
      </c>
    </row>
    <row r="122" spans="8:13" x14ac:dyDescent="0.15">
      <c r="H122">
        <v>64</v>
      </c>
      <c r="J122">
        <v>32</v>
      </c>
      <c r="M122">
        <v>9</v>
      </c>
    </row>
    <row r="123" spans="8:13" x14ac:dyDescent="0.15">
      <c r="H123">
        <v>64</v>
      </c>
      <c r="J123">
        <v>1056</v>
      </c>
      <c r="M123">
        <v>10</v>
      </c>
    </row>
    <row r="124" spans="8:13" x14ac:dyDescent="0.15">
      <c r="H124">
        <v>0</v>
      </c>
      <c r="J124">
        <v>-192</v>
      </c>
      <c r="M124">
        <v>10</v>
      </c>
    </row>
    <row r="125" spans="8:13" x14ac:dyDescent="0.15">
      <c r="H125">
        <v>32</v>
      </c>
      <c r="J125">
        <v>32</v>
      </c>
      <c r="M125">
        <v>10</v>
      </c>
    </row>
    <row r="126" spans="8:13" x14ac:dyDescent="0.15">
      <c r="H126">
        <v>96</v>
      </c>
      <c r="J126">
        <v>-2016</v>
      </c>
      <c r="M126">
        <v>9</v>
      </c>
    </row>
    <row r="127" spans="8:13" x14ac:dyDescent="0.15">
      <c r="H127">
        <v>0</v>
      </c>
      <c r="J127">
        <v>2112</v>
      </c>
      <c r="M127">
        <v>10</v>
      </c>
    </row>
    <row r="128" spans="8:13" x14ac:dyDescent="0.15">
      <c r="H128">
        <v>32</v>
      </c>
      <c r="J128">
        <v>-2496</v>
      </c>
      <c r="M128">
        <v>10</v>
      </c>
    </row>
    <row r="129" spans="8:13" x14ac:dyDescent="0.15">
      <c r="H129">
        <v>32</v>
      </c>
      <c r="J129">
        <v>0</v>
      </c>
      <c r="M129">
        <v>10</v>
      </c>
    </row>
    <row r="130" spans="8:13" x14ac:dyDescent="0.15">
      <c r="H130">
        <v>64</v>
      </c>
      <c r="J130">
        <v>2336</v>
      </c>
      <c r="M130">
        <v>9</v>
      </c>
    </row>
    <row r="131" spans="8:13" x14ac:dyDescent="0.15">
      <c r="H131">
        <v>128</v>
      </c>
      <c r="J131">
        <v>96</v>
      </c>
      <c r="M131">
        <v>10</v>
      </c>
    </row>
    <row r="132" spans="8:13" x14ac:dyDescent="0.15">
      <c r="H132">
        <v>-64</v>
      </c>
      <c r="J132">
        <v>0</v>
      </c>
    </row>
    <row r="133" spans="8:13" x14ac:dyDescent="0.15">
      <c r="H133">
        <v>32</v>
      </c>
      <c r="J133">
        <v>32</v>
      </c>
    </row>
    <row r="134" spans="8:13" x14ac:dyDescent="0.15">
      <c r="H134">
        <v>288</v>
      </c>
      <c r="J134">
        <v>32</v>
      </c>
    </row>
    <row r="135" spans="8:13" x14ac:dyDescent="0.15">
      <c r="H135">
        <v>-192</v>
      </c>
      <c r="J135">
        <v>64</v>
      </c>
    </row>
    <row r="136" spans="8:13" x14ac:dyDescent="0.15">
      <c r="H136">
        <v>32</v>
      </c>
      <c r="J136">
        <v>0</v>
      </c>
    </row>
    <row r="137" spans="8:13" x14ac:dyDescent="0.15">
      <c r="H137">
        <v>32</v>
      </c>
      <c r="J137">
        <v>-192</v>
      </c>
    </row>
    <row r="138" spans="8:13" x14ac:dyDescent="0.15">
      <c r="H138">
        <v>64</v>
      </c>
      <c r="J138">
        <v>32</v>
      </c>
    </row>
    <row r="139" spans="8:13" x14ac:dyDescent="0.15">
      <c r="H139">
        <v>64</v>
      </c>
      <c r="J139">
        <v>160</v>
      </c>
    </row>
    <row r="140" spans="8:13" x14ac:dyDescent="0.15">
      <c r="H140">
        <v>0</v>
      </c>
      <c r="J140">
        <v>-64</v>
      </c>
    </row>
    <row r="141" spans="8:13" x14ac:dyDescent="0.15">
      <c r="H141">
        <v>32</v>
      </c>
      <c r="J141">
        <v>32</v>
      </c>
    </row>
    <row r="142" spans="8:13" x14ac:dyDescent="0.15">
      <c r="H142">
        <v>96</v>
      </c>
      <c r="J142">
        <v>-2016</v>
      </c>
    </row>
    <row r="143" spans="8:13" x14ac:dyDescent="0.15">
      <c r="H143">
        <v>0</v>
      </c>
      <c r="J143">
        <v>1856</v>
      </c>
    </row>
    <row r="144" spans="8:13" x14ac:dyDescent="0.15">
      <c r="H144">
        <v>32</v>
      </c>
      <c r="J144">
        <v>64</v>
      </c>
    </row>
    <row r="145" spans="8:10" x14ac:dyDescent="0.15">
      <c r="H145">
        <v>32</v>
      </c>
      <c r="J145">
        <v>0</v>
      </c>
    </row>
    <row r="146" spans="8:10" x14ac:dyDescent="0.15">
      <c r="H146">
        <v>64</v>
      </c>
      <c r="J146">
        <v>32</v>
      </c>
    </row>
    <row r="147" spans="8:10" x14ac:dyDescent="0.15">
      <c r="H147">
        <v>256</v>
      </c>
      <c r="J147">
        <v>96</v>
      </c>
    </row>
    <row r="148" spans="8:10" x14ac:dyDescent="0.15">
      <c r="H148">
        <v>-192</v>
      </c>
      <c r="J148">
        <v>0</v>
      </c>
    </row>
    <row r="149" spans="8:10" x14ac:dyDescent="0.15">
      <c r="H149">
        <v>32</v>
      </c>
      <c r="J149">
        <v>-1248</v>
      </c>
    </row>
    <row r="150" spans="8:10" x14ac:dyDescent="0.15">
      <c r="H150">
        <v>160</v>
      </c>
      <c r="J150">
        <v>32</v>
      </c>
    </row>
    <row r="151" spans="8:10" x14ac:dyDescent="0.15">
      <c r="H151">
        <v>-64</v>
      </c>
      <c r="J151">
        <v>64</v>
      </c>
    </row>
    <row r="152" spans="8:10" x14ac:dyDescent="0.15">
      <c r="H152">
        <v>32</v>
      </c>
      <c r="J152">
        <v>128</v>
      </c>
    </row>
    <row r="153" spans="8:10" x14ac:dyDescent="0.15">
      <c r="H153">
        <v>32</v>
      </c>
      <c r="J153">
        <v>-64</v>
      </c>
    </row>
    <row r="154" spans="8:10" x14ac:dyDescent="0.15">
      <c r="H154">
        <v>64</v>
      </c>
      <c r="J154">
        <v>32</v>
      </c>
    </row>
    <row r="155" spans="8:10" x14ac:dyDescent="0.15">
      <c r="H155">
        <v>64</v>
      </c>
      <c r="J155">
        <v>32</v>
      </c>
    </row>
    <row r="156" spans="8:10" x14ac:dyDescent="0.15">
      <c r="H156">
        <v>0</v>
      </c>
      <c r="J156">
        <v>-192</v>
      </c>
    </row>
    <row r="157" spans="8:10" x14ac:dyDescent="0.15">
      <c r="H157">
        <v>32</v>
      </c>
      <c r="J157">
        <v>32</v>
      </c>
    </row>
    <row r="158" spans="8:10" x14ac:dyDescent="0.15">
      <c r="H158">
        <v>96</v>
      </c>
      <c r="J158">
        <v>32</v>
      </c>
    </row>
    <row r="159" spans="8:10" x14ac:dyDescent="0.15">
      <c r="H159">
        <v>0</v>
      </c>
      <c r="J159">
        <v>64</v>
      </c>
    </row>
    <row r="160" spans="8:10" x14ac:dyDescent="0.15">
      <c r="H160">
        <v>32</v>
      </c>
      <c r="J160">
        <v>64</v>
      </c>
    </row>
    <row r="161" spans="8:10" x14ac:dyDescent="0.15">
      <c r="H161">
        <v>32</v>
      </c>
      <c r="J161">
        <v>0</v>
      </c>
    </row>
    <row r="162" spans="8:10" x14ac:dyDescent="0.15">
      <c r="H162">
        <v>64</v>
      </c>
      <c r="J162">
        <v>-224</v>
      </c>
    </row>
    <row r="163" spans="8:10" x14ac:dyDescent="0.15">
      <c r="H163">
        <v>128</v>
      </c>
      <c r="J163">
        <v>96</v>
      </c>
    </row>
    <row r="164" spans="8:10" x14ac:dyDescent="0.15">
      <c r="H164">
        <v>-64</v>
      </c>
      <c r="J164">
        <v>0</v>
      </c>
    </row>
    <row r="165" spans="8:10" x14ac:dyDescent="0.15">
      <c r="H165">
        <v>32</v>
      </c>
      <c r="J165">
        <v>32</v>
      </c>
    </row>
    <row r="166" spans="8:10" x14ac:dyDescent="0.15">
      <c r="H166">
        <v>1056</v>
      </c>
      <c r="J166">
        <v>32</v>
      </c>
    </row>
    <row r="167" spans="8:10" x14ac:dyDescent="0.15">
      <c r="H167">
        <v>-960</v>
      </c>
      <c r="J167">
        <v>64</v>
      </c>
    </row>
    <row r="168" spans="8:10" x14ac:dyDescent="0.15">
      <c r="H168">
        <v>32</v>
      </c>
      <c r="J168">
        <v>0</v>
      </c>
    </row>
    <row r="169" spans="8:10" x14ac:dyDescent="0.15">
      <c r="H169">
        <v>32</v>
      </c>
      <c r="J169">
        <v>-192</v>
      </c>
    </row>
    <row r="170" spans="8:10" x14ac:dyDescent="0.15">
      <c r="H170">
        <v>64</v>
      </c>
      <c r="J170">
        <v>32</v>
      </c>
    </row>
    <row r="171" spans="8:10" x14ac:dyDescent="0.15">
      <c r="H171">
        <v>64</v>
      </c>
      <c r="J171">
        <v>160</v>
      </c>
    </row>
    <row r="172" spans="8:10" x14ac:dyDescent="0.15">
      <c r="H172">
        <v>0</v>
      </c>
      <c r="J172">
        <v>-64</v>
      </c>
    </row>
    <row r="173" spans="8:10" x14ac:dyDescent="0.15">
      <c r="H173">
        <v>32</v>
      </c>
      <c r="J173">
        <v>32</v>
      </c>
    </row>
    <row r="174" spans="8:10" x14ac:dyDescent="0.15">
      <c r="H174">
        <v>96</v>
      </c>
      <c r="J174">
        <v>32</v>
      </c>
    </row>
    <row r="175" spans="8:10" x14ac:dyDescent="0.15">
      <c r="H175">
        <v>0</v>
      </c>
      <c r="J175">
        <v>832</v>
      </c>
    </row>
    <row r="176" spans="8:10" x14ac:dyDescent="0.15">
      <c r="H176">
        <v>32</v>
      </c>
      <c r="J176">
        <v>64</v>
      </c>
    </row>
    <row r="177" spans="8:10" x14ac:dyDescent="0.15">
      <c r="H177">
        <v>32</v>
      </c>
      <c r="J177">
        <v>0</v>
      </c>
    </row>
    <row r="178" spans="8:10" x14ac:dyDescent="0.15">
      <c r="H178">
        <v>64</v>
      </c>
      <c r="J178">
        <v>32</v>
      </c>
    </row>
    <row r="179" spans="8:10" x14ac:dyDescent="0.15">
      <c r="H179">
        <v>512</v>
      </c>
      <c r="J179">
        <v>96</v>
      </c>
    </row>
    <row r="180" spans="8:10" x14ac:dyDescent="0.15">
      <c r="H180">
        <v>-448</v>
      </c>
      <c r="J180">
        <v>0</v>
      </c>
    </row>
    <row r="181" spans="8:10" x14ac:dyDescent="0.15">
      <c r="H181">
        <v>32</v>
      </c>
      <c r="J181">
        <v>-224</v>
      </c>
    </row>
    <row r="182" spans="8:10" x14ac:dyDescent="0.15">
      <c r="H182">
        <v>160</v>
      </c>
      <c r="J182">
        <v>32</v>
      </c>
    </row>
    <row r="183" spans="8:10" x14ac:dyDescent="0.15">
      <c r="H183">
        <v>-64</v>
      </c>
      <c r="J183">
        <v>64</v>
      </c>
    </row>
    <row r="184" spans="8:10" x14ac:dyDescent="0.15">
      <c r="H184">
        <v>32</v>
      </c>
      <c r="J184">
        <v>128</v>
      </c>
    </row>
    <row r="185" spans="8:10" x14ac:dyDescent="0.15">
      <c r="H185">
        <v>32</v>
      </c>
      <c r="J185">
        <v>-64</v>
      </c>
    </row>
    <row r="186" spans="8:10" x14ac:dyDescent="0.15">
      <c r="H186">
        <v>64</v>
      </c>
      <c r="J186">
        <v>32</v>
      </c>
    </row>
    <row r="187" spans="8:10" x14ac:dyDescent="0.15">
      <c r="H187">
        <v>64</v>
      </c>
      <c r="J187">
        <v>32</v>
      </c>
    </row>
    <row r="188" spans="8:10" x14ac:dyDescent="0.15">
      <c r="H188">
        <v>0</v>
      </c>
      <c r="J188">
        <v>-192</v>
      </c>
    </row>
    <row r="189" spans="8:10" x14ac:dyDescent="0.15">
      <c r="H189">
        <v>32</v>
      </c>
      <c r="J189">
        <v>32</v>
      </c>
    </row>
    <row r="190" spans="8:10" x14ac:dyDescent="0.15">
      <c r="H190">
        <v>96</v>
      </c>
      <c r="J190">
        <v>32</v>
      </c>
    </row>
    <row r="191" spans="8:10" x14ac:dyDescent="0.15">
      <c r="H191">
        <v>0</v>
      </c>
      <c r="J191">
        <v>64</v>
      </c>
    </row>
    <row r="192" spans="8:10" x14ac:dyDescent="0.15">
      <c r="H192">
        <v>64</v>
      </c>
      <c r="J192">
        <v>64</v>
      </c>
    </row>
    <row r="193" spans="8:10" x14ac:dyDescent="0.15">
      <c r="H193">
        <v>0</v>
      </c>
      <c r="J193">
        <v>0</v>
      </c>
    </row>
    <row r="194" spans="8:10" x14ac:dyDescent="0.15">
      <c r="H194">
        <v>64</v>
      </c>
      <c r="J194">
        <v>-224</v>
      </c>
    </row>
    <row r="195" spans="8:10" x14ac:dyDescent="0.15">
      <c r="H195">
        <v>128</v>
      </c>
      <c r="J195">
        <v>96</v>
      </c>
    </row>
    <row r="196" spans="8:10" x14ac:dyDescent="0.15">
      <c r="H196">
        <v>-64</v>
      </c>
      <c r="J196">
        <v>0</v>
      </c>
    </row>
    <row r="197" spans="8:10" x14ac:dyDescent="0.15">
      <c r="H197">
        <v>32</v>
      </c>
      <c r="J197">
        <v>32</v>
      </c>
    </row>
    <row r="198" spans="8:10" x14ac:dyDescent="0.15">
      <c r="H198">
        <v>288</v>
      </c>
      <c r="J198">
        <v>32</v>
      </c>
    </row>
    <row r="199" spans="8:10" x14ac:dyDescent="0.15">
      <c r="H199">
        <v>-192</v>
      </c>
      <c r="J199">
        <v>64</v>
      </c>
    </row>
    <row r="200" spans="8:10" x14ac:dyDescent="0.15">
      <c r="H200">
        <v>32</v>
      </c>
      <c r="J200">
        <v>0</v>
      </c>
    </row>
    <row r="201" spans="8:10" x14ac:dyDescent="0.15">
      <c r="H201">
        <v>32</v>
      </c>
      <c r="J201">
        <v>-61376</v>
      </c>
    </row>
    <row r="202" spans="8:10" x14ac:dyDescent="0.15">
      <c r="H202">
        <v>64</v>
      </c>
      <c r="J202">
        <v>8224</v>
      </c>
    </row>
    <row r="203" spans="8:10" x14ac:dyDescent="0.15">
      <c r="H203">
        <v>64</v>
      </c>
      <c r="J203">
        <v>-12128</v>
      </c>
    </row>
    <row r="204" spans="8:10" x14ac:dyDescent="0.15">
      <c r="H204">
        <v>0</v>
      </c>
      <c r="J204">
        <v>4032</v>
      </c>
    </row>
    <row r="205" spans="8:10" x14ac:dyDescent="0.15">
      <c r="H205">
        <v>32</v>
      </c>
      <c r="J205">
        <v>8224</v>
      </c>
    </row>
    <row r="206" spans="8:10" x14ac:dyDescent="0.15">
      <c r="H206">
        <v>96</v>
      </c>
      <c r="J206">
        <v>8224</v>
      </c>
    </row>
    <row r="207" spans="8:10" x14ac:dyDescent="0.15">
      <c r="H207">
        <v>0</v>
      </c>
      <c r="J207">
        <v>-20416</v>
      </c>
    </row>
    <row r="208" spans="8:10" x14ac:dyDescent="0.15">
      <c r="H208">
        <v>32</v>
      </c>
      <c r="J208">
        <v>64</v>
      </c>
    </row>
    <row r="209" spans="8:10" x14ac:dyDescent="0.15">
      <c r="H209">
        <v>32</v>
      </c>
      <c r="J209">
        <v>0</v>
      </c>
    </row>
    <row r="210" spans="8:10" x14ac:dyDescent="0.15">
      <c r="H210">
        <v>64</v>
      </c>
      <c r="J210">
        <v>32</v>
      </c>
    </row>
    <row r="211" spans="8:10" x14ac:dyDescent="0.15">
      <c r="H211">
        <v>256</v>
      </c>
      <c r="J211">
        <v>96</v>
      </c>
    </row>
    <row r="212" spans="8:10" x14ac:dyDescent="0.15">
      <c r="H212">
        <v>-192</v>
      </c>
      <c r="J212">
        <v>0</v>
      </c>
    </row>
    <row r="213" spans="8:10" x14ac:dyDescent="0.15">
      <c r="H213">
        <v>32</v>
      </c>
      <c r="J213">
        <v>288</v>
      </c>
    </row>
    <row r="214" spans="8:10" x14ac:dyDescent="0.15">
      <c r="H214">
        <v>160</v>
      </c>
      <c r="J214">
        <v>-224</v>
      </c>
    </row>
    <row r="215" spans="8:10" x14ac:dyDescent="0.15">
      <c r="H215">
        <v>-64</v>
      </c>
      <c r="J215">
        <v>64</v>
      </c>
    </row>
    <row r="216" spans="8:10" x14ac:dyDescent="0.15">
      <c r="H216">
        <v>32</v>
      </c>
    </row>
    <row r="217" spans="8:10" x14ac:dyDescent="0.15">
      <c r="H217">
        <v>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134"/>
  <sheetViews>
    <sheetView tabSelected="1" topLeftCell="A112" zoomScale="85" zoomScaleNormal="85" workbookViewId="0">
      <selection activeCell="G133" sqref="G133"/>
    </sheetView>
  </sheetViews>
  <sheetFormatPr defaultRowHeight="13.5" x14ac:dyDescent="0.15"/>
  <cols>
    <col min="2" max="2" width="9.5" bestFit="1" customWidth="1"/>
    <col min="3" max="3" width="16.125" bestFit="1" customWidth="1"/>
    <col min="5" max="5" width="20.5" bestFit="1" customWidth="1"/>
  </cols>
  <sheetData>
    <row r="8" spans="2:6" x14ac:dyDescent="0.15">
      <c r="C8">
        <v>8587868135</v>
      </c>
      <c r="E8">
        <v>8587868135</v>
      </c>
    </row>
    <row r="9" spans="2:6" x14ac:dyDescent="0.15">
      <c r="B9">
        <f>C9-C8</f>
        <v>1554777</v>
      </c>
      <c r="C9">
        <v>8589422912</v>
      </c>
      <c r="E9">
        <v>8589422912</v>
      </c>
      <c r="F9">
        <f>E9-E8</f>
        <v>1554777</v>
      </c>
    </row>
    <row r="10" spans="2:6" x14ac:dyDescent="0.15">
      <c r="B10">
        <f t="shared" ref="B10:B30" si="0">C10-C9</f>
        <v>1554802</v>
      </c>
      <c r="C10">
        <v>8590977714</v>
      </c>
      <c r="E10">
        <v>8590977714</v>
      </c>
      <c r="F10">
        <f t="shared" ref="F10:F72" si="1">E10-E9</f>
        <v>1554802</v>
      </c>
    </row>
    <row r="11" spans="2:6" x14ac:dyDescent="0.15">
      <c r="B11">
        <f t="shared" si="0"/>
        <v>1554812</v>
      </c>
      <c r="C11">
        <v>8592532526</v>
      </c>
      <c r="E11">
        <v>8592532526</v>
      </c>
      <c r="F11">
        <f t="shared" si="1"/>
        <v>1554812</v>
      </c>
    </row>
    <row r="12" spans="2:6" x14ac:dyDescent="0.15">
      <c r="B12">
        <f t="shared" si="0"/>
        <v>1554927</v>
      </c>
      <c r="C12">
        <v>8594087453</v>
      </c>
      <c r="E12">
        <v>8594087453</v>
      </c>
      <c r="F12">
        <f t="shared" si="1"/>
        <v>1554927</v>
      </c>
    </row>
    <row r="13" spans="2:6" x14ac:dyDescent="0.15">
      <c r="B13">
        <f t="shared" si="0"/>
        <v>1554497</v>
      </c>
      <c r="C13">
        <v>8595641950</v>
      </c>
      <c r="E13">
        <v>8595641950</v>
      </c>
      <c r="F13">
        <f t="shared" si="1"/>
        <v>1554497</v>
      </c>
    </row>
    <row r="14" spans="2:6" x14ac:dyDescent="0.15">
      <c r="B14">
        <f t="shared" si="0"/>
        <v>1554847</v>
      </c>
      <c r="C14">
        <v>8597196797</v>
      </c>
      <c r="E14">
        <v>8597196797</v>
      </c>
      <c r="F14">
        <f t="shared" si="1"/>
        <v>1554847</v>
      </c>
    </row>
    <row r="15" spans="2:6" x14ac:dyDescent="0.15">
      <c r="B15">
        <f t="shared" si="0"/>
        <v>1554778</v>
      </c>
      <c r="C15">
        <v>8598751575</v>
      </c>
      <c r="E15">
        <v>8598751575</v>
      </c>
      <c r="F15">
        <f t="shared" si="1"/>
        <v>1554778</v>
      </c>
    </row>
    <row r="16" spans="2:6" x14ac:dyDescent="0.15">
      <c r="B16">
        <f t="shared" si="0"/>
        <v>1554641</v>
      </c>
      <c r="C16">
        <v>8600306216</v>
      </c>
      <c r="E16">
        <v>8600306216</v>
      </c>
      <c r="F16">
        <f t="shared" si="1"/>
        <v>1554641</v>
      </c>
    </row>
    <row r="17" spans="2:7" x14ac:dyDescent="0.15">
      <c r="B17">
        <f t="shared" si="0"/>
        <v>1554582</v>
      </c>
      <c r="C17">
        <v>8601860798</v>
      </c>
      <c r="E17">
        <v>8601860798</v>
      </c>
      <c r="F17">
        <f t="shared" si="1"/>
        <v>1554582</v>
      </c>
    </row>
    <row r="18" spans="2:7" x14ac:dyDescent="0.15">
      <c r="B18">
        <f t="shared" si="0"/>
        <v>-8601860798</v>
      </c>
      <c r="F18">
        <f t="shared" si="1"/>
        <v>-8601860798</v>
      </c>
    </row>
    <row r="19" spans="2:7" x14ac:dyDescent="0.15">
      <c r="B19">
        <f t="shared" si="0"/>
        <v>0</v>
      </c>
      <c r="F19">
        <f t="shared" si="1"/>
        <v>0</v>
      </c>
    </row>
    <row r="20" spans="2:7" x14ac:dyDescent="0.15">
      <c r="B20">
        <f t="shared" si="0"/>
        <v>0</v>
      </c>
      <c r="F20">
        <f t="shared" si="1"/>
        <v>0</v>
      </c>
    </row>
    <row r="21" spans="2:7" x14ac:dyDescent="0.15">
      <c r="B21">
        <f t="shared" si="0"/>
        <v>11224553306</v>
      </c>
      <c r="C21">
        <v>11224553306</v>
      </c>
      <c r="E21">
        <v>19549</v>
      </c>
      <c r="F21">
        <f>(E21-E20)*0.4</f>
        <v>7819.6</v>
      </c>
      <c r="G21">
        <f>F21*0.4</f>
        <v>3127.84</v>
      </c>
    </row>
    <row r="22" spans="2:7" x14ac:dyDescent="0.15">
      <c r="B22">
        <f t="shared" si="0"/>
        <v>1554871</v>
      </c>
      <c r="C22">
        <v>11226108177</v>
      </c>
      <c r="E22">
        <v>15662</v>
      </c>
      <c r="F22">
        <f t="shared" si="1"/>
        <v>-3887</v>
      </c>
      <c r="G22">
        <f t="shared" ref="G22:G26" si="2">F22*0.4</f>
        <v>-1554.8000000000002</v>
      </c>
    </row>
    <row r="23" spans="2:7" x14ac:dyDescent="0.15">
      <c r="B23">
        <f t="shared" si="0"/>
        <v>1554588</v>
      </c>
      <c r="C23">
        <v>11227662765</v>
      </c>
      <c r="E23">
        <v>11775</v>
      </c>
      <c r="F23">
        <f t="shared" si="1"/>
        <v>-3887</v>
      </c>
      <c r="G23">
        <f t="shared" si="2"/>
        <v>-1554.8000000000002</v>
      </c>
    </row>
    <row r="24" spans="2:7" x14ac:dyDescent="0.15">
      <c r="B24">
        <f t="shared" si="0"/>
        <v>1554787</v>
      </c>
      <c r="C24">
        <v>11229217552</v>
      </c>
      <c r="E24">
        <v>7888</v>
      </c>
      <c r="F24">
        <f t="shared" si="1"/>
        <v>-3887</v>
      </c>
      <c r="G24">
        <f t="shared" si="2"/>
        <v>-1554.8000000000002</v>
      </c>
    </row>
    <row r="25" spans="2:7" x14ac:dyDescent="0.15">
      <c r="B25">
        <f t="shared" si="0"/>
        <v>1554842</v>
      </c>
      <c r="C25">
        <v>11230772394</v>
      </c>
      <c r="E25">
        <v>4001</v>
      </c>
      <c r="F25">
        <f t="shared" si="1"/>
        <v>-3887</v>
      </c>
      <c r="G25">
        <f t="shared" si="2"/>
        <v>-1554.8000000000002</v>
      </c>
    </row>
    <row r="26" spans="2:7" x14ac:dyDescent="0.15">
      <c r="B26">
        <f t="shared" si="0"/>
        <v>-11230772394</v>
      </c>
      <c r="F26">
        <f t="shared" si="1"/>
        <v>-4001</v>
      </c>
      <c r="G26">
        <f t="shared" si="2"/>
        <v>-1600.4</v>
      </c>
    </row>
    <row r="27" spans="2:7" x14ac:dyDescent="0.15">
      <c r="B27">
        <f t="shared" si="0"/>
        <v>0</v>
      </c>
    </row>
    <row r="28" spans="2:7" x14ac:dyDescent="0.15">
      <c r="B28">
        <f t="shared" si="0"/>
        <v>0</v>
      </c>
    </row>
    <row r="29" spans="2:7" x14ac:dyDescent="0.15">
      <c r="B29">
        <f t="shared" si="0"/>
        <v>0</v>
      </c>
    </row>
    <row r="30" spans="2:7" x14ac:dyDescent="0.15">
      <c r="B30">
        <f t="shared" si="0"/>
        <v>13131698075</v>
      </c>
      <c r="C30">
        <v>13131698075</v>
      </c>
      <c r="E30">
        <v>3091</v>
      </c>
      <c r="F30">
        <f t="shared" si="1"/>
        <v>3091</v>
      </c>
      <c r="G30">
        <f>F30*0.4*-1</f>
        <v>-1236.4000000000001</v>
      </c>
    </row>
    <row r="31" spans="2:7" x14ac:dyDescent="0.15">
      <c r="B31">
        <f>(C31-C30)/1000</f>
        <v>1554.8969999999999</v>
      </c>
      <c r="C31">
        <v>13133252972</v>
      </c>
      <c r="E31">
        <v>31964</v>
      </c>
      <c r="F31">
        <f>E31-E30-32768</f>
        <v>-3895</v>
      </c>
      <c r="G31">
        <f t="shared" ref="G31:G94" si="3">F31*0.4*-1</f>
        <v>1558</v>
      </c>
    </row>
    <row r="32" spans="2:7" x14ac:dyDescent="0.15">
      <c r="B32">
        <f t="shared" ref="B32:B95" si="4">(C32-C31)/1000</f>
        <v>1554.712</v>
      </c>
      <c r="C32">
        <v>13134807684</v>
      </c>
      <c r="E32">
        <v>28077</v>
      </c>
      <c r="F32">
        <f t="shared" si="1"/>
        <v>-3887</v>
      </c>
      <c r="G32">
        <f t="shared" si="3"/>
        <v>1554.8000000000002</v>
      </c>
    </row>
    <row r="33" spans="2:7" x14ac:dyDescent="0.15">
      <c r="B33">
        <f t="shared" si="4"/>
        <v>1554.7860000000001</v>
      </c>
      <c r="C33">
        <v>13136362470</v>
      </c>
      <c r="E33">
        <v>24190</v>
      </c>
      <c r="F33">
        <f t="shared" si="1"/>
        <v>-3887</v>
      </c>
      <c r="G33">
        <f t="shared" si="3"/>
        <v>1554.8000000000002</v>
      </c>
    </row>
    <row r="34" spans="2:7" x14ac:dyDescent="0.15">
      <c r="B34">
        <f t="shared" si="4"/>
        <v>1554.7670000000001</v>
      </c>
      <c r="C34">
        <v>13137917237</v>
      </c>
      <c r="E34">
        <v>20311</v>
      </c>
      <c r="F34">
        <f t="shared" si="1"/>
        <v>-3879</v>
      </c>
      <c r="G34">
        <f t="shared" si="3"/>
        <v>1551.6000000000001</v>
      </c>
    </row>
    <row r="35" spans="2:7" x14ac:dyDescent="0.15">
      <c r="B35">
        <f t="shared" si="4"/>
        <v>1554.902</v>
      </c>
      <c r="C35">
        <v>13139472139</v>
      </c>
      <c r="E35">
        <v>16416</v>
      </c>
      <c r="F35">
        <f t="shared" si="1"/>
        <v>-3895</v>
      </c>
      <c r="G35">
        <f t="shared" si="3"/>
        <v>1558</v>
      </c>
    </row>
    <row r="36" spans="2:7" x14ac:dyDescent="0.15">
      <c r="B36">
        <f t="shared" si="4"/>
        <v>1554.6769999999999</v>
      </c>
      <c r="C36">
        <v>13141026816</v>
      </c>
      <c r="E36">
        <v>12530</v>
      </c>
      <c r="F36">
        <f t="shared" si="1"/>
        <v>-3886</v>
      </c>
      <c r="G36">
        <f t="shared" si="3"/>
        <v>1554.4</v>
      </c>
    </row>
    <row r="37" spans="2:7" x14ac:dyDescent="0.15">
      <c r="B37">
        <f t="shared" si="4"/>
        <v>1554.7919999999999</v>
      </c>
      <c r="C37">
        <v>13142581608</v>
      </c>
      <c r="E37">
        <v>8643</v>
      </c>
      <c r="F37">
        <f t="shared" si="1"/>
        <v>-3887</v>
      </c>
      <c r="G37">
        <f t="shared" si="3"/>
        <v>1554.8000000000002</v>
      </c>
    </row>
    <row r="38" spans="2:7" x14ac:dyDescent="0.15">
      <c r="B38">
        <f t="shared" si="4"/>
        <v>1554.8330000000001</v>
      </c>
      <c r="C38">
        <v>13144136441</v>
      </c>
      <c r="E38">
        <v>4764</v>
      </c>
      <c r="F38">
        <f t="shared" si="1"/>
        <v>-3879</v>
      </c>
      <c r="G38">
        <f t="shared" si="3"/>
        <v>1551.6000000000001</v>
      </c>
    </row>
    <row r="39" spans="2:7" x14ac:dyDescent="0.15">
      <c r="B39">
        <f t="shared" si="4"/>
        <v>1554.8620000000001</v>
      </c>
      <c r="C39">
        <v>13145691303</v>
      </c>
      <c r="E39">
        <v>868</v>
      </c>
      <c r="F39">
        <f t="shared" si="1"/>
        <v>-3896</v>
      </c>
      <c r="G39">
        <f t="shared" si="3"/>
        <v>1558.4</v>
      </c>
    </row>
    <row r="40" spans="2:7" x14ac:dyDescent="0.15">
      <c r="B40">
        <f t="shared" si="4"/>
        <v>1554.5170000000001</v>
      </c>
      <c r="C40">
        <v>13147245820</v>
      </c>
      <c r="E40">
        <v>29750</v>
      </c>
      <c r="F40">
        <f>E40-E39-32768</f>
        <v>-3886</v>
      </c>
      <c r="G40">
        <f t="shared" si="3"/>
        <v>1554.4</v>
      </c>
    </row>
    <row r="41" spans="2:7" x14ac:dyDescent="0.15">
      <c r="B41">
        <f t="shared" si="4"/>
        <v>1554.8820000000001</v>
      </c>
      <c r="C41">
        <v>13148800702</v>
      </c>
      <c r="E41">
        <v>25871</v>
      </c>
      <c r="F41">
        <f t="shared" si="1"/>
        <v>-3879</v>
      </c>
      <c r="G41">
        <f t="shared" si="3"/>
        <v>1551.6000000000001</v>
      </c>
    </row>
    <row r="42" spans="2:7" x14ac:dyDescent="0.15">
      <c r="B42">
        <f t="shared" si="4"/>
        <v>1554.845</v>
      </c>
      <c r="C42">
        <v>13150355547</v>
      </c>
      <c r="E42">
        <v>21976</v>
      </c>
      <c r="F42">
        <f t="shared" si="1"/>
        <v>-3895</v>
      </c>
      <c r="G42">
        <f t="shared" si="3"/>
        <v>1558</v>
      </c>
    </row>
    <row r="43" spans="2:7" x14ac:dyDescent="0.15">
      <c r="B43">
        <f t="shared" si="4"/>
        <v>1554.712</v>
      </c>
      <c r="C43">
        <v>13151910259</v>
      </c>
      <c r="E43">
        <v>18090</v>
      </c>
      <c r="F43">
        <f t="shared" si="1"/>
        <v>-3886</v>
      </c>
      <c r="G43">
        <f t="shared" si="3"/>
        <v>1554.4</v>
      </c>
    </row>
    <row r="44" spans="2:7" x14ac:dyDescent="0.15">
      <c r="B44">
        <f t="shared" si="4"/>
        <v>1554.912</v>
      </c>
      <c r="C44">
        <v>13153465171</v>
      </c>
      <c r="D44">
        <v>1</v>
      </c>
      <c r="E44">
        <v>14202</v>
      </c>
      <c r="F44">
        <f t="shared" si="1"/>
        <v>-3888</v>
      </c>
      <c r="G44">
        <f t="shared" si="3"/>
        <v>1555.2</v>
      </c>
    </row>
    <row r="45" spans="2:7" x14ac:dyDescent="0.15">
      <c r="B45">
        <f t="shared" si="4"/>
        <v>1554.7570000000001</v>
      </c>
      <c r="C45">
        <v>13155019928</v>
      </c>
      <c r="E45">
        <v>10323</v>
      </c>
      <c r="F45">
        <f t="shared" si="1"/>
        <v>-3879</v>
      </c>
      <c r="G45">
        <f t="shared" si="3"/>
        <v>1551.6000000000001</v>
      </c>
    </row>
    <row r="46" spans="2:7" x14ac:dyDescent="0.15">
      <c r="B46">
        <f t="shared" si="4"/>
        <v>1554.787</v>
      </c>
      <c r="C46">
        <v>13156574715</v>
      </c>
      <c r="E46">
        <v>6428</v>
      </c>
      <c r="F46">
        <f t="shared" si="1"/>
        <v>-3895</v>
      </c>
      <c r="G46">
        <f t="shared" si="3"/>
        <v>1558</v>
      </c>
    </row>
    <row r="47" spans="2:7" x14ac:dyDescent="0.15">
      <c r="B47">
        <f t="shared" si="4"/>
        <v>1554.692</v>
      </c>
      <c r="C47">
        <v>13158129407</v>
      </c>
      <c r="E47">
        <v>2541</v>
      </c>
      <c r="F47">
        <f t="shared" si="1"/>
        <v>-3887</v>
      </c>
      <c r="G47">
        <f t="shared" si="3"/>
        <v>1554.8000000000002</v>
      </c>
    </row>
    <row r="48" spans="2:7" x14ac:dyDescent="0.15">
      <c r="B48">
        <f t="shared" si="4"/>
        <v>1554.961</v>
      </c>
      <c r="C48">
        <v>13159684368</v>
      </c>
      <c r="D48">
        <v>1</v>
      </c>
      <c r="E48">
        <v>31422</v>
      </c>
      <c r="F48">
        <f>E48-E47-32768</f>
        <v>-3887</v>
      </c>
      <c r="G48">
        <f t="shared" si="3"/>
        <v>1554.8000000000002</v>
      </c>
    </row>
    <row r="49" spans="2:7" x14ac:dyDescent="0.15">
      <c r="B49">
        <f t="shared" si="4"/>
        <v>1554.7570000000001</v>
      </c>
      <c r="C49">
        <v>13161239125</v>
      </c>
      <c r="E49">
        <v>27543</v>
      </c>
      <c r="F49">
        <f t="shared" si="1"/>
        <v>-3879</v>
      </c>
      <c r="G49">
        <f t="shared" si="3"/>
        <v>1551.6000000000001</v>
      </c>
    </row>
    <row r="50" spans="2:7" x14ac:dyDescent="0.15">
      <c r="B50">
        <f t="shared" si="4"/>
        <v>1554.827</v>
      </c>
      <c r="C50">
        <v>13162793952</v>
      </c>
      <c r="E50">
        <v>23648</v>
      </c>
      <c r="F50">
        <f t="shared" si="1"/>
        <v>-3895</v>
      </c>
      <c r="G50">
        <f t="shared" si="3"/>
        <v>1558</v>
      </c>
    </row>
    <row r="51" spans="2:7" x14ac:dyDescent="0.15">
      <c r="B51">
        <f t="shared" si="4"/>
        <v>1554.8430000000001</v>
      </c>
      <c r="C51">
        <v>13164348795</v>
      </c>
      <c r="E51">
        <v>19761</v>
      </c>
      <c r="F51">
        <f t="shared" si="1"/>
        <v>-3887</v>
      </c>
      <c r="G51">
        <f t="shared" si="3"/>
        <v>1554.8000000000002</v>
      </c>
    </row>
    <row r="52" spans="2:7" x14ac:dyDescent="0.15">
      <c r="B52">
        <f t="shared" si="4"/>
        <v>1554.9110000000001</v>
      </c>
      <c r="C52">
        <v>13165903706</v>
      </c>
      <c r="E52">
        <v>15874</v>
      </c>
      <c r="F52">
        <f t="shared" si="1"/>
        <v>-3887</v>
      </c>
      <c r="G52">
        <f t="shared" si="3"/>
        <v>1554.8000000000002</v>
      </c>
    </row>
    <row r="53" spans="2:7" x14ac:dyDescent="0.15">
      <c r="B53">
        <f t="shared" si="4"/>
        <v>1554.7570000000001</v>
      </c>
      <c r="C53">
        <v>13167458463</v>
      </c>
      <c r="E53">
        <v>11995</v>
      </c>
      <c r="F53">
        <f t="shared" si="1"/>
        <v>-3879</v>
      </c>
      <c r="G53">
        <f t="shared" si="3"/>
        <v>1551.6000000000001</v>
      </c>
    </row>
    <row r="54" spans="2:7" x14ac:dyDescent="0.15">
      <c r="B54">
        <f t="shared" si="4"/>
        <v>1554.8579999999999</v>
      </c>
      <c r="C54">
        <v>13169013321</v>
      </c>
      <c r="E54">
        <v>8100</v>
      </c>
      <c r="F54">
        <f t="shared" si="1"/>
        <v>-3895</v>
      </c>
      <c r="G54">
        <f t="shared" si="3"/>
        <v>1558</v>
      </c>
    </row>
    <row r="55" spans="2:7" x14ac:dyDescent="0.15">
      <c r="B55">
        <f t="shared" si="4"/>
        <v>1554.7070000000001</v>
      </c>
      <c r="C55">
        <v>13170568028</v>
      </c>
      <c r="E55">
        <v>4213</v>
      </c>
      <c r="F55">
        <f t="shared" si="1"/>
        <v>-3887</v>
      </c>
      <c r="G55">
        <f t="shared" si="3"/>
        <v>1554.8000000000002</v>
      </c>
    </row>
    <row r="56" spans="2:7" x14ac:dyDescent="0.15">
      <c r="B56">
        <f t="shared" si="4"/>
        <v>1555.192</v>
      </c>
      <c r="C56">
        <v>13172123220</v>
      </c>
      <c r="E56">
        <v>325</v>
      </c>
      <c r="F56">
        <f t="shared" si="1"/>
        <v>-3888</v>
      </c>
      <c r="G56">
        <f t="shared" si="3"/>
        <v>1555.2</v>
      </c>
    </row>
    <row r="57" spans="2:7" x14ac:dyDescent="0.15">
      <c r="B57">
        <f t="shared" si="4"/>
        <v>1554.528</v>
      </c>
      <c r="C57">
        <v>13173677748</v>
      </c>
      <c r="E57">
        <v>29215</v>
      </c>
      <c r="F57">
        <f>E57-E56-32768</f>
        <v>-3878</v>
      </c>
      <c r="G57">
        <f t="shared" si="3"/>
        <v>1551.2</v>
      </c>
    </row>
    <row r="58" spans="2:7" x14ac:dyDescent="0.15">
      <c r="B58">
        <f t="shared" si="4"/>
        <v>1554.9860000000001</v>
      </c>
      <c r="C58">
        <v>13175232734</v>
      </c>
      <c r="E58">
        <v>25327</v>
      </c>
      <c r="F58">
        <f t="shared" si="1"/>
        <v>-3888</v>
      </c>
      <c r="G58">
        <f t="shared" si="3"/>
        <v>1555.2</v>
      </c>
    </row>
    <row r="59" spans="2:7" x14ac:dyDescent="0.15">
      <c r="B59">
        <f t="shared" si="4"/>
        <v>1555.1679999999999</v>
      </c>
      <c r="C59">
        <v>13176787902</v>
      </c>
      <c r="D59">
        <v>1</v>
      </c>
      <c r="E59">
        <v>21439</v>
      </c>
      <c r="F59">
        <f t="shared" si="1"/>
        <v>-3888</v>
      </c>
      <c r="G59">
        <f t="shared" si="3"/>
        <v>1555.2</v>
      </c>
    </row>
    <row r="60" spans="2:7" x14ac:dyDescent="0.15">
      <c r="B60">
        <v>1554.7</v>
      </c>
      <c r="C60">
        <v>13178982705</v>
      </c>
      <c r="E60">
        <v>15945</v>
      </c>
      <c r="F60">
        <v>-3879</v>
      </c>
      <c r="G60">
        <f t="shared" si="3"/>
        <v>1551.6000000000001</v>
      </c>
    </row>
    <row r="61" spans="2:7" x14ac:dyDescent="0.15">
      <c r="B61">
        <f t="shared" si="4"/>
        <v>1554.703</v>
      </c>
      <c r="C61">
        <v>13180537408</v>
      </c>
      <c r="E61">
        <v>12058</v>
      </c>
      <c r="F61">
        <f t="shared" si="1"/>
        <v>-3887</v>
      </c>
      <c r="G61">
        <f t="shared" si="3"/>
        <v>1554.8000000000002</v>
      </c>
    </row>
    <row r="62" spans="2:7" x14ac:dyDescent="0.15">
      <c r="B62">
        <f t="shared" si="4"/>
        <v>1554.712</v>
      </c>
      <c r="C62">
        <v>13182092120</v>
      </c>
      <c r="E62">
        <v>8171</v>
      </c>
      <c r="F62">
        <f t="shared" si="1"/>
        <v>-3887</v>
      </c>
      <c r="G62">
        <f t="shared" si="3"/>
        <v>1554.8000000000002</v>
      </c>
    </row>
    <row r="63" spans="2:7" x14ac:dyDescent="0.15">
      <c r="B63">
        <f t="shared" si="4"/>
        <v>1554.8620000000001</v>
      </c>
      <c r="C63">
        <v>13183646982</v>
      </c>
      <c r="D63">
        <v>1</v>
      </c>
      <c r="E63">
        <v>4284</v>
      </c>
      <c r="F63">
        <f t="shared" si="1"/>
        <v>-3887</v>
      </c>
      <c r="G63">
        <f t="shared" si="3"/>
        <v>1554.8000000000002</v>
      </c>
    </row>
    <row r="64" spans="2:7" x14ac:dyDescent="0.15">
      <c r="B64">
        <f t="shared" si="4"/>
        <v>1554.7719999999999</v>
      </c>
      <c r="C64">
        <v>13185201754</v>
      </c>
      <c r="E64">
        <v>397</v>
      </c>
      <c r="F64">
        <f t="shared" si="1"/>
        <v>-3887</v>
      </c>
      <c r="G64">
        <f t="shared" si="3"/>
        <v>1554.8000000000002</v>
      </c>
    </row>
    <row r="65" spans="2:7" x14ac:dyDescent="0.15">
      <c r="B65">
        <f t="shared" si="4"/>
        <v>1554.702</v>
      </c>
      <c r="C65">
        <v>13186756456</v>
      </c>
      <c r="E65">
        <v>29278</v>
      </c>
      <c r="F65">
        <f>E65-E64-32768</f>
        <v>-3887</v>
      </c>
      <c r="G65">
        <f t="shared" si="3"/>
        <v>1554.8000000000002</v>
      </c>
    </row>
    <row r="66" spans="2:7" x14ac:dyDescent="0.15">
      <c r="B66">
        <f t="shared" si="4"/>
        <v>1554.778</v>
      </c>
      <c r="C66">
        <v>13188311234</v>
      </c>
      <c r="E66">
        <v>25399</v>
      </c>
      <c r="F66">
        <f t="shared" si="1"/>
        <v>-3879</v>
      </c>
      <c r="G66">
        <f t="shared" si="3"/>
        <v>1551.6000000000001</v>
      </c>
    </row>
    <row r="67" spans="2:7" x14ac:dyDescent="0.15">
      <c r="B67">
        <f t="shared" si="4"/>
        <v>1554.6569999999999</v>
      </c>
      <c r="C67">
        <v>13189865891</v>
      </c>
      <c r="E67">
        <v>21503</v>
      </c>
      <c r="F67">
        <f t="shared" si="1"/>
        <v>-3896</v>
      </c>
      <c r="G67">
        <f t="shared" si="3"/>
        <v>1558.4</v>
      </c>
    </row>
    <row r="68" spans="2:7" x14ac:dyDescent="0.15">
      <c r="B68">
        <f t="shared" si="4"/>
        <v>1554.877</v>
      </c>
      <c r="C68">
        <v>13191420768</v>
      </c>
      <c r="E68">
        <v>17618</v>
      </c>
      <c r="F68">
        <f t="shared" si="1"/>
        <v>-3885</v>
      </c>
      <c r="G68">
        <f t="shared" si="3"/>
        <v>1554</v>
      </c>
    </row>
    <row r="69" spans="2:7" x14ac:dyDescent="0.15">
      <c r="B69">
        <f t="shared" si="4"/>
        <v>1554.673</v>
      </c>
      <c r="C69">
        <v>13192975441</v>
      </c>
      <c r="E69">
        <v>13739</v>
      </c>
      <c r="F69">
        <f t="shared" si="1"/>
        <v>-3879</v>
      </c>
      <c r="G69">
        <f t="shared" si="3"/>
        <v>1551.6000000000001</v>
      </c>
    </row>
    <row r="70" spans="2:7" x14ac:dyDescent="0.15">
      <c r="B70">
        <f t="shared" si="4"/>
        <v>1554.7260000000001</v>
      </c>
      <c r="C70">
        <v>13194530167</v>
      </c>
      <c r="E70">
        <v>9844</v>
      </c>
      <c r="F70">
        <f t="shared" si="1"/>
        <v>-3895</v>
      </c>
      <c r="G70">
        <f t="shared" si="3"/>
        <v>1558</v>
      </c>
    </row>
    <row r="71" spans="2:7" x14ac:dyDescent="0.15">
      <c r="B71">
        <f t="shared" si="4"/>
        <v>1554.7619999999999</v>
      </c>
      <c r="C71">
        <v>13196084929</v>
      </c>
      <c r="E71">
        <v>5957</v>
      </c>
      <c r="F71">
        <f t="shared" si="1"/>
        <v>-3887</v>
      </c>
      <c r="G71">
        <f t="shared" si="3"/>
        <v>1554.8000000000002</v>
      </c>
    </row>
    <row r="72" spans="2:7" x14ac:dyDescent="0.15">
      <c r="B72">
        <f t="shared" si="4"/>
        <v>1554.8869999999999</v>
      </c>
      <c r="C72">
        <v>13197639816</v>
      </c>
      <c r="E72">
        <v>2070</v>
      </c>
      <c r="F72">
        <f t="shared" si="1"/>
        <v>-3887</v>
      </c>
      <c r="G72">
        <f t="shared" si="3"/>
        <v>1554.8000000000002</v>
      </c>
    </row>
    <row r="73" spans="2:7" x14ac:dyDescent="0.15">
      <c r="B73">
        <f t="shared" si="4"/>
        <v>1554.712</v>
      </c>
      <c r="C73">
        <v>13199194528</v>
      </c>
      <c r="E73">
        <v>30959</v>
      </c>
      <c r="F73">
        <f>E73-E72-32768</f>
        <v>-3879</v>
      </c>
      <c r="G73">
        <f t="shared" si="3"/>
        <v>1551.6000000000001</v>
      </c>
    </row>
    <row r="74" spans="2:7" x14ac:dyDescent="0.15">
      <c r="B74">
        <f t="shared" si="4"/>
        <v>1554.7180000000001</v>
      </c>
      <c r="C74">
        <v>13200749246</v>
      </c>
      <c r="D74">
        <v>1</v>
      </c>
      <c r="E74">
        <v>27065</v>
      </c>
      <c r="F74">
        <f t="shared" ref="F74:F129" si="5">E74-E73</f>
        <v>-3894</v>
      </c>
      <c r="G74">
        <f t="shared" si="3"/>
        <v>1557.6000000000001</v>
      </c>
    </row>
    <row r="75" spans="2:7" x14ac:dyDescent="0.15">
      <c r="B75">
        <f t="shared" si="4"/>
        <v>1554.9059999999999</v>
      </c>
      <c r="C75">
        <v>13202304152</v>
      </c>
      <c r="E75">
        <v>23177</v>
      </c>
      <c r="F75">
        <f t="shared" si="5"/>
        <v>-3888</v>
      </c>
      <c r="G75">
        <f t="shared" si="3"/>
        <v>1555.2</v>
      </c>
    </row>
    <row r="76" spans="2:7" x14ac:dyDescent="0.15">
      <c r="B76">
        <f t="shared" si="4"/>
        <v>1554.548</v>
      </c>
      <c r="C76">
        <v>13203858700</v>
      </c>
      <c r="E76">
        <v>19299</v>
      </c>
      <c r="F76">
        <f t="shared" si="5"/>
        <v>-3878</v>
      </c>
      <c r="G76">
        <f t="shared" si="3"/>
        <v>1551.2</v>
      </c>
    </row>
    <row r="77" spans="2:7" x14ac:dyDescent="0.15">
      <c r="B77">
        <f t="shared" si="4"/>
        <v>1554.787</v>
      </c>
      <c r="C77">
        <v>13205413487</v>
      </c>
      <c r="E77">
        <v>15404</v>
      </c>
      <c r="F77">
        <f t="shared" si="5"/>
        <v>-3895</v>
      </c>
      <c r="G77">
        <f t="shared" si="3"/>
        <v>1558</v>
      </c>
    </row>
    <row r="78" spans="2:7" x14ac:dyDescent="0.15">
      <c r="B78">
        <f t="shared" si="4"/>
        <v>1554.7570000000001</v>
      </c>
      <c r="C78">
        <v>13206968244</v>
      </c>
      <c r="D78">
        <v>1</v>
      </c>
      <c r="E78">
        <v>11517</v>
      </c>
      <c r="F78">
        <f t="shared" si="5"/>
        <v>-3887</v>
      </c>
      <c r="G78">
        <f t="shared" si="3"/>
        <v>1554.8000000000002</v>
      </c>
    </row>
    <row r="79" spans="2:7" x14ac:dyDescent="0.15">
      <c r="B79">
        <f t="shared" si="4"/>
        <v>1555.0360000000001</v>
      </c>
      <c r="C79">
        <v>13208523280</v>
      </c>
      <c r="E79">
        <v>7630</v>
      </c>
      <c r="F79">
        <f t="shared" si="5"/>
        <v>-3887</v>
      </c>
      <c r="G79">
        <f t="shared" si="3"/>
        <v>1554.8000000000002</v>
      </c>
    </row>
    <row r="80" spans="2:7" x14ac:dyDescent="0.15">
      <c r="B80">
        <f t="shared" si="4"/>
        <v>1554.4369999999999</v>
      </c>
      <c r="C80">
        <v>13210077717</v>
      </c>
      <c r="E80">
        <v>3751</v>
      </c>
      <c r="F80">
        <f t="shared" si="5"/>
        <v>-3879</v>
      </c>
      <c r="G80">
        <f t="shared" si="3"/>
        <v>1551.6000000000001</v>
      </c>
    </row>
    <row r="81" spans="2:7" x14ac:dyDescent="0.15">
      <c r="B81">
        <f t="shared" si="4"/>
        <v>1554.8520000000001</v>
      </c>
      <c r="C81">
        <v>13211632569</v>
      </c>
      <c r="E81">
        <v>32625</v>
      </c>
      <c r="F81">
        <f>E81-E80-32768</f>
        <v>-3894</v>
      </c>
      <c r="G81">
        <f t="shared" si="3"/>
        <v>1557.6000000000001</v>
      </c>
    </row>
    <row r="82" spans="2:7" x14ac:dyDescent="0.15">
      <c r="B82">
        <f t="shared" si="4"/>
        <v>1554.703</v>
      </c>
      <c r="C82">
        <v>13213187272</v>
      </c>
      <c r="E82">
        <v>28738</v>
      </c>
      <c r="F82">
        <f t="shared" si="5"/>
        <v>-3887</v>
      </c>
      <c r="G82">
        <f t="shared" si="3"/>
        <v>1554.8000000000002</v>
      </c>
    </row>
    <row r="83" spans="2:7" x14ac:dyDescent="0.15">
      <c r="B83">
        <f t="shared" si="4"/>
        <v>1554.777</v>
      </c>
      <c r="C83">
        <v>13214742049</v>
      </c>
      <c r="E83">
        <v>24859</v>
      </c>
      <c r="F83">
        <f t="shared" si="5"/>
        <v>-3879</v>
      </c>
      <c r="G83">
        <f t="shared" si="3"/>
        <v>1551.6000000000001</v>
      </c>
    </row>
    <row r="84" spans="2:7" x14ac:dyDescent="0.15">
      <c r="B84">
        <f t="shared" si="4"/>
        <v>1554.662</v>
      </c>
      <c r="C84">
        <v>13216296711</v>
      </c>
      <c r="E84">
        <v>20964</v>
      </c>
      <c r="F84">
        <f t="shared" si="5"/>
        <v>-3895</v>
      </c>
      <c r="G84">
        <f t="shared" si="3"/>
        <v>1558</v>
      </c>
    </row>
    <row r="85" spans="2:7" x14ac:dyDescent="0.15">
      <c r="B85">
        <f t="shared" si="4"/>
        <v>1554.702</v>
      </c>
      <c r="C85">
        <v>13217851413</v>
      </c>
      <c r="E85">
        <v>17077</v>
      </c>
      <c r="F85">
        <f t="shared" si="5"/>
        <v>-3887</v>
      </c>
      <c r="G85">
        <f t="shared" si="3"/>
        <v>1554.8000000000002</v>
      </c>
    </row>
    <row r="86" spans="2:7" x14ac:dyDescent="0.15">
      <c r="B86">
        <f t="shared" si="4"/>
        <v>1554.7729999999999</v>
      </c>
      <c r="C86">
        <v>13219406186</v>
      </c>
      <c r="E86">
        <v>13198</v>
      </c>
      <c r="F86">
        <f t="shared" si="5"/>
        <v>-3879</v>
      </c>
      <c r="G86">
        <f t="shared" si="3"/>
        <v>1551.6000000000001</v>
      </c>
    </row>
    <row r="87" spans="2:7" x14ac:dyDescent="0.15">
      <c r="B87">
        <f t="shared" si="4"/>
        <v>1554.6510000000001</v>
      </c>
      <c r="C87">
        <v>13220960837</v>
      </c>
      <c r="E87">
        <v>9304</v>
      </c>
      <c r="F87">
        <f t="shared" si="5"/>
        <v>-3894</v>
      </c>
      <c r="G87">
        <f t="shared" si="3"/>
        <v>1557.6000000000001</v>
      </c>
    </row>
    <row r="88" spans="2:7" x14ac:dyDescent="0.15">
      <c r="B88">
        <f t="shared" si="4"/>
        <v>1554.7570000000001</v>
      </c>
      <c r="C88">
        <v>13222515594</v>
      </c>
      <c r="E88">
        <v>5417</v>
      </c>
      <c r="F88">
        <f t="shared" si="5"/>
        <v>-3887</v>
      </c>
      <c r="G88">
        <f t="shared" si="3"/>
        <v>1554.8000000000002</v>
      </c>
    </row>
    <row r="89" spans="2:7" x14ac:dyDescent="0.15">
      <c r="B89">
        <f t="shared" si="4"/>
        <v>1554.857</v>
      </c>
      <c r="C89">
        <v>13224070451</v>
      </c>
      <c r="E89">
        <v>1530</v>
      </c>
      <c r="F89">
        <f t="shared" si="5"/>
        <v>-3887</v>
      </c>
      <c r="G89">
        <f t="shared" si="3"/>
        <v>1554.8000000000002</v>
      </c>
    </row>
    <row r="90" spans="2:7" x14ac:dyDescent="0.15">
      <c r="B90">
        <f t="shared" si="4"/>
        <v>1554.538</v>
      </c>
      <c r="C90">
        <v>13225624989</v>
      </c>
      <c r="E90">
        <v>30412</v>
      </c>
      <c r="F90">
        <f>E90-E89-32768</f>
        <v>-3886</v>
      </c>
      <c r="G90">
        <f t="shared" si="3"/>
        <v>1554.4</v>
      </c>
    </row>
    <row r="91" spans="2:7" x14ac:dyDescent="0.15">
      <c r="B91">
        <f t="shared" si="4"/>
        <v>1554.732</v>
      </c>
      <c r="C91">
        <v>13227179721</v>
      </c>
      <c r="E91">
        <v>26525</v>
      </c>
      <c r="F91">
        <f t="shared" si="5"/>
        <v>-3887</v>
      </c>
      <c r="G91">
        <f t="shared" si="3"/>
        <v>1554.8000000000002</v>
      </c>
    </row>
    <row r="92" spans="2:7" x14ac:dyDescent="0.15">
      <c r="B92">
        <f t="shared" si="4"/>
        <v>1555.047</v>
      </c>
      <c r="C92">
        <v>13228734768</v>
      </c>
      <c r="E92">
        <v>22637</v>
      </c>
      <c r="F92">
        <f t="shared" si="5"/>
        <v>-3888</v>
      </c>
      <c r="G92">
        <f t="shared" si="3"/>
        <v>1555.2</v>
      </c>
    </row>
    <row r="93" spans="2:7" x14ac:dyDescent="0.15">
      <c r="B93">
        <f t="shared" si="4"/>
        <v>1554.5319999999999</v>
      </c>
      <c r="C93">
        <v>13230289300</v>
      </c>
      <c r="E93">
        <v>18759</v>
      </c>
      <c r="F93">
        <f t="shared" si="5"/>
        <v>-3878</v>
      </c>
      <c r="G93">
        <f t="shared" si="3"/>
        <v>1551.2</v>
      </c>
    </row>
    <row r="94" spans="2:7" x14ac:dyDescent="0.15">
      <c r="B94">
        <f t="shared" si="4"/>
        <v>1554.6469999999999</v>
      </c>
      <c r="C94">
        <v>13231843947</v>
      </c>
      <c r="E94">
        <v>14864</v>
      </c>
      <c r="F94">
        <f t="shared" si="5"/>
        <v>-3895</v>
      </c>
      <c r="G94">
        <f t="shared" si="3"/>
        <v>1558</v>
      </c>
    </row>
    <row r="95" spans="2:7" x14ac:dyDescent="0.15">
      <c r="B95">
        <f t="shared" si="4"/>
        <v>1554.7929999999999</v>
      </c>
      <c r="C95">
        <v>13233398740</v>
      </c>
      <c r="E95">
        <v>10978</v>
      </c>
      <c r="F95">
        <f t="shared" si="5"/>
        <v>-3886</v>
      </c>
      <c r="G95">
        <f t="shared" ref="G95:G129" si="6">F95*0.4*-1</f>
        <v>1554.4</v>
      </c>
    </row>
    <row r="96" spans="2:7" x14ac:dyDescent="0.15">
      <c r="B96">
        <f t="shared" ref="B96:B129" si="7">(C96-C95)/1000</f>
        <v>1554.6869999999999</v>
      </c>
      <c r="C96">
        <v>13234953427</v>
      </c>
      <c r="E96">
        <v>7091</v>
      </c>
      <c r="F96">
        <f t="shared" si="5"/>
        <v>-3887</v>
      </c>
      <c r="G96">
        <f t="shared" si="6"/>
        <v>1554.8000000000002</v>
      </c>
    </row>
    <row r="97" spans="2:7" x14ac:dyDescent="0.15">
      <c r="B97">
        <f t="shared" si="7"/>
        <v>1554.4780000000001</v>
      </c>
      <c r="C97">
        <v>13236507905</v>
      </c>
      <c r="E97">
        <v>3205</v>
      </c>
      <c r="F97">
        <f t="shared" si="5"/>
        <v>-3886</v>
      </c>
      <c r="G97">
        <f t="shared" si="6"/>
        <v>1554.4</v>
      </c>
    </row>
    <row r="98" spans="2:7" x14ac:dyDescent="0.15">
      <c r="B98">
        <f t="shared" si="7"/>
        <v>1554.972</v>
      </c>
      <c r="C98">
        <v>13238062877</v>
      </c>
      <c r="E98">
        <v>32085</v>
      </c>
      <c r="F98">
        <f>E98-E97-32768</f>
        <v>-3888</v>
      </c>
      <c r="G98">
        <f t="shared" si="6"/>
        <v>1555.2</v>
      </c>
    </row>
    <row r="99" spans="2:7" x14ac:dyDescent="0.15">
      <c r="B99">
        <f t="shared" si="7"/>
        <v>1554.712</v>
      </c>
      <c r="C99">
        <v>13239617589</v>
      </c>
      <c r="E99">
        <v>28198</v>
      </c>
      <c r="F99">
        <f t="shared" si="5"/>
        <v>-3887</v>
      </c>
      <c r="G99">
        <f t="shared" si="6"/>
        <v>1554.8000000000002</v>
      </c>
    </row>
    <row r="100" spans="2:7" x14ac:dyDescent="0.15">
      <c r="B100">
        <f t="shared" si="7"/>
        <v>1554.742</v>
      </c>
      <c r="C100">
        <v>13241172331</v>
      </c>
      <c r="D100">
        <v>1</v>
      </c>
      <c r="E100">
        <v>24319</v>
      </c>
      <c r="F100">
        <f t="shared" si="5"/>
        <v>-3879</v>
      </c>
      <c r="G100">
        <f t="shared" si="6"/>
        <v>1551.6000000000001</v>
      </c>
    </row>
    <row r="101" spans="2:7" x14ac:dyDescent="0.15">
      <c r="B101">
        <f t="shared" si="7"/>
        <v>1554.7170000000001</v>
      </c>
      <c r="C101">
        <v>13242727048</v>
      </c>
      <c r="E101">
        <v>20425</v>
      </c>
      <c r="F101">
        <f t="shared" si="5"/>
        <v>-3894</v>
      </c>
      <c r="G101">
        <f t="shared" si="6"/>
        <v>1557.6000000000001</v>
      </c>
    </row>
    <row r="102" spans="2:7" x14ac:dyDescent="0.15">
      <c r="B102">
        <f t="shared" si="7"/>
        <v>1554.817</v>
      </c>
      <c r="C102">
        <v>13244281865</v>
      </c>
      <c r="D102" t="b">
        <f>Sheet2!G134=STDEV(D2:D100)</f>
        <v>1</v>
      </c>
      <c r="E102">
        <v>16538</v>
      </c>
      <c r="F102">
        <f t="shared" si="5"/>
        <v>-3887</v>
      </c>
      <c r="G102">
        <f t="shared" si="6"/>
        <v>1554.8000000000002</v>
      </c>
    </row>
    <row r="103" spans="2:7" x14ac:dyDescent="0.15">
      <c r="B103">
        <f t="shared" si="7"/>
        <v>1554.702</v>
      </c>
      <c r="C103">
        <v>13245836567</v>
      </c>
      <c r="E103">
        <v>12659</v>
      </c>
      <c r="F103">
        <f t="shared" si="5"/>
        <v>-3879</v>
      </c>
      <c r="G103">
        <f t="shared" si="6"/>
        <v>1551.6000000000001</v>
      </c>
    </row>
    <row r="104" spans="2:7" x14ac:dyDescent="0.15">
      <c r="B104">
        <f t="shared" si="7"/>
        <v>1554.7270000000001</v>
      </c>
      <c r="C104">
        <v>13247391294</v>
      </c>
      <c r="D104">
        <v>1</v>
      </c>
      <c r="E104">
        <v>8764</v>
      </c>
      <c r="F104">
        <f t="shared" si="5"/>
        <v>-3895</v>
      </c>
      <c r="G104">
        <f t="shared" si="6"/>
        <v>1558</v>
      </c>
    </row>
    <row r="105" spans="2:7" x14ac:dyDescent="0.15">
      <c r="B105">
        <f t="shared" si="7"/>
        <v>1555.0229999999999</v>
      </c>
      <c r="C105">
        <v>13248946317</v>
      </c>
      <c r="E105">
        <v>4877</v>
      </c>
      <c r="F105">
        <f t="shared" si="5"/>
        <v>-3887</v>
      </c>
      <c r="G105">
        <f t="shared" si="6"/>
        <v>1554.8000000000002</v>
      </c>
    </row>
    <row r="106" spans="2:7" x14ac:dyDescent="0.15">
      <c r="B106">
        <f t="shared" si="7"/>
        <v>1554.761</v>
      </c>
      <c r="C106">
        <v>13250501078</v>
      </c>
      <c r="E106">
        <v>990</v>
      </c>
      <c r="F106">
        <f t="shared" si="5"/>
        <v>-3887</v>
      </c>
      <c r="G106">
        <f t="shared" si="6"/>
        <v>1554.8000000000002</v>
      </c>
    </row>
    <row r="107" spans="2:7" x14ac:dyDescent="0.15">
      <c r="B107">
        <f t="shared" si="7"/>
        <v>1554.663</v>
      </c>
      <c r="C107">
        <v>13252055741</v>
      </c>
      <c r="E107">
        <v>29879</v>
      </c>
      <c r="F107">
        <f>E107-E106-32768</f>
        <v>-3879</v>
      </c>
      <c r="G107">
        <f t="shared" si="6"/>
        <v>1551.6000000000001</v>
      </c>
    </row>
    <row r="108" spans="2:7" x14ac:dyDescent="0.15">
      <c r="B108">
        <f t="shared" si="7"/>
        <v>1554.8820000000001</v>
      </c>
      <c r="C108">
        <v>13253610623</v>
      </c>
      <c r="E108">
        <v>25984</v>
      </c>
      <c r="F108">
        <f t="shared" si="5"/>
        <v>-3895</v>
      </c>
      <c r="G108">
        <f t="shared" si="6"/>
        <v>1558</v>
      </c>
    </row>
    <row r="109" spans="2:7" x14ac:dyDescent="0.15">
      <c r="B109">
        <f t="shared" si="7"/>
        <v>1554.787</v>
      </c>
      <c r="C109">
        <v>13255165410</v>
      </c>
      <c r="E109">
        <v>22097</v>
      </c>
      <c r="F109">
        <f t="shared" si="5"/>
        <v>-3887</v>
      </c>
      <c r="G109">
        <f t="shared" si="6"/>
        <v>1554.8000000000002</v>
      </c>
    </row>
    <row r="110" spans="2:7" x14ac:dyDescent="0.15">
      <c r="B110">
        <f t="shared" si="7"/>
        <v>1554.7619999999999</v>
      </c>
      <c r="C110">
        <v>13256720172</v>
      </c>
      <c r="E110">
        <v>18210</v>
      </c>
      <c r="F110">
        <f t="shared" si="5"/>
        <v>-3887</v>
      </c>
      <c r="G110">
        <f t="shared" si="6"/>
        <v>1554.8000000000002</v>
      </c>
    </row>
    <row r="111" spans="2:7" x14ac:dyDescent="0.15">
      <c r="B111">
        <f t="shared" si="7"/>
        <v>1554.712</v>
      </c>
      <c r="C111">
        <v>13258274884</v>
      </c>
      <c r="E111">
        <v>14332</v>
      </c>
      <c r="F111">
        <f t="shared" si="5"/>
        <v>-3878</v>
      </c>
      <c r="G111">
        <f t="shared" si="6"/>
        <v>1551.2</v>
      </c>
    </row>
    <row r="112" spans="2:7" x14ac:dyDescent="0.15">
      <c r="B112">
        <f t="shared" si="7"/>
        <v>1554.787</v>
      </c>
      <c r="C112">
        <v>13259829671</v>
      </c>
      <c r="E112">
        <v>10437</v>
      </c>
      <c r="F112">
        <f t="shared" si="5"/>
        <v>-3895</v>
      </c>
      <c r="G112">
        <f t="shared" si="6"/>
        <v>1558</v>
      </c>
    </row>
    <row r="113" spans="2:7" x14ac:dyDescent="0.15">
      <c r="B113">
        <f t="shared" si="7"/>
        <v>1554.777</v>
      </c>
      <c r="C113">
        <v>13261384448</v>
      </c>
      <c r="E113">
        <v>6550</v>
      </c>
      <c r="F113">
        <f t="shared" si="5"/>
        <v>-3887</v>
      </c>
      <c r="G113">
        <f t="shared" si="6"/>
        <v>1554.8000000000002</v>
      </c>
    </row>
    <row r="114" spans="2:7" x14ac:dyDescent="0.15">
      <c r="B114">
        <f t="shared" si="7"/>
        <v>1554.492</v>
      </c>
      <c r="C114">
        <v>13262938940</v>
      </c>
      <c r="E114">
        <v>2671</v>
      </c>
      <c r="F114">
        <f t="shared" si="5"/>
        <v>-3879</v>
      </c>
      <c r="G114">
        <f t="shared" si="6"/>
        <v>1551.6000000000001</v>
      </c>
    </row>
    <row r="115" spans="2:7" x14ac:dyDescent="0.15">
      <c r="B115">
        <f t="shared" si="7"/>
        <v>1555.0170000000001</v>
      </c>
      <c r="C115">
        <v>13264493957</v>
      </c>
      <c r="D115">
        <v>1</v>
      </c>
      <c r="E115">
        <v>31544</v>
      </c>
      <c r="F115">
        <f>E115-E114-32768</f>
        <v>-3895</v>
      </c>
      <c r="G115">
        <f t="shared" si="6"/>
        <v>1558</v>
      </c>
    </row>
    <row r="116" spans="2:7" x14ac:dyDescent="0.15">
      <c r="B116">
        <f t="shared" si="7"/>
        <v>1554.7719999999999</v>
      </c>
      <c r="C116">
        <v>13266048729</v>
      </c>
      <c r="E116">
        <v>27657</v>
      </c>
      <c r="F116">
        <f t="shared" si="5"/>
        <v>-3887</v>
      </c>
      <c r="G116">
        <f t="shared" si="6"/>
        <v>1554.8000000000002</v>
      </c>
    </row>
    <row r="117" spans="2:7" x14ac:dyDescent="0.15">
      <c r="B117">
        <f t="shared" si="7"/>
        <v>1554.7809999999999</v>
      </c>
      <c r="C117">
        <v>13267603510</v>
      </c>
      <c r="E117">
        <v>23770</v>
      </c>
      <c r="F117">
        <f t="shared" si="5"/>
        <v>-3887</v>
      </c>
      <c r="G117">
        <f t="shared" si="6"/>
        <v>1554.8000000000002</v>
      </c>
    </row>
    <row r="118" spans="2:7" x14ac:dyDescent="0.15">
      <c r="B118">
        <f t="shared" si="7"/>
        <v>1554.4829999999999</v>
      </c>
      <c r="C118">
        <v>13269157993</v>
      </c>
      <c r="E118">
        <v>19884</v>
      </c>
      <c r="F118">
        <f t="shared" si="5"/>
        <v>-3886</v>
      </c>
      <c r="G118">
        <f t="shared" si="6"/>
        <v>1554.4</v>
      </c>
    </row>
    <row r="119" spans="2:7" x14ac:dyDescent="0.15">
      <c r="B119">
        <f t="shared" si="7"/>
        <v>1554.9269999999999</v>
      </c>
      <c r="C119">
        <v>13270712920</v>
      </c>
      <c r="D119">
        <v>1</v>
      </c>
      <c r="E119">
        <v>15997</v>
      </c>
      <c r="F119">
        <f t="shared" si="5"/>
        <v>-3887</v>
      </c>
      <c r="G119">
        <f t="shared" si="6"/>
        <v>1554.8000000000002</v>
      </c>
    </row>
    <row r="120" spans="2:7" x14ac:dyDescent="0.15">
      <c r="B120">
        <f t="shared" si="7"/>
        <v>1554.8019999999999</v>
      </c>
      <c r="C120">
        <v>13272267722</v>
      </c>
      <c r="E120">
        <v>12110</v>
      </c>
      <c r="F120">
        <f t="shared" si="5"/>
        <v>-3887</v>
      </c>
      <c r="G120">
        <f t="shared" si="6"/>
        <v>1554.8000000000002</v>
      </c>
    </row>
    <row r="121" spans="2:7" x14ac:dyDescent="0.15">
      <c r="B121">
        <f t="shared" si="7"/>
        <v>1554.8969999999999</v>
      </c>
      <c r="C121">
        <v>13273822619</v>
      </c>
      <c r="E121">
        <v>8222</v>
      </c>
      <c r="F121">
        <f t="shared" si="5"/>
        <v>-3888</v>
      </c>
      <c r="G121">
        <f t="shared" si="6"/>
        <v>1555.2</v>
      </c>
    </row>
    <row r="122" spans="2:7" x14ac:dyDescent="0.15">
      <c r="B122">
        <f t="shared" si="7"/>
        <v>1554.742</v>
      </c>
      <c r="C122">
        <v>13275377361</v>
      </c>
      <c r="E122">
        <v>4336</v>
      </c>
      <c r="F122">
        <f t="shared" si="5"/>
        <v>-3886</v>
      </c>
      <c r="G122">
        <f t="shared" si="6"/>
        <v>1554.4</v>
      </c>
    </row>
    <row r="123" spans="2:7" x14ac:dyDescent="0.15">
      <c r="B123">
        <f t="shared" si="7"/>
        <v>1554.7819999999999</v>
      </c>
      <c r="C123">
        <v>13276932143</v>
      </c>
      <c r="E123">
        <v>449</v>
      </c>
      <c r="F123">
        <f t="shared" si="5"/>
        <v>-3887</v>
      </c>
      <c r="G123">
        <f t="shared" si="6"/>
        <v>1554.8000000000002</v>
      </c>
    </row>
    <row r="124" spans="2:7" x14ac:dyDescent="0.15">
      <c r="B124">
        <f t="shared" si="7"/>
        <v>1554.6179999999999</v>
      </c>
      <c r="C124">
        <v>13278486761</v>
      </c>
      <c r="E124">
        <v>29330</v>
      </c>
      <c r="F124">
        <f>E124-E123-32768</f>
        <v>-3887</v>
      </c>
      <c r="G124">
        <f t="shared" si="6"/>
        <v>1554.8000000000002</v>
      </c>
    </row>
    <row r="125" spans="2:7" x14ac:dyDescent="0.15">
      <c r="B125">
        <f t="shared" si="7"/>
        <v>1554.742</v>
      </c>
      <c r="C125">
        <v>13280041503</v>
      </c>
      <c r="E125">
        <v>25451</v>
      </c>
      <c r="F125">
        <f t="shared" si="5"/>
        <v>-3879</v>
      </c>
      <c r="G125">
        <f t="shared" si="6"/>
        <v>1551.6000000000001</v>
      </c>
    </row>
    <row r="126" spans="2:7" x14ac:dyDescent="0.15">
      <c r="B126">
        <f t="shared" si="7"/>
        <v>1554.827</v>
      </c>
      <c r="C126">
        <v>13281596330</v>
      </c>
      <c r="E126">
        <v>21556</v>
      </c>
      <c r="F126">
        <f t="shared" si="5"/>
        <v>-3895</v>
      </c>
      <c r="G126">
        <f t="shared" si="6"/>
        <v>1558</v>
      </c>
    </row>
    <row r="127" spans="2:7" x14ac:dyDescent="0.15">
      <c r="B127">
        <f t="shared" si="7"/>
        <v>1554.797</v>
      </c>
      <c r="C127">
        <v>13283151127</v>
      </c>
      <c r="E127">
        <v>17669</v>
      </c>
      <c r="F127">
        <f t="shared" si="5"/>
        <v>-3887</v>
      </c>
      <c r="G127">
        <f t="shared" si="6"/>
        <v>1554.8000000000002</v>
      </c>
    </row>
    <row r="128" spans="2:7" x14ac:dyDescent="0.15">
      <c r="B128">
        <f t="shared" si="7"/>
        <v>1554.633</v>
      </c>
      <c r="C128">
        <v>13284705760</v>
      </c>
      <c r="E128">
        <v>13791</v>
      </c>
      <c r="F128">
        <f t="shared" si="5"/>
        <v>-3878</v>
      </c>
      <c r="G128">
        <f t="shared" si="6"/>
        <v>1551.2</v>
      </c>
    </row>
    <row r="129" spans="2:7" x14ac:dyDescent="0.15">
      <c r="B129">
        <f t="shared" si="7"/>
        <v>1554.6869999999999</v>
      </c>
      <c r="C129">
        <v>13286260447</v>
      </c>
      <c r="E129">
        <v>9896</v>
      </c>
      <c r="F129">
        <f t="shared" si="5"/>
        <v>-3895</v>
      </c>
      <c r="G129">
        <f t="shared" si="6"/>
        <v>1558</v>
      </c>
    </row>
    <row r="132" spans="2:7" x14ac:dyDescent="0.15">
      <c r="B132">
        <f>AVERAGE(B31:B129)</f>
        <v>1554.7703939393937</v>
      </c>
      <c r="G132">
        <f>AVERAGE(G31:G129)</f>
        <v>1554.7313131313133</v>
      </c>
    </row>
    <row r="133" spans="2:7" x14ac:dyDescent="0.15">
      <c r="G133">
        <f>STDEV(G31:G129)</f>
        <v>2.1968737743757547</v>
      </c>
    </row>
    <row r="134" spans="2:7" x14ac:dyDescent="0.15">
      <c r="B134">
        <f>STDEV(B31:B129)</f>
        <v>0.13674001983369677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2017-04-12T03:13:42Z</dcterms:modified>
</cp:coreProperties>
</file>