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480" yWindow="280" windowWidth="13700" windowHeight="11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A4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E4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I4" i="1"/>
  <c r="A5" i="1"/>
  <c r="E5" i="1"/>
  <c r="I5" i="1"/>
  <c r="A7" i="1"/>
  <c r="E7" i="1"/>
  <c r="I7" i="1"/>
</calcChain>
</file>

<file path=xl/sharedStrings.xml><?xml version="1.0" encoding="utf-8"?>
<sst xmlns="http://schemas.openxmlformats.org/spreadsheetml/2006/main" count="25" uniqueCount="17">
  <si>
    <t>sample standard deviation</t>
  </si>
  <si>
    <t>probability p1</t>
  </si>
  <si>
    <t>SUBREGION OMEGA 1</t>
  </si>
  <si>
    <t>SUBREGION OMEGA 2</t>
  </si>
  <si>
    <t>SUBREGION OMEGA 3</t>
  </si>
  <si>
    <t>suitable sample size</t>
  </si>
  <si>
    <t>probability p2</t>
  </si>
  <si>
    <t>probability p3</t>
  </si>
  <si>
    <t>sample mean</t>
  </si>
  <si>
    <t>y1,1</t>
  </si>
  <si>
    <t>y2,1</t>
  </si>
  <si>
    <t>y2,2</t>
  </si>
  <si>
    <t>y1,2</t>
  </si>
  <si>
    <t>y3,1</t>
  </si>
  <si>
    <t>y3,2</t>
  </si>
  <si>
    <t>f(y)</t>
  </si>
  <si>
    <t>Random variate values yj,I were generated separatly and then cut-and-pasted above as constants.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</si>
</sst>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1" fontId="0" fillId="2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65" fontId="0" fillId="4" borderId="0" xfId="0" applyNumberFormat="1" applyFill="1"/>
    <xf numFmtId="165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tabSelected="1" workbookViewId="0">
      <selection activeCell="A62" sqref="A62"/>
    </sheetView>
  </sheetViews>
  <sheetFormatPr baseColWidth="10" defaultColWidth="9.1640625" defaultRowHeight="12" x14ac:dyDescent="0"/>
  <cols>
    <col min="1" max="3" width="9.33203125" style="1" bestFit="1" customWidth="1"/>
    <col min="4" max="4" width="9.1640625" style="1"/>
    <col min="5" max="7" width="9.33203125" style="1" bestFit="1" customWidth="1"/>
    <col min="8" max="8" width="9.1640625" style="1"/>
    <col min="9" max="11" width="9.33203125" style="1" bestFit="1" customWidth="1"/>
    <col min="12" max="12" width="9.1640625" style="1"/>
    <col min="13" max="13" width="9.33203125" style="1" bestFit="1" customWidth="1"/>
    <col min="14" max="14" width="10.5" style="1" bestFit="1" customWidth="1"/>
    <col min="15" max="16384" width="9.1640625" style="1"/>
  </cols>
  <sheetData>
    <row r="2" spans="1:11">
      <c r="B2" s="2" t="s">
        <v>2</v>
      </c>
      <c r="F2" s="2" t="s">
        <v>3</v>
      </c>
      <c r="J2" s="2" t="s">
        <v>4</v>
      </c>
    </row>
    <row r="4" spans="1:11" s="3" customFormat="1">
      <c r="A4" s="5">
        <f>AVERAGE(C10:C59)</f>
        <v>0.92985647065712318</v>
      </c>
      <c r="B4" s="3" t="s">
        <v>8</v>
      </c>
      <c r="E4" s="5">
        <f>AVERAGE(G10:G59)</f>
        <v>4.1185971705159679</v>
      </c>
      <c r="F4" s="3" t="s">
        <v>8</v>
      </c>
      <c r="I4" s="5">
        <f>AVERAGE(K10:K59)</f>
        <v>18.040147635470479</v>
      </c>
      <c r="J4" s="3" t="s">
        <v>8</v>
      </c>
    </row>
    <row r="5" spans="1:11" s="3" customFormat="1">
      <c r="A5" s="5">
        <f>STDEVA(C10:C59)</f>
        <v>0.28071454359165537</v>
      </c>
      <c r="B5" s="3" t="s">
        <v>0</v>
      </c>
      <c r="E5" s="5">
        <f>STDEVA(G10:G59)</f>
        <v>0.89313194007736452</v>
      </c>
      <c r="F5" s="3" t="s">
        <v>0</v>
      </c>
      <c r="I5" s="5">
        <f>STDEVA(K10:K59)</f>
        <v>4.4780494533917281</v>
      </c>
      <c r="J5" s="3" t="s">
        <v>0</v>
      </c>
    </row>
    <row r="6" spans="1:11">
      <c r="A6" s="1">
        <v>0.25</v>
      </c>
      <c r="B6" s="1" t="s">
        <v>1</v>
      </c>
      <c r="E6" s="1">
        <v>0.5</v>
      </c>
      <c r="F6" s="1" t="s">
        <v>6</v>
      </c>
      <c r="I6" s="1">
        <v>0.25</v>
      </c>
      <c r="J6" s="1" t="s">
        <v>7</v>
      </c>
    </row>
    <row r="7" spans="1:11" s="4" customFormat="1">
      <c r="A7" s="6">
        <f>1000*(A5*A6)/(A5*A6+E5*E6+I5*I6)</f>
        <v>42.889739946287442</v>
      </c>
      <c r="B7" s="4" t="s">
        <v>5</v>
      </c>
      <c r="E7" s="6">
        <f>1000*(E5*E6)/(A5*A6+E5*E6+I5*I6)</f>
        <v>272.91921649320665</v>
      </c>
      <c r="F7" s="4" t="s">
        <v>5</v>
      </c>
      <c r="I7" s="6">
        <f>1000*(I5*I6)/(A5*A6+E5*E6+I5*I6)</f>
        <v>684.19104356050593</v>
      </c>
      <c r="J7" s="4" t="s">
        <v>5</v>
      </c>
    </row>
    <row r="9" spans="1:11" s="2" customFormat="1">
      <c r="A9" s="2" t="s">
        <v>9</v>
      </c>
      <c r="B9" s="2" t="s">
        <v>12</v>
      </c>
      <c r="C9" s="2" t="s">
        <v>15</v>
      </c>
      <c r="E9" s="2" t="s">
        <v>10</v>
      </c>
      <c r="F9" s="2" t="s">
        <v>11</v>
      </c>
      <c r="G9" s="2" t="s">
        <v>15</v>
      </c>
      <c r="I9" s="2" t="s">
        <v>13</v>
      </c>
      <c r="J9" s="2" t="s">
        <v>14</v>
      </c>
      <c r="K9" s="2" t="s">
        <v>15</v>
      </c>
    </row>
    <row r="10" spans="1:11" s="8" customFormat="1">
      <c r="A10" s="7">
        <v>9.4351813532310924E-2</v>
      </c>
      <c r="B10" s="7">
        <v>0.29659739586737932</v>
      </c>
      <c r="C10" s="8">
        <f>4*EXP((2*A10-1)^(1/3)+(2*B10-1)^(1/3))</f>
        <v>0.75026133631832281</v>
      </c>
      <c r="E10" s="7">
        <v>0.29414943528942139</v>
      </c>
      <c r="F10" s="7">
        <v>0.6608372693651654</v>
      </c>
      <c r="G10" s="8">
        <f t="shared" ref="G10:G59" si="0">4*EXP((2*E10-1)^(1/3)+(2*F10-1)^(1/3))</f>
        <v>3.7718056593214011</v>
      </c>
      <c r="I10" s="7">
        <v>0.99247253557221704</v>
      </c>
      <c r="J10" s="7">
        <v>0.51296010034981898</v>
      </c>
      <c r="K10" s="8">
        <f t="shared" ref="K10:K59" si="1">4*EXP((2*I10-1)^(1/3)+(2*J10-1)^(1/3))</f>
        <v>14.544266603035299</v>
      </c>
    </row>
    <row r="11" spans="1:11" s="8" customFormat="1">
      <c r="A11" s="7">
        <v>0.12392681706505115</v>
      </c>
      <c r="B11" s="7">
        <v>0.31431754401965839</v>
      </c>
      <c r="C11" s="8">
        <f t="shared" ref="C11:C59" si="2">4*EXP((2*A11-1)^(1/3)+(2*B11-1)^(1/3))</f>
        <v>0.78511981143249454</v>
      </c>
      <c r="E11" s="7">
        <v>0.1959023625214753</v>
      </c>
      <c r="F11" s="7">
        <v>0.62732762196950631</v>
      </c>
      <c r="G11" s="8">
        <f t="shared" si="0"/>
        <v>3.2313035128720045</v>
      </c>
      <c r="I11" s="7">
        <v>0.89090689614877761</v>
      </c>
      <c r="J11" s="7">
        <v>0.88928618062276232</v>
      </c>
      <c r="K11" s="8">
        <f t="shared" si="1"/>
        <v>25.215986758584965</v>
      </c>
    </row>
    <row r="12" spans="1:11" s="8" customFormat="1">
      <c r="A12" s="7">
        <v>0.13024162412626206</v>
      </c>
      <c r="B12" s="7">
        <v>0.45686986199207069</v>
      </c>
      <c r="C12" s="8">
        <f t="shared" si="2"/>
        <v>1.0409583550302024</v>
      </c>
      <c r="E12" s="7">
        <v>0.85219590679380608</v>
      </c>
      <c r="F12" s="7">
        <v>3.9572433449424071E-2</v>
      </c>
      <c r="G12" s="8">
        <f t="shared" si="0"/>
        <v>3.6809148837045882</v>
      </c>
      <c r="I12" s="7">
        <v>0.60192186741767717</v>
      </c>
      <c r="J12" s="7">
        <v>0.87642710466015861</v>
      </c>
      <c r="K12" s="8">
        <f t="shared" si="1"/>
        <v>17.895189340368059</v>
      </c>
    </row>
    <row r="13" spans="1:11" s="8" customFormat="1">
      <c r="A13" s="7">
        <v>4.6456118812951031E-2</v>
      </c>
      <c r="B13" s="7">
        <v>5.2930977407475099E-2</v>
      </c>
      <c r="C13" s="8">
        <f t="shared" si="2"/>
        <v>0.57977710496138557</v>
      </c>
      <c r="E13" s="7">
        <v>0.38787309165058037</v>
      </c>
      <c r="F13" s="7">
        <v>0.7391484111690918</v>
      </c>
      <c r="G13" s="8">
        <f t="shared" si="0"/>
        <v>4.7625994709567108</v>
      </c>
      <c r="I13" s="7">
        <v>0.71027549063786388</v>
      </c>
      <c r="J13" s="7">
        <v>0.82247214626724752</v>
      </c>
      <c r="K13" s="8">
        <f t="shared" si="1"/>
        <v>20.075422784584426</v>
      </c>
    </row>
    <row r="14" spans="1:11" s="8" customFormat="1">
      <c r="A14" s="7">
        <v>0.35571219939612719</v>
      </c>
      <c r="B14" s="7">
        <v>0.16842932340896</v>
      </c>
      <c r="C14" s="8">
        <f t="shared" si="2"/>
        <v>0.86366642396510995</v>
      </c>
      <c r="E14" s="7">
        <v>0.69967700044915682</v>
      </c>
      <c r="F14" s="7">
        <v>0.33769354953675279</v>
      </c>
      <c r="G14" s="8">
        <f t="shared" si="0"/>
        <v>4.2015035248835408</v>
      </c>
      <c r="I14" s="7">
        <v>0.89828615275207824</v>
      </c>
      <c r="J14" s="7">
        <v>0.95832267173941066</v>
      </c>
      <c r="K14" s="8">
        <f t="shared" si="1"/>
        <v>26.700696440578668</v>
      </c>
    </row>
    <row r="15" spans="1:11" s="8" customFormat="1">
      <c r="A15" s="7">
        <v>0.34617943645590565</v>
      </c>
      <c r="B15" s="7">
        <v>0.28409885474355523</v>
      </c>
      <c r="C15" s="8">
        <f t="shared" si="2"/>
        <v>0.95636860008406399</v>
      </c>
      <c r="E15" s="7">
        <v>0.45495635541691648</v>
      </c>
      <c r="F15" s="7">
        <v>0.62277198140264911</v>
      </c>
      <c r="G15" s="8">
        <f t="shared" si="0"/>
        <v>4.7788707807856872</v>
      </c>
      <c r="I15" s="7">
        <v>0.82412656508214432</v>
      </c>
      <c r="J15" s="7">
        <v>0.67677556252571858</v>
      </c>
      <c r="K15" s="8">
        <f t="shared" si="1"/>
        <v>19.27602387769938</v>
      </c>
    </row>
    <row r="16" spans="1:11" s="8" customFormat="1">
      <c r="A16" s="7">
        <v>0.34737365237571804</v>
      </c>
      <c r="B16" s="7">
        <v>0.42868710382368147</v>
      </c>
      <c r="C16" s="8">
        <f t="shared" si="2"/>
        <v>1.2098560095563407</v>
      </c>
      <c r="E16" s="7">
        <v>0.98741588890962251</v>
      </c>
      <c r="F16" s="7">
        <v>0.14955463688920778</v>
      </c>
      <c r="G16" s="8">
        <f t="shared" si="0"/>
        <v>4.4351131096250853</v>
      </c>
      <c r="I16" s="7">
        <v>0.75948481784845168</v>
      </c>
      <c r="J16" s="7">
        <v>0.55936749392300666</v>
      </c>
      <c r="K16" s="8">
        <f t="shared" si="1"/>
        <v>14.605688917880522</v>
      </c>
    </row>
    <row r="17" spans="1:11" s="8" customFormat="1">
      <c r="A17" s="7">
        <v>0.14510050695540477</v>
      </c>
      <c r="B17" s="7">
        <v>0.19834373011984069</v>
      </c>
      <c r="C17" s="8">
        <f t="shared" si="2"/>
        <v>0.70418401860347513</v>
      </c>
      <c r="E17" s="7">
        <v>0.62304635247295481</v>
      </c>
      <c r="F17" s="7">
        <v>0.40733242229431554</v>
      </c>
      <c r="G17" s="8">
        <f t="shared" si="0"/>
        <v>4.2325722617220647</v>
      </c>
      <c r="I17" s="7">
        <v>0.65326004558874828</v>
      </c>
      <c r="J17" s="7">
        <v>0.60476956858217989</v>
      </c>
      <c r="K17" s="8">
        <f t="shared" si="1"/>
        <v>14.217866741596751</v>
      </c>
    </row>
    <row r="18" spans="1:11" s="8" customFormat="1">
      <c r="A18" s="7">
        <v>5.0637771055888514E-2</v>
      </c>
      <c r="B18" s="7">
        <v>0.4186782721485649</v>
      </c>
      <c r="C18" s="8">
        <f t="shared" si="2"/>
        <v>0.88285380017861603</v>
      </c>
      <c r="E18" s="7">
        <v>0.34102392886898425</v>
      </c>
      <c r="F18" s="7">
        <v>0.66980243324802657</v>
      </c>
      <c r="G18" s="8">
        <f t="shared" si="0"/>
        <v>4.0610798326818376</v>
      </c>
      <c r="I18" s="7">
        <v>0.9924594615474458</v>
      </c>
      <c r="J18" s="7">
        <v>0.81710427985556944</v>
      </c>
      <c r="K18" s="8">
        <f t="shared" si="1"/>
        <v>25.544152175955688</v>
      </c>
    </row>
    <row r="19" spans="1:11" s="8" customFormat="1">
      <c r="A19" s="7">
        <v>0.48876971298973104</v>
      </c>
      <c r="B19" s="7">
        <v>0.27963317816036959</v>
      </c>
      <c r="C19" s="8">
        <f t="shared" si="2"/>
        <v>1.4093597973753562</v>
      </c>
      <c r="E19" s="7">
        <v>0.62197927659436392</v>
      </c>
      <c r="F19" s="7">
        <v>0.48125553938260812</v>
      </c>
      <c r="G19" s="8">
        <f t="shared" si="0"/>
        <v>5.3465711287393223</v>
      </c>
      <c r="I19" s="7">
        <v>0.80568229073208997</v>
      </c>
      <c r="J19" s="7">
        <v>0.78144734296820406</v>
      </c>
      <c r="K19" s="8">
        <f t="shared" si="1"/>
        <v>21.342357990321535</v>
      </c>
    </row>
    <row r="20" spans="1:11" s="8" customFormat="1">
      <c r="A20" s="7">
        <v>0.44379039288896505</v>
      </c>
      <c r="B20" s="7">
        <v>0.11172308964391497</v>
      </c>
      <c r="C20" s="8">
        <f t="shared" si="2"/>
        <v>0.9846259172522358</v>
      </c>
      <c r="E20" s="7">
        <v>0.41505650428056029</v>
      </c>
      <c r="F20" s="7">
        <v>0.76796698192691992</v>
      </c>
      <c r="G20" s="8">
        <f t="shared" si="0"/>
        <v>5.1795986511350751</v>
      </c>
      <c r="I20" s="7">
        <v>0.9772497831527307</v>
      </c>
      <c r="J20" s="7">
        <v>0.646855302187471</v>
      </c>
      <c r="K20" s="8">
        <f t="shared" si="1"/>
        <v>20.813738002060859</v>
      </c>
    </row>
    <row r="21" spans="1:11" s="8" customFormat="1">
      <c r="A21" s="7">
        <v>0.45704995900543444</v>
      </c>
      <c r="B21" s="7">
        <v>0.23767902687699882</v>
      </c>
      <c r="C21" s="8">
        <f t="shared" si="2"/>
        <v>1.1485887214244448</v>
      </c>
      <c r="E21" s="7">
        <v>0.12831863966030177</v>
      </c>
      <c r="F21" s="7">
        <v>0.80795407714485901</v>
      </c>
      <c r="G21" s="8">
        <f t="shared" si="0"/>
        <v>3.7857501470961652</v>
      </c>
      <c r="I21" s="7">
        <v>0.91864144575421847</v>
      </c>
      <c r="J21" s="7">
        <v>0.90517333412542045</v>
      </c>
      <c r="K21" s="8">
        <f t="shared" si="1"/>
        <v>26.078662101881537</v>
      </c>
    </row>
    <row r="22" spans="1:11" s="8" customFormat="1">
      <c r="A22" s="7">
        <v>0.32980616556632492</v>
      </c>
      <c r="B22" s="7">
        <v>0.15569885746518342</v>
      </c>
      <c r="C22" s="8">
        <f t="shared" si="2"/>
        <v>0.82284902893824174</v>
      </c>
      <c r="E22" s="7">
        <v>0.97868628033607807</v>
      </c>
      <c r="F22" s="7">
        <v>0.12684730264538602</v>
      </c>
      <c r="G22" s="8">
        <f t="shared" si="0"/>
        <v>4.3267316934163054</v>
      </c>
      <c r="I22" s="7">
        <v>0.53407061923472643</v>
      </c>
      <c r="J22" s="7">
        <v>0.92193490923727062</v>
      </c>
      <c r="K22" s="8">
        <f t="shared" si="1"/>
        <v>15.482769836266616</v>
      </c>
    </row>
    <row r="23" spans="1:11" s="8" customFormat="1">
      <c r="A23" s="7">
        <v>4.3979155441514317E-2</v>
      </c>
      <c r="B23" s="7">
        <v>0.18896575217955824</v>
      </c>
      <c r="C23" s="8">
        <f t="shared" si="2"/>
        <v>0.64588677397245253</v>
      </c>
      <c r="E23" s="7">
        <v>0.2887603625193611</v>
      </c>
      <c r="F23" s="7">
        <v>0.68598690900748593</v>
      </c>
      <c r="G23" s="8">
        <f t="shared" si="0"/>
        <v>3.8772114808519507</v>
      </c>
      <c r="I23" s="7">
        <v>0.57954491476522119</v>
      </c>
      <c r="J23" s="7">
        <v>0.8409905526845296</v>
      </c>
      <c r="K23" s="8">
        <f t="shared" si="1"/>
        <v>16.582793173768753</v>
      </c>
    </row>
    <row r="24" spans="1:11" s="8" customFormat="1">
      <c r="A24" s="7">
        <v>0.21837182196850469</v>
      </c>
      <c r="B24" s="7">
        <v>0.47653060226269917</v>
      </c>
      <c r="C24" s="8">
        <f t="shared" si="2"/>
        <v>1.221056948124533</v>
      </c>
      <c r="E24" s="7">
        <v>0.39809236331378273</v>
      </c>
      <c r="F24" s="7">
        <v>0.82692055446118662</v>
      </c>
      <c r="G24" s="8">
        <f t="shared" si="0"/>
        <v>5.2895736242070077</v>
      </c>
      <c r="I24" s="7">
        <v>0.68814430339092381</v>
      </c>
      <c r="J24" s="7">
        <v>0.50844891735092057</v>
      </c>
      <c r="K24" s="8">
        <f t="shared" si="1"/>
        <v>10.642508662870943</v>
      </c>
    </row>
    <row r="25" spans="1:11" s="8" customFormat="1">
      <c r="A25" s="7">
        <v>0.2244895654064667</v>
      </c>
      <c r="B25" s="7">
        <v>0.43071104394312254</v>
      </c>
      <c r="C25" s="8">
        <f t="shared" si="2"/>
        <v>1.0502006047660704</v>
      </c>
      <c r="E25" s="7">
        <v>0.4594859123456132</v>
      </c>
      <c r="F25" s="7">
        <v>0.7260205843511196</v>
      </c>
      <c r="G25" s="8">
        <f t="shared" si="0"/>
        <v>5.59031510622225</v>
      </c>
      <c r="I25" s="7">
        <v>0.69185994466415401</v>
      </c>
      <c r="J25" s="7">
        <v>0.69152637541438389</v>
      </c>
      <c r="K25" s="8">
        <f t="shared" si="1"/>
        <v>17.102350396606305</v>
      </c>
    </row>
    <row r="26" spans="1:11" s="8" customFormat="1">
      <c r="A26" s="7">
        <v>3.4244611477486808E-2</v>
      </c>
      <c r="B26" s="7">
        <v>0.11157956599241192</v>
      </c>
      <c r="C26" s="8">
        <f t="shared" si="2"/>
        <v>0.60073228461587935</v>
      </c>
      <c r="E26" s="7">
        <v>0.6997774863643571</v>
      </c>
      <c r="F26" s="7">
        <v>0.24340580903027842</v>
      </c>
      <c r="G26" s="8">
        <f t="shared" si="0"/>
        <v>3.7516991337554129</v>
      </c>
      <c r="I26" s="7">
        <v>0.6794028516808881</v>
      </c>
      <c r="J26" s="7">
        <v>0.70272559574907656</v>
      </c>
      <c r="K26" s="8">
        <f t="shared" si="1"/>
        <v>17.064900572161051</v>
      </c>
    </row>
    <row r="27" spans="1:11" s="8" customFormat="1">
      <c r="A27" s="7">
        <v>0.45896666584257995</v>
      </c>
      <c r="B27" s="7">
        <v>0.10500434168270467</v>
      </c>
      <c r="C27" s="8">
        <f t="shared" si="2"/>
        <v>1.0276743589257931</v>
      </c>
      <c r="E27" s="7">
        <v>2.3825172256401572E-2</v>
      </c>
      <c r="F27" s="7">
        <v>0.52487653988109728</v>
      </c>
      <c r="G27" s="8">
        <f t="shared" si="0"/>
        <v>2.1602688881011716</v>
      </c>
      <c r="I27" s="7">
        <v>0.60810470424802876</v>
      </c>
      <c r="J27" s="7">
        <v>0.58256763849956705</v>
      </c>
      <c r="K27" s="8">
        <f t="shared" si="1"/>
        <v>12.617928533853849</v>
      </c>
    </row>
    <row r="28" spans="1:11" s="8" customFormat="1">
      <c r="A28" s="7">
        <v>8.7830590116038776E-2</v>
      </c>
      <c r="B28" s="7">
        <v>0.17206766149985908</v>
      </c>
      <c r="C28" s="8">
        <f t="shared" si="2"/>
        <v>0.65692836825887324</v>
      </c>
      <c r="E28" s="7">
        <v>0.35458181860237481</v>
      </c>
      <c r="F28" s="7">
        <v>0.87823472709689465</v>
      </c>
      <c r="G28" s="8">
        <f t="shared" si="0"/>
        <v>5.1290131598257025</v>
      </c>
      <c r="I28" s="7">
        <v>0.60185539312336145</v>
      </c>
      <c r="J28" s="7">
        <v>0.81431529664933544</v>
      </c>
      <c r="K28" s="8">
        <f t="shared" si="1"/>
        <v>16.968062060665762</v>
      </c>
    </row>
    <row r="29" spans="1:11" s="8" customFormat="1">
      <c r="A29" s="7">
        <v>0.45380432467644782</v>
      </c>
      <c r="B29" s="7">
        <v>0.49865008424037027</v>
      </c>
      <c r="C29" s="8">
        <f t="shared" si="2"/>
        <v>2.2143848547500191</v>
      </c>
      <c r="E29" s="7">
        <v>3.883448147526547E-2</v>
      </c>
      <c r="F29" s="7">
        <v>0.89897439237159915</v>
      </c>
      <c r="G29" s="8">
        <f t="shared" si="0"/>
        <v>3.820603824757391</v>
      </c>
      <c r="I29" s="7">
        <v>0.57823521048791893</v>
      </c>
      <c r="J29" s="7">
        <v>0.60028173385709072</v>
      </c>
      <c r="K29" s="8">
        <f t="shared" si="1"/>
        <v>12.311187656762787</v>
      </c>
    </row>
    <row r="30" spans="1:11" s="8" customFormat="1">
      <c r="A30" s="7">
        <v>0.15378141972143777</v>
      </c>
      <c r="B30" s="7">
        <v>0.12218129054268623</v>
      </c>
      <c r="C30" s="8">
        <f t="shared" si="2"/>
        <v>0.66416050638734991</v>
      </c>
      <c r="E30" s="7">
        <v>0.95758431201529248</v>
      </c>
      <c r="F30" s="7">
        <v>0.13061259111210827</v>
      </c>
      <c r="G30" s="8">
        <f t="shared" si="0"/>
        <v>4.2766627340640397</v>
      </c>
      <c r="I30" s="7">
        <v>0.73322845234849687</v>
      </c>
      <c r="J30" s="7">
        <v>0.58756968755242323</v>
      </c>
      <c r="K30" s="8">
        <f t="shared" si="1"/>
        <v>15.200474464182136</v>
      </c>
    </row>
    <row r="31" spans="1:11" s="8" customFormat="1">
      <c r="A31" s="7">
        <v>7.3780978341986492E-2</v>
      </c>
      <c r="B31" s="7">
        <v>0.26329930292010406</v>
      </c>
      <c r="C31" s="8">
        <f t="shared" si="2"/>
        <v>0.71088274364223314</v>
      </c>
      <c r="E31" s="7">
        <v>2.3998966127087407E-2</v>
      </c>
      <c r="F31" s="7">
        <v>0.67974877018288637</v>
      </c>
      <c r="G31" s="8">
        <f t="shared" si="0"/>
        <v>3.0453147034549106</v>
      </c>
      <c r="I31" s="7">
        <v>0.53792394420242617</v>
      </c>
      <c r="J31" s="7">
        <v>0.54142415201549765</v>
      </c>
      <c r="K31" s="8">
        <f t="shared" si="1"/>
        <v>9.445468417182644</v>
      </c>
    </row>
    <row r="32" spans="1:11" s="8" customFormat="1">
      <c r="A32" s="7">
        <v>0.42275667657210736</v>
      </c>
      <c r="B32" s="7">
        <v>0.28879049278857266</v>
      </c>
      <c r="C32" s="8">
        <f t="shared" si="2"/>
        <v>1.1045049960454152</v>
      </c>
      <c r="E32" s="7">
        <v>0.66993874572550483</v>
      </c>
      <c r="F32" s="7">
        <v>5.0041605920550403E-2</v>
      </c>
      <c r="G32" s="8">
        <f t="shared" si="0"/>
        <v>3.0608850280554103</v>
      </c>
      <c r="I32" s="7">
        <v>0.8745699298834877</v>
      </c>
      <c r="J32" s="7">
        <v>0.95577469126666159</v>
      </c>
      <c r="K32" s="8">
        <f t="shared" si="1"/>
        <v>26.156794060067064</v>
      </c>
    </row>
    <row r="33" spans="1:11" s="8" customFormat="1">
      <c r="A33" s="7">
        <v>9.0528201149861376E-2</v>
      </c>
      <c r="B33" s="7">
        <v>0.24079820804410446</v>
      </c>
      <c r="C33" s="8">
        <f t="shared" si="2"/>
        <v>0.70284768438622514</v>
      </c>
      <c r="E33" s="7">
        <v>0.62334168766988296</v>
      </c>
      <c r="F33" s="7">
        <v>0.28097057475691578</v>
      </c>
      <c r="G33" s="8">
        <f t="shared" si="0"/>
        <v>3.504284426414507</v>
      </c>
      <c r="I33" s="7">
        <v>0.95449824795939398</v>
      </c>
      <c r="J33" s="7">
        <v>0.63493973844292428</v>
      </c>
      <c r="K33" s="8">
        <f t="shared" si="1"/>
        <v>20.110143773483717</v>
      </c>
    </row>
    <row r="34" spans="1:11" s="8" customFormat="1">
      <c r="A34" s="7">
        <v>0.40207776668260231</v>
      </c>
      <c r="B34" s="7">
        <v>0.2479575145877897</v>
      </c>
      <c r="C34" s="8">
        <f t="shared" si="2"/>
        <v>1.0097606436629181</v>
      </c>
      <c r="E34" s="7">
        <v>0.56817733872057397</v>
      </c>
      <c r="F34" s="7">
        <v>0.21956591491077493</v>
      </c>
      <c r="G34" s="8">
        <f t="shared" si="0"/>
        <v>2.9338470505942538</v>
      </c>
      <c r="I34" s="7">
        <v>0.56496859146746115</v>
      </c>
      <c r="J34" s="7">
        <v>0.9242799757246174</v>
      </c>
      <c r="K34" s="8">
        <f t="shared" si="1"/>
        <v>17.107645078627204</v>
      </c>
    </row>
    <row r="35" spans="1:11" s="8" customFormat="1">
      <c r="A35" s="7">
        <v>0.38828328043498783</v>
      </c>
      <c r="B35" s="7">
        <v>0.36260838573265808</v>
      </c>
      <c r="C35" s="8">
        <f t="shared" si="2"/>
        <v>1.1381045638966354</v>
      </c>
      <c r="E35" s="7">
        <v>0.91711722216830371</v>
      </c>
      <c r="F35" s="7">
        <v>0.3188785042482607</v>
      </c>
      <c r="G35" s="8">
        <f t="shared" si="0"/>
        <v>5.0269650558390744</v>
      </c>
      <c r="I35" s="7">
        <v>0.68995020187512512</v>
      </c>
      <c r="J35" s="7">
        <v>0.68500953296017464</v>
      </c>
      <c r="K35" s="8">
        <f t="shared" si="1"/>
        <v>16.919460800788201</v>
      </c>
    </row>
    <row r="36" spans="1:11" s="8" customFormat="1">
      <c r="A36" s="7">
        <v>0.25177812371201758</v>
      </c>
      <c r="B36" s="7">
        <v>0.11180536107562489</v>
      </c>
      <c r="C36" s="8">
        <f t="shared" si="2"/>
        <v>0.72280646968015594</v>
      </c>
      <c r="E36" s="7">
        <v>0.74975024151485092</v>
      </c>
      <c r="F36" s="7">
        <v>9.7499075780624667E-2</v>
      </c>
      <c r="G36" s="8">
        <f t="shared" si="0"/>
        <v>3.4885355289116204</v>
      </c>
      <c r="I36" s="7">
        <v>0.70015198555265634</v>
      </c>
      <c r="J36" s="7">
        <v>0.52728732562728364</v>
      </c>
      <c r="K36" s="8">
        <f t="shared" si="1"/>
        <v>12.214204884576521</v>
      </c>
    </row>
    <row r="37" spans="1:11" s="8" customFormat="1">
      <c r="A37" s="7">
        <v>5.1278147595165136E-2</v>
      </c>
      <c r="B37" s="7">
        <v>0.38996435710697436</v>
      </c>
      <c r="C37" s="8">
        <f t="shared" si="2"/>
        <v>0.83357939699937933</v>
      </c>
      <c r="E37" s="7">
        <v>0.40279871419160784</v>
      </c>
      <c r="F37" s="7">
        <v>0.9678435466565718</v>
      </c>
      <c r="G37" s="8">
        <f t="shared" si="0"/>
        <v>5.9600794348362545</v>
      </c>
      <c r="I37" s="7">
        <v>0.66045371757719451</v>
      </c>
      <c r="J37" s="7">
        <v>0.68011904355132646</v>
      </c>
      <c r="K37" s="8">
        <f t="shared" si="1"/>
        <v>16.158821420896643</v>
      </c>
    </row>
    <row r="38" spans="1:11" s="8" customFormat="1">
      <c r="A38" s="7">
        <v>3.9118077319733935E-2</v>
      </c>
      <c r="B38" s="7">
        <v>0.48201077192519293</v>
      </c>
      <c r="C38" s="8">
        <f t="shared" si="2"/>
        <v>1.0864956643187034</v>
      </c>
      <c r="E38" s="7">
        <v>0.33321252411927649</v>
      </c>
      <c r="F38" s="7">
        <v>0.83740167859934012</v>
      </c>
      <c r="G38" s="8">
        <f t="shared" si="0"/>
        <v>4.8060989612737561</v>
      </c>
      <c r="I38" s="7">
        <v>0.64804691905544765</v>
      </c>
      <c r="J38" s="7">
        <v>0.8140145321167962</v>
      </c>
      <c r="K38" s="8">
        <f t="shared" si="1"/>
        <v>18.341681204444097</v>
      </c>
    </row>
    <row r="39" spans="1:11" s="8" customFormat="1">
      <c r="A39" s="7">
        <v>0.37600268044198581</v>
      </c>
      <c r="B39" s="7">
        <v>0.14429942731701884</v>
      </c>
      <c r="C39" s="8">
        <f t="shared" si="2"/>
        <v>0.87399917992732357</v>
      </c>
      <c r="E39" s="7">
        <v>0.42558049838902345</v>
      </c>
      <c r="F39" s="7">
        <v>0.7335520062619274</v>
      </c>
      <c r="G39" s="8">
        <f t="shared" si="0"/>
        <v>5.1153062783968819</v>
      </c>
      <c r="I39" s="7">
        <v>0.60389431393594606</v>
      </c>
      <c r="J39" s="7">
        <v>0.9336516207426877</v>
      </c>
      <c r="K39" s="8">
        <f t="shared" si="1"/>
        <v>18.769734054905271</v>
      </c>
    </row>
    <row r="40" spans="1:11" s="8" customFormat="1">
      <c r="A40" s="7">
        <v>0.20934049205043448</v>
      </c>
      <c r="B40" s="7">
        <v>0.3560735173090368</v>
      </c>
      <c r="C40" s="8">
        <f t="shared" si="2"/>
        <v>0.89712014708109511</v>
      </c>
      <c r="E40" s="7">
        <v>0.52199595000572874</v>
      </c>
      <c r="F40" s="7">
        <v>0.45772433244578004</v>
      </c>
      <c r="G40" s="8">
        <f t="shared" si="0"/>
        <v>3.6707629797413972</v>
      </c>
      <c r="I40" s="7">
        <v>0.60025911277031962</v>
      </c>
      <c r="J40" s="7">
        <v>0.52982271989744123</v>
      </c>
      <c r="K40" s="8">
        <f t="shared" si="1"/>
        <v>10.615515646284987</v>
      </c>
    </row>
    <row r="41" spans="1:11" s="8" customFormat="1">
      <c r="A41" s="7">
        <v>0.19918397519576442</v>
      </c>
      <c r="B41" s="7">
        <v>0.10131227542767496</v>
      </c>
      <c r="C41" s="8">
        <f t="shared" si="2"/>
        <v>0.68031195538871714</v>
      </c>
      <c r="E41" s="7">
        <v>0.42045070739562629</v>
      </c>
      <c r="F41" s="7">
        <v>0.92334885690941815</v>
      </c>
      <c r="G41" s="8">
        <f t="shared" si="0"/>
        <v>5.9922812605343605</v>
      </c>
      <c r="I41" s="7">
        <v>0.50111781079443496</v>
      </c>
      <c r="J41" s="7">
        <v>0.81471232978421693</v>
      </c>
      <c r="K41" s="8">
        <f t="shared" si="1"/>
        <v>10.740832012304038</v>
      </c>
    </row>
    <row r="42" spans="1:11" s="8" customFormat="1">
      <c r="A42" s="7">
        <v>0.48140616895177962</v>
      </c>
      <c r="B42" s="7">
        <v>1.7133701167798776E-2</v>
      </c>
      <c r="C42" s="8">
        <f t="shared" si="2"/>
        <v>1.066161959387405</v>
      </c>
      <c r="E42" s="7">
        <v>0.60332139130882223</v>
      </c>
      <c r="F42" s="7">
        <v>0.25347642749122379</v>
      </c>
      <c r="G42" s="8">
        <f t="shared" si="0"/>
        <v>3.2788662563369138</v>
      </c>
      <c r="I42" s="7">
        <v>0.67919918377109401</v>
      </c>
      <c r="J42" s="7">
        <v>0.6326716090198321</v>
      </c>
      <c r="K42" s="8">
        <f t="shared" si="1"/>
        <v>15.474747385100482</v>
      </c>
    </row>
    <row r="43" spans="1:11" s="8" customFormat="1">
      <c r="A43" s="7">
        <v>0.41419466517678116</v>
      </c>
      <c r="B43" s="7">
        <v>0.3064049351048953</v>
      </c>
      <c r="C43" s="8">
        <f t="shared" si="2"/>
        <v>1.1070834404718757</v>
      </c>
      <c r="E43" s="7">
        <v>0.91437146415105297</v>
      </c>
      <c r="F43" s="7">
        <v>0.29668089242074647</v>
      </c>
      <c r="G43" s="8">
        <f t="shared" si="0"/>
        <v>4.8780202735573139</v>
      </c>
      <c r="I43" s="7">
        <v>0.84433658381864607</v>
      </c>
      <c r="J43" s="7">
        <v>0.7648541909768678</v>
      </c>
      <c r="K43" s="8">
        <f t="shared" si="1"/>
        <v>21.725831911366974</v>
      </c>
    </row>
    <row r="44" spans="1:11" s="8" customFormat="1">
      <c r="A44" s="7">
        <v>9.260847098161995E-4</v>
      </c>
      <c r="B44" s="7">
        <v>5.0482598420192426E-2</v>
      </c>
      <c r="C44" s="8">
        <f t="shared" si="2"/>
        <v>0.5608891507580217</v>
      </c>
      <c r="E44" s="7">
        <v>0.86580647122415444</v>
      </c>
      <c r="F44" s="7">
        <v>0.19587154866828471</v>
      </c>
      <c r="G44" s="8">
        <f t="shared" si="0"/>
        <v>4.2210518237082217</v>
      </c>
      <c r="I44" s="7">
        <v>0.93536552640608495</v>
      </c>
      <c r="J44" s="7">
        <v>0.65367315329665066</v>
      </c>
      <c r="K44" s="8">
        <f t="shared" si="1"/>
        <v>20.410616497573109</v>
      </c>
    </row>
    <row r="45" spans="1:11" s="8" customFormat="1">
      <c r="A45" s="7">
        <v>0.45406998723236125</v>
      </c>
      <c r="B45" s="7">
        <v>0.44091668292304576</v>
      </c>
      <c r="C45" s="8">
        <f t="shared" si="2"/>
        <v>1.5595075458008794</v>
      </c>
      <c r="E45" s="7">
        <v>0.35963593774042035</v>
      </c>
      <c r="F45" s="7">
        <v>0.62673335800201002</v>
      </c>
      <c r="G45" s="8">
        <f t="shared" si="0"/>
        <v>3.9132707580906296</v>
      </c>
      <c r="I45" s="7">
        <v>0.64612731721927741</v>
      </c>
      <c r="J45" s="7">
        <v>0.56964003668844509</v>
      </c>
      <c r="K45" s="8">
        <f t="shared" si="1"/>
        <v>13.043288657206576</v>
      </c>
    </row>
    <row r="46" spans="1:11" s="8" customFormat="1">
      <c r="A46" s="7">
        <v>0.16928944781040367</v>
      </c>
      <c r="B46" s="7">
        <v>0.27461133921676106</v>
      </c>
      <c r="C46" s="8">
        <f t="shared" si="2"/>
        <v>0.77744741375694526</v>
      </c>
      <c r="E46" s="7">
        <v>0.32404962820443428</v>
      </c>
      <c r="F46" s="7">
        <v>0.52765632039794363</v>
      </c>
      <c r="G46" s="8">
        <f t="shared" si="0"/>
        <v>2.8901416982082377</v>
      </c>
      <c r="I46" s="7">
        <v>0.92762414978091634</v>
      </c>
      <c r="J46" s="7">
        <v>0.88572612739535495</v>
      </c>
      <c r="K46" s="8">
        <f t="shared" si="1"/>
        <v>25.858768165360782</v>
      </c>
    </row>
    <row r="47" spans="1:11" s="8" customFormat="1">
      <c r="A47" s="7">
        <v>0.15050028350872791</v>
      </c>
      <c r="B47" s="7">
        <v>0.30210153480129404</v>
      </c>
      <c r="C47" s="8">
        <f t="shared" si="2"/>
        <v>0.79025240192842816</v>
      </c>
      <c r="E47" s="7">
        <v>0.42988496615069671</v>
      </c>
      <c r="F47" s="7">
        <v>0.7451602238026831</v>
      </c>
      <c r="G47" s="8">
        <f t="shared" si="0"/>
        <v>5.2346815403127502</v>
      </c>
      <c r="I47" s="7">
        <v>0.69391683243857027</v>
      </c>
      <c r="J47" s="7">
        <v>0.76870813459244869</v>
      </c>
      <c r="K47" s="8">
        <f t="shared" si="1"/>
        <v>18.70101625851753</v>
      </c>
    </row>
    <row r="48" spans="1:11" s="8" customFormat="1">
      <c r="A48" s="7">
        <v>6.8434046892862366E-2</v>
      </c>
      <c r="B48" s="7">
        <v>0.465213023831269</v>
      </c>
      <c r="C48" s="8">
        <f t="shared" si="2"/>
        <v>1.0231459231034752</v>
      </c>
      <c r="E48" s="7">
        <v>0.32527582050950032</v>
      </c>
      <c r="F48" s="7">
        <v>0.7229522399776509</v>
      </c>
      <c r="G48" s="8">
        <f t="shared" si="0"/>
        <v>4.2457246202881835</v>
      </c>
      <c r="I48" s="7">
        <v>0.79414918474752483</v>
      </c>
      <c r="J48" s="7">
        <v>0.82736817250633821</v>
      </c>
      <c r="K48" s="8">
        <f t="shared" si="1"/>
        <v>22.033101431124457</v>
      </c>
    </row>
    <row r="49" spans="1:11" s="8" customFormat="1">
      <c r="A49" s="7">
        <v>0.12473233451304444</v>
      </c>
      <c r="B49" s="7">
        <v>0.33366392478714113</v>
      </c>
      <c r="C49" s="8">
        <f t="shared" si="2"/>
        <v>0.80623131586421393</v>
      </c>
      <c r="E49" s="7">
        <v>0.11077218993398663</v>
      </c>
      <c r="F49" s="7">
        <v>0.85804902201302657</v>
      </c>
      <c r="G49" s="8">
        <f t="shared" si="0"/>
        <v>3.9002661958632996</v>
      </c>
      <c r="I49" s="7">
        <v>0.51181933756919751</v>
      </c>
      <c r="J49" s="7">
        <v>0.89617151943158224</v>
      </c>
      <c r="K49" s="8">
        <f t="shared" si="1"/>
        <v>13.44538539371459</v>
      </c>
    </row>
    <row r="50" spans="1:11" s="8" customFormat="1">
      <c r="A50" s="7">
        <v>0.18105308389418462</v>
      </c>
      <c r="B50" s="7">
        <v>0.40810199837938033</v>
      </c>
      <c r="C50" s="8">
        <f t="shared" si="2"/>
        <v>0.95781918098752217</v>
      </c>
      <c r="E50" s="7">
        <v>0.33272036676733663</v>
      </c>
      <c r="F50" s="7">
        <v>0.79555252961681777</v>
      </c>
      <c r="G50" s="8">
        <f t="shared" si="0"/>
        <v>4.6243141791458733</v>
      </c>
      <c r="I50" s="7">
        <v>0.70770094483876811</v>
      </c>
      <c r="J50" s="7">
        <v>0.91675963485845013</v>
      </c>
      <c r="K50" s="8">
        <f t="shared" si="1"/>
        <v>21.618397077147698</v>
      </c>
    </row>
    <row r="51" spans="1:11" s="8" customFormat="1">
      <c r="A51" s="7">
        <v>0.34239633429664956</v>
      </c>
      <c r="B51" s="7">
        <v>7.7805831313949358E-2</v>
      </c>
      <c r="C51" s="8">
        <f t="shared" si="2"/>
        <v>0.78706603770305128</v>
      </c>
      <c r="E51" s="7">
        <v>0.50279612469824864</v>
      </c>
      <c r="F51" s="7">
        <v>0.15133809888246597</v>
      </c>
      <c r="G51" s="8">
        <f t="shared" si="0"/>
        <v>1.9680085986928864</v>
      </c>
      <c r="I51" s="7">
        <v>0.73144899736374924</v>
      </c>
      <c r="J51" s="7">
        <v>0.91055087282327296</v>
      </c>
      <c r="K51" s="8">
        <f t="shared" si="1"/>
        <v>22.115207250137583</v>
      </c>
    </row>
    <row r="52" spans="1:11" s="8" customFormat="1">
      <c r="A52" s="7">
        <v>0.31869122073427492</v>
      </c>
      <c r="B52" s="7">
        <v>0.31433737544249407</v>
      </c>
      <c r="C52" s="8">
        <f t="shared" si="2"/>
        <v>0.95545671633040963</v>
      </c>
      <c r="E52" s="7">
        <v>0.24935750036644766</v>
      </c>
      <c r="F52" s="7">
        <v>0.60360839328992633</v>
      </c>
      <c r="G52" s="8">
        <f t="shared" si="0"/>
        <v>3.2663367057761605</v>
      </c>
      <c r="I52" s="7">
        <v>0.59065228118736801</v>
      </c>
      <c r="J52" s="7">
        <v>0.96216060740058929</v>
      </c>
      <c r="K52" s="8">
        <f t="shared" si="1"/>
        <v>18.660069693670426</v>
      </c>
    </row>
    <row r="53" spans="1:11" s="8" customFormat="1">
      <c r="A53" s="7">
        <v>0.42674911010848615</v>
      </c>
      <c r="B53" s="7">
        <v>0.16853837919866699</v>
      </c>
      <c r="C53" s="8">
        <f t="shared" si="2"/>
        <v>0.98726751775696764</v>
      </c>
      <c r="E53" s="7">
        <v>0.95309971300206597</v>
      </c>
      <c r="F53" s="7">
        <v>3.9582707739843404E-2</v>
      </c>
      <c r="G53" s="8">
        <f t="shared" si="0"/>
        <v>3.9793269032856653</v>
      </c>
      <c r="I53" s="7">
        <v>0.63913953158805192</v>
      </c>
      <c r="J53" s="7">
        <v>0.91329068450581286</v>
      </c>
      <c r="K53" s="8">
        <f t="shared" si="1"/>
        <v>19.641646936331977</v>
      </c>
    </row>
    <row r="54" spans="1:11" s="8" customFormat="1">
      <c r="A54" s="7">
        <v>0.38351690795176374</v>
      </c>
      <c r="B54" s="7">
        <v>0.34947278178474206</v>
      </c>
      <c r="C54" s="8">
        <f t="shared" si="2"/>
        <v>1.106014312836755</v>
      </c>
      <c r="E54" s="7">
        <v>0.76355037732488951</v>
      </c>
      <c r="F54" s="7">
        <v>0.29686918067175694</v>
      </c>
      <c r="G54" s="8">
        <f t="shared" si="0"/>
        <v>4.2778569347179962</v>
      </c>
      <c r="I54" s="7">
        <v>0.78990957781127236</v>
      </c>
      <c r="J54" s="7">
        <v>0.60681993509599952</v>
      </c>
      <c r="K54" s="8">
        <f t="shared" si="1"/>
        <v>16.742819075258865</v>
      </c>
    </row>
    <row r="55" spans="1:11" s="8" customFormat="1">
      <c r="A55" s="7">
        <v>0.1933752312169621</v>
      </c>
      <c r="B55" s="7">
        <v>0.29772752756656318</v>
      </c>
      <c r="C55" s="8">
        <f t="shared" si="2"/>
        <v>0.81636970303990963</v>
      </c>
      <c r="E55" s="7">
        <v>0.21994558010189103</v>
      </c>
      <c r="F55" s="7">
        <v>0.81183266658997066</v>
      </c>
      <c r="G55" s="8">
        <f t="shared" si="0"/>
        <v>4.1221004224859392</v>
      </c>
      <c r="I55" s="7">
        <v>0.62988206551075709</v>
      </c>
      <c r="J55" s="7">
        <v>0.72868532278439169</v>
      </c>
      <c r="K55" s="8">
        <f t="shared" si="1"/>
        <v>16.359722546393741</v>
      </c>
    </row>
    <row r="56" spans="1:11" s="8" customFormat="1">
      <c r="A56" s="7">
        <v>9.1354191132878126E-2</v>
      </c>
      <c r="B56" s="7">
        <v>0.22817228665015099</v>
      </c>
      <c r="C56" s="8">
        <f t="shared" si="2"/>
        <v>0.69431967591496557</v>
      </c>
      <c r="E56" s="7">
        <v>0.98346405719036656</v>
      </c>
      <c r="F56" s="7">
        <v>2.3599647394072942E-2</v>
      </c>
      <c r="G56" s="8">
        <f t="shared" si="0"/>
        <v>4.0194051502774615</v>
      </c>
      <c r="I56" s="7">
        <v>0.91757635254279446</v>
      </c>
      <c r="J56" s="7">
        <v>0.69053113220166407</v>
      </c>
      <c r="K56" s="8">
        <f t="shared" si="1"/>
        <v>21.178884508501465</v>
      </c>
    </row>
    <row r="57" spans="1:11" s="8" customFormat="1">
      <c r="A57" s="7">
        <v>0.21819699330621156</v>
      </c>
      <c r="B57" s="7">
        <v>0.11027460238196785</v>
      </c>
      <c r="C57" s="8">
        <f t="shared" si="2"/>
        <v>0.69765648444187411</v>
      </c>
      <c r="E57" s="7">
        <v>0.84023122434482667</v>
      </c>
      <c r="F57" s="7">
        <v>0.26979217027027236</v>
      </c>
      <c r="G57" s="8">
        <f t="shared" si="0"/>
        <v>4.4534669815947057</v>
      </c>
      <c r="I57" s="7">
        <v>0.57438397205046066</v>
      </c>
      <c r="J57" s="7">
        <v>0.70352948345097754</v>
      </c>
      <c r="K57" s="8">
        <f t="shared" si="1"/>
        <v>14.257459030282032</v>
      </c>
    </row>
    <row r="58" spans="1:11" s="8" customFormat="1">
      <c r="A58" s="7">
        <v>0.35167277406458086</v>
      </c>
      <c r="B58" s="7">
        <v>0.22819879297159806</v>
      </c>
      <c r="C58" s="8">
        <f t="shared" si="2"/>
        <v>0.90776212428020908</v>
      </c>
      <c r="E58" s="7">
        <v>0.52021774413708077</v>
      </c>
      <c r="F58" s="7">
        <v>0.40762741989045281</v>
      </c>
      <c r="G58" s="8">
        <f t="shared" si="0"/>
        <v>3.1898887213154818</v>
      </c>
      <c r="I58" s="7">
        <v>0.86574607499067824</v>
      </c>
      <c r="J58" s="7">
        <v>0.71323230007891159</v>
      </c>
      <c r="K58" s="8">
        <f t="shared" si="1"/>
        <v>20.905843855696656</v>
      </c>
    </row>
    <row r="59" spans="1:11" s="8" customFormat="1">
      <c r="A59" s="7">
        <v>0.25415098989847995</v>
      </c>
      <c r="B59" s="7">
        <v>0.33673178128397296</v>
      </c>
      <c r="C59" s="8">
        <f t="shared" si="2"/>
        <v>0.91246555854318401</v>
      </c>
      <c r="E59" s="7">
        <v>0.70739957648289375</v>
      </c>
      <c r="F59" s="7">
        <v>3.3142864532785143E-2</v>
      </c>
      <c r="G59" s="8">
        <f t="shared" si="0"/>
        <v>3.1730074453635826</v>
      </c>
      <c r="I59" s="7">
        <v>0.74795616187877378</v>
      </c>
      <c r="J59" s="7">
        <v>0.93743372662273483</v>
      </c>
      <c r="K59" s="8">
        <f t="shared" si="1"/>
        <v>22.971247654892597</v>
      </c>
    </row>
    <row r="60" spans="1:11">
      <c r="G60" s="8"/>
    </row>
    <row r="61" spans="1:11">
      <c r="A61" s="1" t="s">
        <v>16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Contingency Analysis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 A. Holton</dc:creator>
  <cp:lastModifiedBy>Glyn Holton</cp:lastModifiedBy>
  <dcterms:created xsi:type="dcterms:W3CDTF">2003-07-04T19:23:57Z</dcterms:created>
  <dcterms:modified xsi:type="dcterms:W3CDTF">2012-12-21T17:26:12Z</dcterms:modified>
</cp:coreProperties>
</file>