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cuna_cola_eng_25.04.24_LabelC" sheetId="1" r:id="rId4"/>
    <sheet state="visible" name="vicuna_cola_eng_14.05.24_LabelC" sheetId="2" r:id="rId5"/>
    <sheet state="visible" name="vicuna_cola_eng_16.05.24_LabelC" sheetId="3" r:id="rId6"/>
  </sheets>
  <definedNames>
    <definedName hidden="1" localSheetId="0" name="_xlnm._FilterDatabase">vicuna_cola_eng_25.04.24_LabelC!$A$1:$AG$1000</definedName>
    <definedName hidden="1" localSheetId="1" name="_xlnm._FilterDatabase">vicuna_cola_eng_14.05.24_LabelC!$A$1:$AF$1000</definedName>
    <definedName hidden="1" localSheetId="2" name="_xlnm._FilterDatabase">vicuna_cola_eng_16.05.24_LabelC!$A$1:$AF$1000</definedName>
  </definedNames>
  <calcPr/>
</workbook>
</file>

<file path=xl/sharedStrings.xml><?xml version="1.0" encoding="utf-8"?>
<sst xmlns="http://schemas.openxmlformats.org/spreadsheetml/2006/main" count="5999" uniqueCount="1505">
  <si>
    <t>true labels</t>
  </si>
  <si>
    <t>label</t>
  </si>
  <si>
    <t>explanation</t>
  </si>
  <si>
    <t>localisation given</t>
  </si>
  <si>
    <t>localisation correct</t>
  </si>
  <si>
    <t>expl part1 given</t>
  </si>
  <si>
    <t>expl part1 correct</t>
  </si>
  <si>
    <t>expl part2 given</t>
  </si>
  <si>
    <t>expl part2 correct</t>
  </si>
  <si>
    <t>total out of 6</t>
  </si>
  <si>
    <t>категория</t>
  </si>
  <si>
    <t>локализация</t>
  </si>
  <si>
    <t>меняет</t>
  </si>
  <si>
    <t>ошибки</t>
  </si>
  <si>
    <t>category</t>
  </si>
  <si>
    <t>category correct</t>
  </si>
  <si>
    <t>if not, what is correct</t>
  </si>
  <si>
    <t>The sailors rode the breeze clear of the rocks.</t>
  </si>
  <si>
    <t xml:space="preserve"> The subject "the sailors" and verb "rode" do not agree in number. The verb should be in its plural form "rode".
</t>
  </si>
  <si>
    <t>-</t>
  </si>
  <si>
    <t>syntax</t>
  </si>
  <si>
    <t>The weights made the rope stretch over the pulley.</t>
  </si>
  <si>
    <t xml:space="preserve"> The subject "the weights" and verb "made" do not agree in number. The verb should be in its plural form "made". 
</t>
  </si>
  <si>
    <t>The mechanical doll wriggled itself loose.</t>
  </si>
  <si>
    <t xml:space="preserve"> The verb "wriggled" should be in its past participle form "wriggled" to function as a passive verb in this sentence. Also, it would be more natural if the doll was "loosened" instead of "itself loose". 
</t>
  </si>
  <si>
    <t>If you had eaten more</t>
  </si>
  <si>
    <t xml:space="preserve"> The sentence is grammatically correct and conveys its intended meaning clearly.
</t>
  </si>
  <si>
    <t>none</t>
  </si>
  <si>
    <t>As you eat the most</t>
  </si>
  <si>
    <t xml:space="preserve"> The subject "as" does not agree with the verb "eat". It would be more natural to use "since" or "because" instead of "as". Also, the word order should be "you eat the most" instead of "the most you eat".
</t>
  </si>
  <si>
    <t>лишняя + не хватает</t>
  </si>
  <si>
    <t>The more you would want</t>
  </si>
  <si>
    <t xml:space="preserve"> The subject "the more" and verb "would eat" do not agree in number. The verb should be in its singular form "eat". Also, it would be more natural to use "you get" instead of "you would want" for a clearer meaning. 
</t>
  </si>
  <si>
    <t>часть (+порядок слов)</t>
  </si>
  <si>
    <t>число2</t>
  </si>
  <si>
    <t>I demand that the more John eat</t>
  </si>
  <si>
    <t xml:space="preserve"> The subject and verb in the second clause should agree in number. Instead of "the more John eat," it should be "the more he eats."
</t>
  </si>
  <si>
    <t>нет</t>
  </si>
  <si>
    <t>Mary listens to the Grateful Dead</t>
  </si>
  <si>
    <t xml:space="preserve"> The verb "gets" in the first sentence should be in its base form "get" as it is the second verb in a compound tense structure. Also, there should be a comma after "Grateful Dead." 
</t>
  </si>
  <si>
    <t>The angrier Mary got</t>
  </si>
  <si>
    <t xml:space="preserve"> The subject "Mary" is repeated in both clauses of the second sentence. It should be "The angrier Mary got," but the verb "looked" should agree in tense with the first clause. 
</t>
  </si>
  <si>
    <t>The higher the stakes</t>
  </si>
  <si>
    <t xml:space="preserve"> The subject and verb do not agree in number. "The higher the stakes" is singular, but "his expectations are" is plural. To correct this mistake, you can change "are" to "is" to match the singular subject. 
</t>
  </si>
  <si>
    <t>The more Fred is obnoxious</t>
  </si>
  <si>
    <t xml:space="preserve"> The subject and verb do not agree in number. "The more Fred is obnoxious" is singular, but "the less attention you should pay to him" is plural. To correct this mistake, you can change "less" to "fewer" or "less" to "less" depending on the context. 
</t>
  </si>
  <si>
    <t>John was lots more obnoxious than Fred.</t>
  </si>
  <si>
    <t xml:space="preserve"> The comparative form of "more" should be "than", but you used "lots". To correct this mistake, you can change "lots more" to "more than". 
</t>
  </si>
  <si>
    <t>The more people you give beer to</t>
  </si>
  <si>
    <t xml:space="preserve"> There are two mistakes in this sentence. Firstly, "give beer to" should be "gives beer to", as "people" is plural and requires the corresponding verb form. Secondly, the subject-verb agreement is incorrect. 
</t>
  </si>
  <si>
    <t>The more does Bill smoke</t>
  </si>
  <si>
    <t xml:space="preserve"> There are two mistakes in this sentence. Firstly, "does" is incorrect as it should be "do", since "Bill" is singular. Secondly, the subject-verb agreement is incorrect. To correct these mistakes, you can change "The more does Bill smoke" to "The more Bill smokes". 
</t>
  </si>
  <si>
    <t>одна из (лишняя)</t>
  </si>
  <si>
    <t>время1</t>
  </si>
  <si>
    <t>The more pictures of him that appear in the news</t>
  </si>
  <si>
    <t xml:space="preserve"> There are two mistakes in this sentence. Firstly, "appear" should be "appears", as it is a third person singular subject. Secondly, the verb tense agreement is incorrect. To correct these mistakes, you can change "The more pictures of him that appear in the news" to "The more pictures of him that appear". 
</t>
  </si>
  <si>
    <t>Every senator seems to become more corrupt</t>
  </si>
  <si>
    <t xml:space="preserve"> There are two mistakes in this sentence. Firstly, "as" should be replaced with a comma followed by "because". Secondly, "he talks to more lobbyists" should be changed to "he talks to more lobbyists because". To correct these mistakes, you can change the sentence to: "Every senator seems to become more corrupt, because he talks to more lobbyists." 
</t>
  </si>
  <si>
    <t>Who does John visit Sally because he likes?</t>
  </si>
  <si>
    <t xml:space="preserve"> There are two mistakes in this sentence. Firstly, "because" should be replaced with a comma followed by "that". Secondly, "he likes" should be changed to "her". To correct these mistakes, you can change the sentence to: "Who does John visit Sally because he likes her?" 
</t>
  </si>
  <si>
    <t>Marianne did not leave.</t>
  </si>
  <si>
    <t xml:space="preserve"> There are no mistakes in this sentence. It is grammatically correct as it is. 
</t>
  </si>
  <si>
    <t>He could not have been working.</t>
  </si>
  <si>
    <t xml:space="preserve"> There are two mistakes in this sentence. Firstly, "could not have been" should be changed to "cannot have been". Secondly, there should be a past participle form of the verb after "been", but it is missing. To correct these mistakes, you can change the sentence to: "He could not have been working." 
</t>
  </si>
  <si>
    <t>He can not have been working.</t>
  </si>
  <si>
    <t xml:space="preserve"> There are two mistakes in this sentence. Firstly, "can not" should be changed to "cannot". Secondly, there should be a past participle form of the verb after "been", but it is missing. To correct these mistakes, you can change the sentence to: "He cannot have been working."
</t>
  </si>
  <si>
    <t>You will believe Bob.</t>
  </si>
  <si>
    <t>John has not kissed Mary.</t>
  </si>
  <si>
    <t>I said that never in my life had I seen a place like Bangor.</t>
  </si>
  <si>
    <t xml:space="preserve"> There are two mistakes in this sentence. Firstly, "said" should be replaced with a past participle form such as "stated". Secondly, there is an unnecessary repetition of the word "in" before "my life", which can be removed for better clarity. To correct these mistakes, you can change the sentence to: "I stated that I had never seen a place like Bangor in my life." 
</t>
  </si>
  <si>
    <t>Mickey looked up it.</t>
  </si>
  <si>
    <t xml:space="preserve"> There are two mistakes in this sentence. Firstly, "looked up" should be changed to "looked it up". Secondly, there should be a verb after "it", but it is missing. To correct these mistakes, you can change the sentence to: "Mickey looked it up." 
</t>
  </si>
  <si>
    <t>There tended to be a lot of discussion.</t>
  </si>
  <si>
    <t xml:space="preserve"> There are two mistakes in this sentence. Firstly, "tended" should be changed to "there tends". Secondly, there should be a verb after "to be", but it is missing. To correct these mistakes, you can change the sentence to: "There tends to be a lot of discussion." 
</t>
  </si>
  <si>
    <t>John tried to be a good boy.</t>
  </si>
  <si>
    <t xml:space="preserve"> There are no mistakes in your sentence 
</t>
  </si>
  <si>
    <t>John is eager.</t>
  </si>
  <si>
    <t xml:space="preserve"> There are no mistakes in your sentence
</t>
  </si>
  <si>
    <t>We want John to win.</t>
  </si>
  <si>
    <t>The box contained the ball from the tree.</t>
  </si>
  <si>
    <t xml:space="preserve"> The subject "The box" and verb "contained" do not agree in number (singular vs. plural). The verb should be in singular form to match the subject. 
</t>
  </si>
  <si>
    <t>число1</t>
  </si>
  <si>
    <t>The tube was escaped by gas.</t>
  </si>
  <si>
    <t xml:space="preserve"> The subject "The tube" and verb "was escaped" do not agree in number (singular vs. plural). Additionally, the past participle form of the verb "escape" should be used to describe the action that happened in the past.
</t>
  </si>
  <si>
    <t>semantics</t>
  </si>
  <si>
    <t>Water bubbled up out of the kettle.</t>
  </si>
  <si>
    <t>The tub leaked water.</t>
  </si>
  <si>
    <t xml:space="preserve"> The subject "The tub" and verb "leaked" do not agree in number (singular vs. plural). Additionally, the past tense form of the verb "leak" should be used to describe a completed action in the past.
</t>
  </si>
  <si>
    <t>What the water did to the bottle was fill it.</t>
  </si>
  <si>
    <t xml:space="preserve"> The subject "What the water did" and verb "was fill" do not agree in number (singular vs. plural). Additionally, the past participle form of the verb "fill" should be used to describe a completed action in the past that was caused by something else. 
</t>
  </si>
  <si>
    <t>What the water did to the whole bottle was fill it.</t>
  </si>
  <si>
    <t xml:space="preserve"> The subject "What the water did" and verb "was fill" do not agree in number (singular vs. plural). Additionally, the past participle form of the verb "fill" should be used to describe a completed action in the past that was caused by something else. Also, the phrase "to the whole bottle" is redundant as "bottle" already implies wholeness.
</t>
  </si>
  <si>
    <t>The tank leaked the fluid free.</t>
  </si>
  <si>
    <t xml:space="preserve"> The subject "The tank" and verb "leaked" do not agree in number (singular vs. plural). Additionally, the phrase "the fluid free" is grammatically incorrect as it should be either "free fluid" or "fluid that is free." 
</t>
  </si>
  <si>
    <t>John lay the ball in the box.</t>
  </si>
  <si>
    <t>John owns the book.</t>
  </si>
  <si>
    <t>We persuaded Mary to leave and Sue to stay.</t>
  </si>
  <si>
    <t xml:space="preserve"> The subject "We" and verb "persuaded" do not agree in number (plural vs. singular). Additionally, the pronouns "Mary" and "Sue" should be in objective case ("her") instead of nominative case ("she"). Finally, the sentence is grammatically correct if it means that we persuaded Mary to leave and Sue to stay, but if you meant that we persuaded her (Mary) to stay and her (Sue) to leave, then the word order should be changed. 
</t>
  </si>
  <si>
    <t>Most people probably consider</t>
  </si>
  <si>
    <t xml:space="preserve"> The subject "people" and verb "probably consider" do not agree in number (singular vs. plural). Additionally, the phrase "even though the courts didn't actually find" is grammatically correct but it could be rephrased for clarity. Finally, the word "murder" should be in lowercase as it refers to a common noun and not a proper noun.
</t>
  </si>
  <si>
    <t>Mary beautifully plays the violin.</t>
  </si>
  <si>
    <t>Clearly</t>
  </si>
  <si>
    <t xml:space="preserve"> If you want to say that John will immediately start learning French and will do so perfectly, then the correct version would be "John will clearly learn French perfectly right away."
</t>
  </si>
  <si>
    <t>Sue gave to Bill a book.</t>
  </si>
  <si>
    <t xml:space="preserve"> The subject "Sue" and verb "gave" do not agree in number (singular vs. plural). Additionally, the preposition "to" should be followed by a gerund or infinitive phrase, but it is not clear what you are trying to convey with "a book." 
</t>
  </si>
  <si>
    <t>The men will all leave.</t>
  </si>
  <si>
    <t>John went home.</t>
  </si>
  <si>
    <t>They represented seriously to the dean Mary as a genuine linguist.</t>
  </si>
  <si>
    <t xml:space="preserve"> The subject "They" and verb "represented" do not agree in number (plural vs. singular). Additionally, the phrase "to the dean Mary as a genuine linguist" is grammatically correct but it could be rephrased for clarity. Finally, the word order should be changed to match the natural order of English sentences
</t>
  </si>
  <si>
    <t>Us love they.</t>
  </si>
  <si>
    <t xml:space="preserve"> The subject "Us" and verb "love" do not agree in number (singular vs. plural). Additionally, the pronoun "they" should be replaced with a noun or pronoun that agrees in number with "us."
</t>
  </si>
  <si>
    <t>It is nice to go abroad.</t>
  </si>
  <si>
    <t>Mary intended John to go abroad.</t>
  </si>
  <si>
    <t>I remembered having kissed Mary.</t>
  </si>
  <si>
    <t>I can't believe Fred won't</t>
  </si>
  <si>
    <t xml:space="preserve"> The subject "Fred" and verb "won't" do not agree in number (singular vs. plural). Additionally, the word order should be changed to match the natural order of English sentences
</t>
  </si>
  <si>
    <t>John wants to read Fred's story</t>
  </si>
  <si>
    <t>We wanted to invite someone</t>
  </si>
  <si>
    <t>Mary will read Fred's story</t>
  </si>
  <si>
    <t>Mary claimed that eating cabbage</t>
  </si>
  <si>
    <t xml:space="preserve"> The subject "Holly" and verb "shouldn't" do not agree in number (singular vs. plural). Additionally, the word order should be changed to match the natural order of English sentences
</t>
  </si>
  <si>
    <t>Mary came to be introduced by the bartender and I also came to be.</t>
  </si>
  <si>
    <t xml:space="preserve"> The subject "I" and verb "came to be introduced" do not agree in number (singular vs. plural). Additionally, the word order should be changed to match the natural order of English sentences
</t>
  </si>
  <si>
    <t>If I can</t>
  </si>
  <si>
    <t>Joe's neuroses bother his patrons</t>
  </si>
  <si>
    <t xml:space="preserve"> The subject "Sally" and verb "does too" do not agree in number (singular vs. plural). Additionally, the word order should be changed to match the natural order of English sentences
</t>
  </si>
  <si>
    <t>I know which book José didn't read for class</t>
  </si>
  <si>
    <t>This is the book which Bob reviewed</t>
  </si>
  <si>
    <t xml:space="preserve"> The subject "this book" and verb "won't do it" do not agree in number (singular vs. plural). Additionally, the word order should be changed to match the natural order of English sentences
</t>
  </si>
  <si>
    <t>I know which book Mag read</t>
  </si>
  <si>
    <t xml:space="preserve"> The subject "which book" and verb "said that you hadn't" do not agree in number (singular vs. plural). Additionally, the word order should be changed to match the natural order of English sentences
</t>
  </si>
  <si>
    <t xml:space="preserve"> The subject "which book" and verb "read my report that you hadn't" do not agree in number (singular vs. plural). Additionally, the word order should be changed to match the natural order of English sentences
</t>
  </si>
  <si>
    <t>I'm sure I would like him to eat fruit more than I would cookies.</t>
  </si>
  <si>
    <t xml:space="preserve"> The subject "I" and verb "would like him to eat fruit more than I would cookies" do not agree in number (singular vs. plural). Additionally, the word order should be changed to match the natural order of English sentences
</t>
  </si>
  <si>
    <t>Rusty talked about himself only after Mary did talk about him.</t>
  </si>
  <si>
    <t xml:space="preserve"> The subject "Rusty" and verb "talked about himself" do not agree in number (singular vs. plural). Additionally, the word order should be changed to match the natural order of English sentences
</t>
  </si>
  <si>
    <t>Fred talked about everything before Rusty did talk about something.</t>
  </si>
  <si>
    <t xml:space="preserve"> The subject "Fred" and verb "talked about everything" do not agree in number (singular vs. plural). Additionally, the word order should be changed to match the natural order of English sentences
</t>
  </si>
  <si>
    <t>John often meets Mary.</t>
  </si>
  <si>
    <t xml:space="preserve"> There are no mistakes in your sentence; 4. The correct version of the sentence is "John often meets Mary."
</t>
  </si>
  <si>
    <t>The problem perceives easily.</t>
  </si>
  <si>
    <t xml:space="preserve"> The subject "The problem" and verb "perceives easily" do not agree in number (singular vs. plural). Additionally, the word order should be changed to match the natural order of English sentences
</t>
  </si>
  <si>
    <t>syntax, semantics</t>
  </si>
  <si>
    <t>A hundred men surrounded the fort.</t>
  </si>
  <si>
    <t>We elected me.</t>
  </si>
  <si>
    <t xml:space="preserve"> The subject "We" and verb "elected me" do not agree in number (singular vs. plural). Additionally, the word order should be changed to match the natural order of English sentences
</t>
  </si>
  <si>
    <t>Which report that John was incompetent did he submit?</t>
  </si>
  <si>
    <t xml:space="preserve"> The subject "which report" and verb "did he submit" do not agree in number (singular vs. plural). Additionally, the word order should be changed to match the natural order of English sentences
</t>
  </si>
  <si>
    <t>Mary has always preferred lemons to limes.</t>
  </si>
  <si>
    <t>He let the cats which were whining out.</t>
  </si>
  <si>
    <t xml:space="preserve"> The subject "He" and verb "let" do not agree in number (singular vs. plural). Additionally, the word order should be changed to match the natural order of English sentences
</t>
  </si>
  <si>
    <t>What did Bill buy?</t>
  </si>
  <si>
    <t>Mary saw the boy walking toward the railroad station.</t>
  </si>
  <si>
    <t>A proof that the claim had been made was given that John had lied.</t>
  </si>
  <si>
    <t xml:space="preserve"> The subject "A proof" and verb "had been made" do not agree in number (singular vs. plural). Additionally, the word order should be changed to match the natural order of English sentences
</t>
  </si>
  <si>
    <t>He attributed to a short circuit which was caused by an overloaded transducer the fire which destroyed most of my factory.</t>
  </si>
  <si>
    <t xml:space="preserve"> The subject "He" and verb "attributed to" do not agree in number (singular vs. plural). Additionally, there are multiple errors in word order and phrasing
</t>
  </si>
  <si>
    <t>The mayor regarded as being absurd the proposal to build a sidewalk from Dartmouth to Smith.</t>
  </si>
  <si>
    <t xml:space="preserve"> The subject "The mayor" and verb "regarded as being absurd" do not agree in number (singular vs. plural). Additionally, there are multiple errors in word order and phrasing
</t>
  </si>
  <si>
    <t>I want that Bill left to remain a secret.</t>
  </si>
  <si>
    <t xml:space="preserve"> The subject "I" and verb "want" do not agree in number. The subject is singular ("I") but the verb is plural ("left"). This creates a grammatical error known as a subject-verb agreement mistake.
</t>
  </si>
  <si>
    <t>I know a man who Tom drives as drives.</t>
  </si>
  <si>
    <t xml:space="preserve"> There are two errors in this sentence. The first error is a subject-verb agreement mistake where "drives" does not agree with the singular subject "Tom". Additionally, there is an unnecessary repetition of the word "as", which creates confusion about the intended meaning.
</t>
  </si>
  <si>
    <t>Drowning cats</t>
  </si>
  <si>
    <t xml:space="preserve"> There are two errors in this sentence. The first error is a comma splice where "which is against the law" is separated from the rest of the sentence by a comma, making it difficult to understand the intended meaning. Additionally, there should be an article before "cats", such as "a" or "an". 
</t>
  </si>
  <si>
    <t>артикль</t>
  </si>
  <si>
    <t>Muriel said nothing else than that she had been insulted.</t>
  </si>
  <si>
    <t xml:space="preserve"> There are two errors in this sentence. The first error is a subject-verb agreement mistake where "than" does not agree with the singular subject "Muriel". Additionally, there should be an article before "that", such as "a" or "an". 
</t>
  </si>
  <si>
    <t>Himself is understood by Rutherford.</t>
  </si>
  <si>
    <t xml:space="preserve"> The subject "himself" and verb "is understood" do not agree in number. Rutherford is singular while himself is plural. To fix this, you could say "Rutherford understands himself." or "He understands himself." 
</t>
  </si>
  <si>
    <t>I feel that Arch will show up.</t>
  </si>
  <si>
    <t xml:space="preserve"> There are no mistakes in your sentence. It is grammatically correct as it is written. 
</t>
  </si>
  <si>
    <t>The proof this set is recursive is difficult.</t>
  </si>
  <si>
    <t xml:space="preserve"> The subject "this set" and verb "is" do not agree in number. The set is singular while proof is plural. To fix this, you could say "The proof that this set is recursive is difficult." or "This set's proof is difficult."
</t>
  </si>
  <si>
    <t>The madrigals which Henry plays the lute and sings sound lousy.</t>
  </si>
  <si>
    <t xml:space="preserve"> The subject "the madrigals" and verb "sound" do not agree in number. Madrigals are plural while Henry plays the lute and sings is singular. To fix this, you could say "The madrigals that Henry plays the lute and sings sound lousy." or "Henry's playing of the lute and singing of the madrigals sounds lousy."
</t>
  </si>
  <si>
    <t>Tom picked these grapes</t>
  </si>
  <si>
    <t xml:space="preserve"> The subject and verb agreement in "These grapes" are not consistent throughout the sentence. In the first clause, it should be "Tom picked these grapes," but in the second clause, it becomes "Suzie will prepare THESE grapes." It should be "Suzie will prepare these grapes"
</t>
  </si>
  <si>
    <t>Where did you go and who ate what?</t>
  </si>
  <si>
    <t xml:space="preserve"> The sentence contains two independent clauses joined by a coordinating conjunction "and." However, the subject and verb agreement between them are not consistent. It should be either "Where did you go, and who ate what?" or "You went where, and who ate what?"
</t>
  </si>
  <si>
    <t>Which boy's did we elect guardian's employer president?</t>
  </si>
  <si>
    <t xml:space="preserve"> The sentence contains several errors in grammar and syntax: "Which boy's" should be "Whose boy?" or "The boy's," depending on the intended meaning; "did we elect guardian's employer president?" should be "Did we elect the guardian's employer as president?"
</t>
  </si>
  <si>
    <t>How sane is Peter?</t>
  </si>
  <si>
    <t xml:space="preserve"> There are no grammar mistakes in the sentence "How sane is Peter?" It is a grammatically correct question asking about the level of sanity of a person named Peter.
</t>
  </si>
  <si>
    <t>I live at the place where Route 150 crosses the River and my dad lives at the place where Route 150 crosses the Hudson River too.</t>
  </si>
  <si>
    <t xml:space="preserve"> The sentence contains several errors in grammar and syntax: "the place where Route 150 crosses the River" should be "where Route 150 crosses the river," as "river" is an uncountable noun and does not take the article "the"; "my dad lives at the place where Route 150 crosses the Hudson River too" should be "My dad also lives at the place where Route 150 crosses the Hudson River." or "My dad lives at the place where Route 150 crosses the Hudson River as well."
</t>
  </si>
  <si>
    <t>I live at the place where Route 150 crosses the Hudson River and my dad lives at it too.</t>
  </si>
  <si>
    <t xml:space="preserve"> The sentence contains an error in grammar and syntax: "it" should be replaced with a proper noun or pronoun referring to the place where Route 150 crosses the Hudson River, as it is unclear what "it" refers to.
</t>
  </si>
  <si>
    <t>Who is she trying to make up to now?</t>
  </si>
  <si>
    <t xml:space="preserve"> The sentence contains an error in grammar and syntax: "make up to" should be replaced with a more appropriate phrase, as it is unclear what the speaker means by "making up." It could mean reconciling or apologizing, but without context, it is difficult to determine which one is intended.
</t>
  </si>
  <si>
    <t>Wind was gotten of a plot to negotiate an honorable end to the war in Vietnam.</t>
  </si>
  <si>
    <t xml:space="preserve"> The sentence contains several errors in grammar and syntax: "gotten" should be replaced with a more appropriate verb form, as it is an incorrect past participle form of "get." The correct form would be "given" or "received," depending on the intended meaning.; "of a plot to negotiate" could be rephrased for clarity and conciseness: "from a plot to negotiate"; "an honorable end to the war in Vietnam" should be "a honorable end to the war in Vietnam" or "a honourable end to the war in Vietnam," depending on the intended meaning.
</t>
  </si>
  <si>
    <t>Mike talked about politics yesterday to my friends.</t>
  </si>
  <si>
    <t xml:space="preserve"> There are no grammar mistakes in the sentence "Mike talked about politics yesterday to my friends." It is a grammatically correct sentence stating that Mike discussed politics with your friends on the previous day.
</t>
  </si>
  <si>
    <t>It was expected by the reporters that the principal would fire some teacher.</t>
  </si>
  <si>
    <t xml:space="preserve"> The sentence contains an error in grammar and syntax: "It" should be replaced with a proper noun or pronoun referring to the subject, as it is unclear what "it" refers to.
</t>
  </si>
  <si>
    <t>Which hat did Mike quip that she never wore?</t>
  </si>
  <si>
    <t xml:space="preserve"> The sentence contains an error in grammar and syntax: "she" should be replaced with a proper noun or pronoun referring to the person, as it is unclear who "she" refers to.
</t>
  </si>
  <si>
    <t>Which girl did Mike quip never wore this hat?</t>
  </si>
  <si>
    <t xml:space="preserve"> The sentence contains an error in grammar and syntax: "never wore this hat" should be replaced with a more appropriate phrase, as it is unclear what the speaker means by "this hat." It could refer to a specific hat or hats in general, but without context, it is difficult to determine which one is intended.
</t>
  </si>
  <si>
    <t>We donated wire for the convicts to build cages with.</t>
  </si>
  <si>
    <t xml:space="preserve"> The sentence contains an error in grammar and syntax: "wire" should be replaced with a more appropriate noun or phrase, as it is unclear what type of wire is being referred to.
</t>
  </si>
  <si>
    <t>I won't have some money.</t>
  </si>
  <si>
    <t xml:space="preserve"> The sentence contains an error in grammar and syntax: "some money" should be replaced with a more appropriate phrase or noun, as it is unclear how much money is being referred to.
</t>
  </si>
  <si>
    <t>Do you believe the claim that somebody was looking for something?</t>
  </si>
  <si>
    <t xml:space="preserve"> There are no grammar mistakes in the sentence "Do you believe the claim that somebody was looking for something?" It is a grammatically correct sentence asking if someone believes a statement about someone else searching for something.
</t>
  </si>
  <si>
    <t>I won't ask you to believe that he tried to force me to give her any money.</t>
  </si>
  <si>
    <t xml:space="preserve"> The sentence contains an error in grammar and syntax: "any money" should be replaced with a more appropriate phrase or noun, as it is unclear how much money is being referred to.
</t>
  </si>
  <si>
    <t>That Sam sometimes didn't sleep must have pleased somebody.</t>
  </si>
  <si>
    <t xml:space="preserve"> Here's an example of how to correct it: "That Sam sometimes didn't sleep must have pleased somebody, but I don't know who." Alternatively, you could use a semicolon to separate the two independent clauses: "That Sam sometimes didn't sleep; must have pleased somebody."
</t>
  </si>
  <si>
    <t>I talked to Winston about himself.</t>
  </si>
  <si>
    <t xml:space="preserve"> None
</t>
  </si>
  <si>
    <t>That the fuzz wanted him worried John</t>
  </si>
  <si>
    <t xml:space="preserve"> The sentence contains several issues that make it difficult to understand: There are two independent clauses without proper conjunction or punctuation between them, which creates a run-on sentence. For example, you could use "but" to connect the second clause with the first one: "That the fuzz wanted him worried John, but that the fuzz wanted her didn't worry Mary." The pronouns "him" and "her" are ambiguous without more context or clarification about who they refer to. You could consider using specific names or noun phrases to clarify: "That the fuzz wanted Winston worried John, but that the fuzz wanted Alice didn't worry Mary." The sentence contains a repetition of "wanted" without clear emphasis or additional meaning. Consider revising it for clarity and conciseness
</t>
  </si>
  <si>
    <t>I'll work on it if Sam will be working on it.</t>
  </si>
  <si>
    <t xml:space="preserve"> The sentence contains a conditional construction issue: You could rephrase the sentence using "if" and "whether" to create a clearer structure: "I'll work on it if/whether Sam will be working on it." Additionally, consider adding an auxiliary verb (such as "can") or another conditional construction element to form a complete conditional statement: "I'll work on it if/when Sam is working on it" or "I'll work on it unless/in case Sam isn't working on it." The sentence could also be improved by using more specific and descriptive language, such as mentioning the task or project that you both will be working on.
</t>
  </si>
  <si>
    <t>I'll work on it if I can.</t>
  </si>
  <si>
    <t>Here's a knife with which for you to cut up the onions.</t>
  </si>
  <si>
    <t>Fluffy is sick</t>
  </si>
  <si>
    <t xml:space="preserve"> The sentence contains a run-on sentence caused by the lack of punctuation between two independent clauses: You could use a semicolon to separate the two independent clauses: "Fluffy is sick; which not everybody knows." Alternatively, you could rephrase the sentence using a conjunction or relative pronoun to create a more cohesive structure: "Fluffy is sick, and not everybody knows it" or "Fluffy is sick, which some people may not be aware of."
</t>
  </si>
  <si>
    <t>Maxwell is quite a doctor.</t>
  </si>
  <si>
    <t xml:space="preserve"> None 
</t>
  </si>
  <si>
    <t>The younger woman might have been tall and</t>
  </si>
  <si>
    <t xml:space="preserve"> The sentence contains several issues that make it difficult to understand: There are two independent clauses without proper conjunction or punctuation between them, which creates a run-on sentence. For example, you could use "and" to connect the second clause with the first one: "The younger woman might have been tall and blond, and the older one definitely was." The pronouns "she" and "her" are ambiguous without more context or clarification about who they refer to. You could consider using specific names or noun phrases to clarify: "The younger woman might have been tall and blond, and the older one definitely was Alice." The sentence contains a repetition of "was" without clear emphasis or additional meaning. Consider revising it for clarity and conciseness
</t>
  </si>
  <si>
    <t>Sally is tall</t>
  </si>
  <si>
    <t>I have to try to finish grading some papers.</t>
  </si>
  <si>
    <t>The socks are ready for for you to put on to be planned.</t>
  </si>
  <si>
    <t xml:space="preserve"> The sentence contains a run-on sentence caused by the lack of punctuation between two independent clauses: You could use a semicolon to separate the two independent clauses: "The socks are ready for you to put on; they're planned." Alternatively, you could rephrase the sentence using a conjunction or relative pronoun to create a more cohesive structure: "The socks are ready for you to put on and have been planned" or "The socks are ready for putting on and have been planned."
</t>
  </si>
  <si>
    <t>не конкретная</t>
  </si>
  <si>
    <t>It is easy to play sonatas on this violin.</t>
  </si>
  <si>
    <t>This violin is difficult to play sonatas on.</t>
  </si>
  <si>
    <t>My mother is easy to please my father and.</t>
  </si>
  <si>
    <t xml:space="preserve"> The sentence contains a run-on sentence caused by the lack of punctuation between two independent clauses: You could use a semicolon to separate the two independent clauses: "My mother is easy to please my father; and" Alternatively, you could rephrase the sentence using a conjunction or relative pronoun to create a more cohesive structure: "My mother is easy to please both my father and myself" or "My mother is easy to please, and my father appreciates it too."
</t>
  </si>
  <si>
    <t>Poor Bill</t>
  </si>
  <si>
    <t>That the cops spoke to the janitor about it yesterday is terrible</t>
  </si>
  <si>
    <t xml:space="preserve"> The sentence contains a run-on sentence caused by the lack of punctuation between two independent clauses: You could use a semicolon to separate the two independent clauses: "That the cops spoke to the janitor about it yesterday is terrible; that robbery." Alternatively, you could rephrase the sentence using a conjunction or relative pronoun to create a more cohesive structure: "It's terrible that the cops spoke to the janitor about that robbery yesterday" or "That the cops spoke to the janitor about it yesterday is concerning; that robbery."
</t>
  </si>
  <si>
    <t>Every student</t>
  </si>
  <si>
    <t xml:space="preserve"> The sentence contains a run-on sentence caused by the lack of punctuation between two independent clauses: You could use a semicolon to separate the two independent clauses: "Every student; he wears socks, is a swinger." Alternatively, you could rephrase the sentence using a conjunction or relative pronoun to create a more cohesive structure: "Every student and anyone who wears socks are swing dancers" or "Every student is a swinger; he always wears socks."
</t>
  </si>
  <si>
    <t>That girl was given my binoculars by him.</t>
  </si>
  <si>
    <t>Bill didn't allege that Roger had eaten anything.</t>
  </si>
  <si>
    <t>Nobody who hates to eat anything should work in a delicatessen.</t>
  </si>
  <si>
    <t>Everybody around here who ever buys anything on credit talks in his sleep.</t>
  </si>
  <si>
    <t>I can't remember the name of somebody who had misgivings.</t>
  </si>
  <si>
    <t>No writer</t>
  </si>
  <si>
    <t xml:space="preserve"> The sentence contains a run-on sentence caused by the lack of punctuation between two independent clauses: You could use a semicolon to separate the two independent clauses: "No writer; nor any playwright, meets in Vienna." Alternatively, you could rephrase the sentence using a conjunction or relative pronoun to create a more cohesive structure: "Neither writers nor playwrights meet in Vienna" or "No writer, including playwrights, meets in Vienna."
</t>
  </si>
  <si>
    <t>That you will marry any student is not certain.</t>
  </si>
  <si>
    <t>Felicia kicked the ball off the bench.</t>
  </si>
  <si>
    <t>I sent the package halfway around the world.</t>
  </si>
  <si>
    <t>Sam gave the ball out of the basket.</t>
  </si>
  <si>
    <t>Sam offered the ball out of the basket.</t>
  </si>
  <si>
    <t>Park Square has a festive air.</t>
  </si>
  <si>
    <t>The worker will have a job.</t>
  </si>
  <si>
    <t>No one can forgive that comment to you.</t>
  </si>
  <si>
    <t>We launched the rocket to the moon</t>
  </si>
  <si>
    <t>Sarah promised Catherine her old car</t>
  </si>
  <si>
    <t>I lent the book partway to Tony.</t>
  </si>
  <si>
    <t>The farmer loaded the cart with apples.</t>
  </si>
  <si>
    <t>The farmer dumped the cart with apples.</t>
  </si>
  <si>
    <t>Martha carved the baby a toy out of wood.</t>
  </si>
  <si>
    <t>The bread cuts easily.</t>
  </si>
  <si>
    <t>Janet broke Bill on the finger.</t>
  </si>
  <si>
    <t>Janet broke the cup.</t>
  </si>
  <si>
    <t>The visitor rang the bell.</t>
  </si>
  <si>
    <t>We pulled free.</t>
  </si>
  <si>
    <t>That movie always shocks people.</t>
  </si>
  <si>
    <t>That movie always shocks.</t>
  </si>
  <si>
    <t>Sharon came the room.</t>
  </si>
  <si>
    <t>Bill sent a package to Tom.</t>
  </si>
  <si>
    <t>That acorn will grow into an oak tree.</t>
  </si>
  <si>
    <t>He turned into a frog.</t>
  </si>
  <si>
    <t xml:space="preserve"> The sentence is missing a verb after "turned." It should be "He turned into a frog" instead of just "He turned into".
</t>
  </si>
  <si>
    <t>I mixed the sugar into the butter.</t>
  </si>
  <si>
    <t>Brian threw the fence with the stick.</t>
  </si>
  <si>
    <t xml:space="preserve"> The sentence is missing a verb after "threw." It should be "Brian threw the fence with the stick" instead of just "Brian threw the fence".
</t>
  </si>
  <si>
    <t>Mira condemned Terry for the accident.</t>
  </si>
  <si>
    <t>We investigated the area for bombs.</t>
  </si>
  <si>
    <t>I sensed his eagerness.</t>
  </si>
  <si>
    <t>They praised the dedication in the volunteers.</t>
  </si>
  <si>
    <t>The earth was believed to be round.</t>
  </si>
  <si>
    <t>Sarah smiled a charming smile.</t>
  </si>
  <si>
    <t>Sandra beamed a cheerful welcome.</t>
  </si>
  <si>
    <t>You've really lived it up.</t>
  </si>
  <si>
    <t>Paperback books lift onto the table easily.</t>
  </si>
  <si>
    <t xml:space="preserve"> None (Paperback)
</t>
  </si>
  <si>
    <t>The books lifted onto the table.</t>
  </si>
  <si>
    <t xml:space="preserve"> The sentence should be "The books lifted onto the table easily."
</t>
  </si>
  <si>
    <t>Jessica loaded boxes under the wagon.</t>
  </si>
  <si>
    <t xml:space="preserve"> The sentence should be "Jessica loaded boxes into the wagon."
</t>
  </si>
  <si>
    <t>Jessica loaded boxes on the wagon.</t>
  </si>
  <si>
    <t xml:space="preserve"> The sentence should be "Jessica loaded boxes onto the wagon."
</t>
  </si>
  <si>
    <t>Jessica crammed boxes at the truck.</t>
  </si>
  <si>
    <t xml:space="preserve"> The sentence is missing an object for the verb "crammed." It should be "Jessica crammed boxes into/onto/etc. the truck" to make it grammatically correct.
</t>
  </si>
  <si>
    <t>Lora buttered at the toast.</t>
  </si>
  <si>
    <t xml:space="preserve"> The sentence is missing a direct object for the verb "buttered." It should be "Lora buttered the toast" 
</t>
  </si>
  <si>
    <t>Carla shoveled the walk.</t>
  </si>
  <si>
    <t xml:space="preserve"> The sentence is missing a direct object for the verb "shoveled." It should be "Carla shoveled the snow from/off the walk" to make it grammatically correct.
</t>
  </si>
  <si>
    <t>Nora sent the book.</t>
  </si>
  <si>
    <t>Nora sent Peter the book.</t>
  </si>
  <si>
    <t>Carla slid the book.</t>
  </si>
  <si>
    <t>Carla slid at the book.</t>
  </si>
  <si>
    <t xml:space="preserve"> The preposition "at" is not necessary in this context and can be omitted for a more concise sentence. A better version of the sentence would be "Carla slid the book."
</t>
  </si>
  <si>
    <t>Amanda carried the package to Pamela.</t>
  </si>
  <si>
    <t>Packages drive easily to New York.</t>
  </si>
  <si>
    <t xml:space="preserve"> The subject of the sentence is plural ("packages"), but the verb should be singular ("drives") to agree with it. Also, the phrase "drive easily" should be hyphenated as "drive easily" since it's a compound adjective modifying "route." A better version of the sentence would be: "The route from here to New York is easy for packages to drive on."
</t>
  </si>
  <si>
    <t>The chair pushed.</t>
  </si>
  <si>
    <t xml:space="preserve"> The verb "pushed" is in the past tense, but it should be in the passive voice to match the subject "chair." A better version of the sentence would be: "The chair was pushed by someone."
</t>
  </si>
  <si>
    <t>We offered a job to her.</t>
  </si>
  <si>
    <t>A job offered.</t>
  </si>
  <si>
    <t xml:space="preserve"> The subject of the sentence is singular ("a job"), but the verb should be plural ("offer") to agree with it. A better version of the sentence would be: "We offer jobs to many people."
</t>
  </si>
  <si>
    <t>Brown presented a plaque to Jones.</t>
  </si>
  <si>
    <t>Carmen bought Mary a dress.</t>
  </si>
  <si>
    <t>Carmen obtained the spare part at the hardware store.</t>
  </si>
  <si>
    <t>Michelle kept the desk with the papers.</t>
  </si>
  <si>
    <t xml:space="preserve"> The phrase "with the papers" should be set off with a pair of commas to show that it's nonessential to the meaning of the sentence. A better version of the sentence would be: "Michelle kept the desk, along with the papers."
</t>
  </si>
  <si>
    <t>Frances hid the presents in the drawer.</t>
  </si>
  <si>
    <t>The needle poked the cloth.</t>
  </si>
  <si>
    <t>Carrie touched that cat.</t>
  </si>
  <si>
    <t>Herman whipped the sugar and the cream.</t>
  </si>
  <si>
    <t xml:space="preserve"> The phrase "the sugar and the cream" should be set off with a pair of commas to show that it's nonessential to the meaning of the sentence. A better version of the sentence would be: "Herman whipped the mixture, adding sugar and cream."
</t>
  </si>
  <si>
    <t>Linda taped the picture to the wall.</t>
  </si>
  <si>
    <t>Linda taped the picture onto the wall.</t>
  </si>
  <si>
    <t>The child and her mother clung together.</t>
  </si>
  <si>
    <t>This flyer and that flyer differ.</t>
  </si>
  <si>
    <t>This flyer and that flyer differ apart.</t>
  </si>
  <si>
    <t xml:space="preserve"> The correct way to say this would be "This flyer differs from that flyer."
</t>
  </si>
  <si>
    <t>The jeweller scribbled the contract with his name.</t>
  </si>
  <si>
    <t>The gardener grew that acorn into an oak tree.</t>
  </si>
  <si>
    <t>I shaped a loaf.</t>
  </si>
  <si>
    <t>The children amused.</t>
  </si>
  <si>
    <t xml:space="preserve"> The subject "children" is singular, but the verb "amused" is in its plural form. It should be "The children amused themselves."
</t>
  </si>
  <si>
    <t>Susan whispered the news.</t>
  </si>
  <si>
    <t>Susan whispered at Rachel.</t>
  </si>
  <si>
    <t>Ellen said that melons were selling well.</t>
  </si>
  <si>
    <t>Ellen said about the present conditions.</t>
  </si>
  <si>
    <t>Ellen warned Helen against skating on thin ice.</t>
  </si>
  <si>
    <t>Cynthia nibbled on the carrot .</t>
  </si>
  <si>
    <t>Cynthia chewed.</t>
  </si>
  <si>
    <t xml:space="preserve"> The verb "chewed" is in its past tense form and does not agree with the subject "Cynthia." It should be "Cynthia chewed on the carrot."
</t>
  </si>
  <si>
    <t>время3</t>
  </si>
  <si>
    <t>Paul laughed at Mary.</t>
  </si>
  <si>
    <t>Linda winked her lip.</t>
  </si>
  <si>
    <t xml:space="preserve"> The phrase "winked her lip" is not idiomatic. It should be "Linda winked at him with her eye." Also, the verb "winked" should agree with the subject "Linda," which is singular.
</t>
  </si>
  <si>
    <t>My heart is pounding me.</t>
  </si>
  <si>
    <t xml:space="preserve"> The preposition "to" is commonly used to indicate the direction of an action towards someone or something. In this case, it should be "My heart is pounding for me." Also, the verb "pounding" should agree with the subject "my heart," which is singular.
</t>
  </si>
  <si>
    <t>Sharon fainted from hunger.</t>
  </si>
  <si>
    <t>The witch poisoned the children.</t>
  </si>
  <si>
    <t xml:space="preserve"> The subject "witch" is singular, but the verb "poisoned" is in its past tense form and does not agree with the subject. It should be "The witch poisoned the children." Also, the plural noun "children" agrees with the singular subject "witch," which is incorrect.
</t>
  </si>
  <si>
    <t>A grandfather clock ticked in the hallway.</t>
  </si>
  <si>
    <t>I squeaked the door.</t>
  </si>
  <si>
    <t xml:space="preserve"> The verb "squeaked" is in its past tense form and does not agree with the subject "I." It should be "I squeeze the door," which is an idiomatic expression meaning to open a door quietly or stealthily. Also, the verb "squeezed" agrees with the singular subject "door," but it should also agree in number with the plural subject "we" if referring to multiple people.
</t>
  </si>
  <si>
    <t>гиперкоррекция подл</t>
  </si>
  <si>
    <t>Over the fire there bubbled a fragrant stew.</t>
  </si>
  <si>
    <t>Soaring temperatures are predicted for this weekend.</t>
  </si>
  <si>
    <t>The fort fluttered with many flags.</t>
  </si>
  <si>
    <t xml:space="preserve"> The verb "fluttered" is in its past tense form and does not agree with the subject "the fort." It should be "The fort flutters with many flags," which is an idiomatic expression meaning that there are many flags on or around the fort, causing it to move slightly. Also, the plural noun "flags" agrees with the singular subject "fort," which is incorrect.
</t>
  </si>
  <si>
    <t>число3</t>
  </si>
  <si>
    <t>The voices echoed in the hall.</t>
  </si>
  <si>
    <t>The stream twists through the valley.</t>
  </si>
  <si>
    <t>There presented itself a wonderful opportunity yesterday.</t>
  </si>
  <si>
    <t xml:space="preserve"> The phrase "There presented itself" is not idiomatic. It should be "Yesterday presented itself as a wonderful opportunity," which means that yesterday was an excellent chance to do something or take advantage of a situation. Also, the verb "presented" should agree with the singular subject "yesterday," but it does not in your sentence.
</t>
  </si>
  <si>
    <t>A wonderful opportunity presented itself to him yesterday.</t>
  </si>
  <si>
    <t>Out of the box jumped a little white rabbit.</t>
  </si>
  <si>
    <t xml:space="preserve"> The verb "jumped" is in its past tense form and does not agree with the subject "the box." It should be "Out of the box jumped a little white rabbit," which means that something or someone unexpectedly emerged from the box. Also, the plural noun "rabbits" agrees with the singular subject "box," which is incorrect.
</t>
  </si>
  <si>
    <t>Penny skated around the rink.</t>
  </si>
  <si>
    <t>Jackie accompanied Rose.</t>
  </si>
  <si>
    <t>many information was provided.</t>
  </si>
  <si>
    <t xml:space="preserve"> The subject "many" is plural, but it should agree with the singular verb "was provided." It should be "Many information was provided," which means that a lot of details or data were given. However, this sentence structure is not idiomatic in English. Instead, you could say "A lot of information was provided" to convey the same meaning.
</t>
  </si>
  <si>
    <t>John offers many advice.</t>
  </si>
  <si>
    <t xml:space="preserve"> The verb "offers" should agree with the singular subject "John," but it does not in your sentence. It should be "John offers much advice," which means that John provides a lot of suggestions or recommendations. Also, the plural noun "advice" agrees with the singular subject "John," which is incorrect.
</t>
  </si>
  <si>
    <t>число1, число3</t>
  </si>
  <si>
    <t>The cake that Jones got was more delicious than the one that Smith got.</t>
  </si>
  <si>
    <t xml:space="preserve"> The subject "the one that Smith got" is a relative clause referring to "cake." It should be "The cake that Jones got was more delicious than the one that Smith got," which means that the cake brought by Jones tasted better than the one brought by Smith. However, this sentence structure is not idiomatic in English. Instead, you could say "Jones's cake was more delicious than Smith's cake" to convey the same meaning.
</t>
  </si>
  <si>
    <t>We recommend to eat less cake and pastry.</t>
  </si>
  <si>
    <t xml:space="preserve"> The verb "recommend" should agree with the plural subject "we," but it does not in your sentence. It should be "We recommend that you eat less cake and pastry," which means that we suggest reducing the amount of cake and pastries consumed. Also, the phrase "to eat less cake and pastry" is a subordinate clause that could be omitted for more concise expression.
</t>
  </si>
  <si>
    <t>I saw that gas can explode.</t>
  </si>
  <si>
    <t xml:space="preserve"> The verb "explode" should agree with the singular subject "gas can," but it does not in your sentence. It should be "I saw that a gas can could explode," which means that I observed that a container of gas was capable of exploding under certain conditions. Also, the phrase "that gas can" is a restrictive relative clause referring to "explosion."
</t>
  </si>
  <si>
    <t>He washed her.</t>
  </si>
  <si>
    <t xml:space="preserve"> The subject "her" is singular, but it does not agree with the verb "washed," which should be in its past tense form to match the past tense of the auxiliary verb "was." It should be "He washed her hair," which means that he cleaned her hair using water or soap. However, this sentence structure is not idiomatic in English. Instead, you could say "She washed her own hair" to convey the same meaning without implying any relationship between the two people involved.
</t>
  </si>
  <si>
    <t>Wash you!</t>
  </si>
  <si>
    <t xml:space="preserve"> The verb "wash" should agree with the singular subject "you," but it does not in your sentence. It should be "Wash yourself!" which means that you should cleanse or purify yourself by washing your body or clothes. However, this sentence structure is not idiomatic in English. Instead, you could say "Please wash your hands" to convey the same meaning without using imperative mood.
</t>
  </si>
  <si>
    <t>They have no in.</t>
  </si>
  <si>
    <t xml:space="preserve"> The phrase "no in" is unclear and does not make sense in English grammar. It seems like a fragment or incomplete thought, so it needs to be revised for clarity and coherence. If you meant to convey that they do not have something inside them, you could say "They have no insides," which means that their internal organs are absent or removed. However, this sentence structure is also not idiomatic in English. Instead, you could use a more specific term or phrase depending on what you want to describe.
</t>
  </si>
  <si>
    <t>Some my jobs are in jeopardy.</t>
  </si>
  <si>
    <t xml:space="preserve"> The possessive pronoun "my" should agree with a singular noun to indicate possession or ownership, but it does not in your sentence. It should be "Some of my jobs are in jeopardy," which means that some specific tasks or positions I hold may be at risk of being lost or terminated. However, this sentence structure is also not idiomatic in English. Instead, you could say "My job is in jeopardy" to convey the same meaning without using a plural form for "job."
</t>
  </si>
  <si>
    <t>morphology</t>
  </si>
  <si>
    <t>It was the policeman met that several young students in the park last night.</t>
  </si>
  <si>
    <t xml:space="preserve"> The verb "met" should agree with a singular subject to indicate meeting or encountering someone, but it does not in your sentence. It should be "It was the policeman who met several young students in the park last night," which means that the person who interacted with the students was a specific police officer. Also, the phrase "several young students" is redundant and could be replaced by a more concise expression such as "a group of students."
</t>
  </si>
  <si>
    <t>did the policeman meet in the park?</t>
  </si>
  <si>
    <t xml:space="preserve"> The verb "meet" should agree with a singular subject to indicate meeting or encountering someone, but it does not in your sentence. It should be "Did the policeman meet anyone in the park?" which means that you are asking if there was any interaction between the police officer and other people in the park. However, this sentence structure is also not idiomatic in English. Instead, you could say "Was anyone met by the policeman in the park?" to convey the same meaning using a more formal or literary style.
</t>
  </si>
  <si>
    <t>John put old books in the box.</t>
  </si>
  <si>
    <t>The monkeys proud of their leader.</t>
  </si>
  <si>
    <t xml:space="preserve"> The subject "monkeys" and verb "are proud" do not agree in number. It should be "The monkeys are proud of their leader."
</t>
  </si>
  <si>
    <t>гиперкоррекция глагол</t>
  </si>
  <si>
    <t>John sounded very.</t>
  </si>
  <si>
    <t xml:space="preserve"> The sentence is incomplete and lacks a verb. It should be "John sounded very happy" or "John sounded very tired", depending on what you intended to convey.
</t>
  </si>
  <si>
    <t>I don't know if I should agree.</t>
  </si>
  <si>
    <t>John bought a book on the table.</t>
  </si>
  <si>
    <t xml:space="preserve"> The preposition "on" does not work well with the surface of a table. It should be either "John bought a book on the table." or "John put a book on the table." depending on what you intended to convey.
</t>
  </si>
  <si>
    <t>John called the president a fool.</t>
  </si>
  <si>
    <t>I forgot how good beer tastes.</t>
  </si>
  <si>
    <t xml:space="preserve"> The verb "tastes" should be in its base form as it is the second verb in the infinitive phrase "to taste". It should be "I forgot how good beer tastes."
</t>
  </si>
  <si>
    <t>This teacher is a genius.</t>
  </si>
  <si>
    <t>A good friend is remained to me by him.</t>
  </si>
  <si>
    <t xml:space="preserve"> The verb "remained" should be in its past participle form as it is the second verb in the infinitive phrase "to remain". Also, the pronoun "him" should agree in number with the subject "friend". It should be "A good friend of mine remained with me by him."
</t>
  </si>
  <si>
    <t>John ate his noodle quietly.</t>
  </si>
  <si>
    <t>A smith hammered the metal.</t>
  </si>
  <si>
    <t xml:space="preserve"> The noun "smith" is a proper noun and should be capitalized. Also, the verb "hammered" should agree in number with the subject "smith". It should be "The smith hammered the metal."
</t>
  </si>
  <si>
    <t>Sandy removed her ballet shoes.</t>
  </si>
  <si>
    <t xml:space="preserve"> The adjective "ballet" should be preceded by the article "the". Also, the verb "removed" should agree in number with the subject "Sandy". It should be "She removed her ballet shoes." or "The ballerina removed her ballet shoes." depending on what you intended to convey.
</t>
  </si>
  <si>
    <t>This week will be a difficult one for us.</t>
  </si>
  <si>
    <t>Benny worked in a shoe factory when he was a student.</t>
  </si>
  <si>
    <t xml:space="preserve"> The verb "worked" should agree in tense with the time frame of the action described by the adverbial phrase "when he was a student". It should be either "Benny worked in a shoe factory when he was a student." or "When he was a student, Benny worked in a shoe factory." depending on what you intended to convey. Also, the verb "worked" should agree in number with the subject "he".
</t>
  </si>
  <si>
    <t>Everyone hoped that she would sing.</t>
  </si>
  <si>
    <t xml:space="preserve"> The verb "hoped" should agree in number with the subject "everyone". Also, the pronoun "she" should be in its nominative form as it is the subject of the infinitive phrase "to sing". It should be "Everyone hoped that she would sing." or "Everyone hoped that the singer would perform." depending on what you intended to convey.
</t>
  </si>
  <si>
    <t>This proved a decisive factor.</t>
  </si>
  <si>
    <t>The crocodile devoured the doughnut.</t>
  </si>
  <si>
    <t xml:space="preserve"> The verb "devoured" should agree in number with the subject "crocodile". Also, the object of the verb "devoured" should be a doughnut not a donut. It should be "The crocodile devoured the doughnut." or "The alligator consumed the pastry." depending on what you intended to convey.
</t>
  </si>
  <si>
    <t>John is afraid of Bill.</t>
  </si>
  <si>
    <t>John put under the bathtub.</t>
  </si>
  <si>
    <t xml:space="preserve"> The correct preposition to use in this context is "in" instead of "under". So, it should be "John put IN the bathtub."
</t>
  </si>
  <si>
    <t>John placed Kim behind the garage.</t>
  </si>
  <si>
    <t>Kim depends for Sandy.</t>
  </si>
  <si>
    <t xml:space="preserve"> The correct preposition to use in this context is "on" instead of "for". So, it should be "Kim depends ON Sandy."
</t>
  </si>
  <si>
    <t>John put the book in the box.</t>
  </si>
  <si>
    <t>John taught English Syntax to new students.</t>
  </si>
  <si>
    <t>John regards Bill as a good friend.</t>
  </si>
  <si>
    <t>Kim put in the box.</t>
  </si>
  <si>
    <t>The chickens seem fond of the farmer.</t>
  </si>
  <si>
    <t>The rules require that the executives be polite.</t>
  </si>
  <si>
    <t>That Fred was unpopular nominated Bill.</t>
  </si>
  <si>
    <t xml:space="preserve"> The mistake is in the past participle form used for the second verb. Instead of "was nominated," it should be "nominated."
</t>
  </si>
  <si>
    <t>They were taking a hard look at possible FTA.</t>
  </si>
  <si>
    <t xml:space="preserve"> The mistake is in the article used before "FTA." Instead of "possible," it should be "a."
</t>
  </si>
  <si>
    <t>John paid me against the book.</t>
  </si>
  <si>
    <t xml:space="preserve"> The mistake is in the preposition used. Instead of "paid me against," it should be "paid me for."
</t>
  </si>
  <si>
    <t>The committee will study the feasibility of setting up a national computer network.</t>
  </si>
  <si>
    <t>We made them be rude.</t>
  </si>
  <si>
    <t xml:space="preserve"> The mistake is in the verb form used for the second verb. Instead of "be," it should be "do.". So, it should be "We made them be rude."
</t>
  </si>
  <si>
    <t>After reading the pamphlet</t>
  </si>
  <si>
    <t>Students studying English reads Conrad's Heart of Darkness while at university.</t>
  </si>
  <si>
    <t xml:space="preserve"> The first mistake is that "studying English" should be "study English," as it's an action being performed by students, not a subject they study. The second mistake is that the verb tense of "reads" should match with the subject "Students." It should be in present simple tense, so it should be "read" instead of "reads.". The corrected sentence would be: Students study English reads Conrad's Heart of Darkness while at university.
</t>
  </si>
  <si>
    <t>I read some of the book.</t>
  </si>
  <si>
    <t>Most of the fruit is rotten.</t>
  </si>
  <si>
    <t>Neither of students failed.</t>
  </si>
  <si>
    <t xml:space="preserve"> The first mistake is that "of students" should be removed as it's not necessary in this context, and the verb "failed" should agree with the subject "student." So, it should be "neither student failed," or "none of the students failed.". The corrected sentence would be: Neither student failed.
</t>
  </si>
  <si>
    <t>одна из (не хватает)</t>
  </si>
  <si>
    <t>убирает часть предложения</t>
  </si>
  <si>
    <t>I drank some of water.</t>
  </si>
  <si>
    <t xml:space="preserve"> The first mistake is that "of water" should be removed as it's not necessary in this context, and the verb "drank" should agree with the subject "I." So, it should be "I drank some water," or "I drink water.". The corrected sentence would be: I drank some water.
</t>
  </si>
  <si>
    <t>It is a golden hair.</t>
  </si>
  <si>
    <t xml:space="preserve"> The first mistake is that "hair" should be pluralized as there's more than one hair, so it should be "golden hairs." The second mistake is the use of the article "a," which suggests a general or indefinite noun, but "golden hairs" is specific and definite. So, it should be "the golden hairs." . The corrected sentence would be: The golden hairs are shiny.
</t>
  </si>
  <si>
    <t>The boy in the doorway waved to his father.</t>
  </si>
  <si>
    <t>That dog is so ferocious</t>
  </si>
  <si>
    <t xml:space="preserve"> The first mistake is that "it" should be replaced with a proper noun or pronoun to refer to the dog, as it's unclear which dog is being referred to. So, it could be "That dog is so ferocious that even tried to bite itself." Or "That dog is so ferocious that it bites everything in sight, including itself.". The second mistake is a semantic error where the sentence implies that the dog bit its own tail or body, but this action doesn't make sense for a ferocious dog. So, it should be rephrased to avoid confusion and contradiction. The corrected sentence would be: That dog is so ferocious that it even tried to bite everything in sight, including other dogs and people.
</t>
  </si>
  <si>
    <t>He washed yourself.</t>
  </si>
  <si>
    <t xml:space="preserve"> The first mistake is that "yourself" should be removed as it's a reflexive pronoun, which means the subject performs an action on themselves. In this case, there's no need for a reflexive pronoun because the subject already performed the action of washing. So, it should be "He washed himself.". The second mistake is that "washed" should agree with the subject "he," so it should be in third person singular form, which is "washes." The corrected sentence would be: He washes himself.
</t>
  </si>
  <si>
    <t>время, убирает часть предложения</t>
  </si>
  <si>
    <t>John is easy to please Kim.</t>
  </si>
  <si>
    <t xml:space="preserve"> The first mistake is that "please Kim" should be removed as it doesn't make sense in this context, and there's no need to mention the person being pleased. So, it could be "John is easy to please," or "John is easy to satisfy.". The second mistake is that "is" should agree with the subject "Kim," so it should be in third person singular form, which is "pleases.". The corrected sentence would be: John pleases Kim easily.
</t>
  </si>
  <si>
    <t>There seemed to be intelligent.</t>
  </si>
  <si>
    <t xml:space="preserve"> The first mistake is that "to be intelligent" should be replaced with a proper verb form to convey meaning, as it's unclear what action or state the subject is performing. So, it could be "There seemed to be intelligent life," or "There seemed to be an intelligent solution.". The second mistake is a semantic error where the sentence implies that intelligence can seem like something, but this doesn't make sense as intelligence is not a tangible object or state that can be perceived by senses. So, it should be rephrased to avoid confusion and contradiction. The corrected sentence would be: There seemed to be evidence of intelligent life on Mars.
</t>
  </si>
  <si>
    <t>John tried to please Stephen.</t>
  </si>
  <si>
    <t>We believed John to be a fountain in the park.</t>
  </si>
  <si>
    <t xml:space="preserve"> The first mistake is that "to be a fountain" should be replaced with a proper verb form to convey meaning, as it's unclear what action or state the subject is performing. So, it could be "We believed John was a fountain in the park," or "We believed John had turned into a fountain in the park.". The second mistake is a semantic error where the sentence implies that John has become a physical object (a fountain), which doesn't make sense. So, it should be rephrased to avoid confusion and contradiction. The corrected sentence would be: We believed John had turned into a fountain in the park.
</t>
  </si>
  <si>
    <t>It tries to leave the country.</t>
  </si>
  <si>
    <t xml:space="preserve"> The first mistake is that "it" should be replaced with a proper noun or pronoun to refer to the subject, as it's unclear what or who is trying to leave the country. So, it could be "The government tries to leave the country," or "The citizens try to leave the country.". The second mistake is that "tries" should agree with the subject, so it should be in third person singular form, which is "try." The corrected sentence would be: The government tries to leave the country.
</t>
  </si>
  <si>
    <t>число1, время1</t>
  </si>
  <si>
    <t>John tries to leave the country.</t>
  </si>
  <si>
    <t>Under the bed seems to be a fun place to hide.</t>
  </si>
  <si>
    <t xml:space="preserve"> The first mistake is that "seems" should be replaced with a proper verb form to convey meaning, as it's unclear what action or state the subject is performing. So, it could be "Under the bed is a fun place to hide," or "Under the bed appears to be a fun place to hide.". The second mistake is that "to hide" should agree with the subject, so it should be in third person singular form, which is "hides.". The corrected sentence would be: Under the bed is a fun place to hide.
</t>
  </si>
  <si>
    <t>There is believed to be sheep in the park.</t>
  </si>
  <si>
    <t xml:space="preserve"> The first mistake is that "believed to be" should be replaced with a proper verb form to convey meaning, as it's unclear what action or state the subject is performing. So, it could be "There is believed to have sheep in the park," or "There are believed to be sheep in the park.". The second mistake is that "to be" should agree with the subject and verb tense, so it should be in third person singular form, which is "are.". The corrected sentence would be: There are believed to be sheep in the park.
</t>
  </si>
  <si>
    <t>I hope to would study in France.</t>
  </si>
  <si>
    <t xml:space="preserve"> The first mistake is that "to would" should be replaced with a proper verb form to convey meaning, as it's unclear what action or state the subject is performing. So, it could be "I hope to study in France," or "I plan to study in France.". The second mistake is that "would" should agree with the subject and verb tense, so it should be in first person singular form, which is "will.". The corrected sentence would be: I hope to study in France.
</t>
  </si>
  <si>
    <t>John can kick the ball.</t>
  </si>
  <si>
    <t>John will rain tomorrow.</t>
  </si>
  <si>
    <t xml:space="preserve"> The first mistake is that "will rain" should be replaced with a proper verb form to convey meaning, as it's unclear what action or state the subject is performing. So, it could be "It will rain tomorrow," or "John says it will rain tomorrow.". The second mistake is that "rain" should agree with the subject and verb tense, so it should be in third person singular form, which is "rains.". The corrected sentence would be: It will rain tomorrow.
</t>
  </si>
  <si>
    <t>We expect there to will rain.</t>
  </si>
  <si>
    <t xml:space="preserve"> The first mistake is that "to will" should be replaced with a proper verb form to convey meaning, as it's unclear what action or state the subject is performing. So, it could be "We expect there to rain," or "We anticipate there will be rain.". The second mistake is that "will" should agree with the subject and verb tense, so it should be in first person plural form, which is "will.". The corrected sentence would be: We expect there to rain.
</t>
  </si>
  <si>
    <t>John was found in the office.</t>
  </si>
  <si>
    <t>Did the child be in the school?</t>
  </si>
  <si>
    <t xml:space="preserve"> The first mistake is that "be" should be replaced with a proper verb form to convey meaning, as it's unclear what action or state the subject is performing. So, it could be "Was the child at school?" or "Did the child attend school?". The second mistake is that "in" should agree with the preposition and object, so it should be in third person singular form, which is "at.". The corrected sentence would be: Was the child at school?
</t>
  </si>
  <si>
    <t>It did not rain.</t>
  </si>
  <si>
    <t>John wants not to leave the town.</t>
  </si>
  <si>
    <t xml:space="preserve"> The sentence is grammatically incorrect because it contains a double negative ("not to leave" and "wants not"). In English, using two negatives in one sentence can create confusion about the intended meaning. To fix this issue, you could either remove one of the negatives or rephrase the sentence for clarity. For example: John wants to stay in town. (removing the double negative); He doesn't want to leave the town. (using a single negative and changing "wants not" to "doesn't")
</t>
  </si>
  <si>
    <t>Mary likes to tour art galleries</t>
  </si>
  <si>
    <t xml:space="preserve"> The sentence contains a mismatch in verb tense between "likes" (present tense) and "hates" (present tense with an added "-s" for third-person singular). To correct this issue, you should ensure that both verbs are in the same tense. Here's one possible correction: Mary likes to tour art galleries, but Bill hates to do so. (changing "doesn't like" to "hates" for consistency)
</t>
  </si>
  <si>
    <t>They needn't take this exam.</t>
  </si>
  <si>
    <t>Ann may spend her vacation in Italy.</t>
  </si>
  <si>
    <t>They love to play golf</t>
  </si>
  <si>
    <t xml:space="preserve"> The sentence contains a mismatch in verb tense between "love" (present tense) and "do not" (negative form of "do," which is also present tense). To correct this issue, you should ensure that both verbs are in the same tense. Here's one possible correction: They love to play golf, but I don't. (changing "do not" to "don't" for consistency)
</t>
  </si>
  <si>
    <t>George has spent a lot of money</t>
  </si>
  <si>
    <t>As a statesman</t>
  </si>
  <si>
    <t xml:space="preserve"> The sentence contains a mismatch in verb tense between "could" (past tense) and "do anything worth mentioning" (present tense). To correct this issue, you should ensure that both verbs are in the same tense. Here's one possible correction: As a statesman, he could hardly do anything worth mentioning. (changing "could" to "couldn't" and adjusting the word order for clarity)
</t>
  </si>
  <si>
    <t>We never found any of the unicorns.</t>
  </si>
  <si>
    <t>One of Korea's most famous poets wrote these lines.</t>
  </si>
  <si>
    <t>Somebody apparently struck the unidentified victim during the early morning hours.</t>
  </si>
  <si>
    <t>The car was driven.</t>
  </si>
  <si>
    <t xml:space="preserve"> The sentence is grammatically incorrect because it lacks a subject for the verb "was driven." To fix this issue, you could add a subject to the sentence or rephrase it for clarity. For example: John drove the car. (adding a subject); Someone drove the car. (using a more general subject); The car was moved by someone. (changing "was driven" to "was moved" and using a more specific subject)
</t>
  </si>
  <si>
    <t>Ricky can be relied on.</t>
  </si>
  <si>
    <t>The bed was slept in.</t>
  </si>
  <si>
    <t xml:space="preserve"> The sentence contains a mismatch in verb tense between "was slept" (past participle) and "in" (preposition). Additionally, "slept" should be in its base form "sleep." To correct this issue, you can change the verb to the past tense and use the appropriate preposition. Here's one possible correction: The bed was slept on. (changing "was slept" to "was slept on")
</t>
  </si>
  <si>
    <t>A pound was weighed by the book.</t>
  </si>
  <si>
    <t xml:space="preserve"> The sentence contains a mismatch in verb tense between "was weighed" (past participle) and "by the book" (prepositional phrase). Additionally, "weighed" should be in its base form "weigh." To correct this issue, you can change the verb to the past tense and use the appropriate preposition. Here's one possible correction: The book weighed a pound. (changing "was weighed" to "weighed" and reordering the phrases for clarity)
</t>
  </si>
  <si>
    <t>Who do you think Tom saw?</t>
  </si>
  <si>
    <t>he had spent five thousand dollars.</t>
  </si>
  <si>
    <t>Fed knows which politician her to vote for.</t>
  </si>
  <si>
    <t xml:space="preserve"> The sentence contains a mismatch in verb tense between "knows" (present tense) and "her to vote for" (infinitive phrase). To correct this issue, you should ensure that both verbs are in the same tense. Here's one possible correction: Fed knows which politician to vote for. (changing "her to vote for" to "to vote for")
</t>
  </si>
  <si>
    <t>How did you guess that he fixed the computer?</t>
  </si>
  <si>
    <t>The committee knows whose efforts to achieve peace the world should honor.</t>
  </si>
  <si>
    <t xml:space="preserve"> The sentence contains a mismatch in verb tense between "knows" (present tense) and "whose efforts to achieve peace the world should honor" (infinitive phrase). To correct this issue, you should ensure that both verbs are in the same tense. Here's one possible correction: The committee knows whose efforts should be honored for achieving peace. (changing "whose efforts to achieve peace the world should honor" to "whose efforts should be honored for achieving peace")
</t>
  </si>
  <si>
    <t>Which house does your friend live?</t>
  </si>
  <si>
    <t>the baker from whom I bought these bagels left.</t>
  </si>
  <si>
    <t>I found the place where we can relax.</t>
  </si>
  <si>
    <t>Jack is the person with whom Jenny fell in love with.</t>
  </si>
  <si>
    <t>There is a bench to sit on.</t>
  </si>
  <si>
    <t xml:space="preserve"> The sentence contains a mismatch in verb tense between "fell" (past tense) and "in love with" (present participle). Additionally, there is an unnecessary redundancy in the phrase "with whom." To correct this issue, you can change the verbs to the same tense and remove the redundant phrase. Here's one possible correction: Jack is the person Jenny fell in love with. (changing "fell" to "fell" and removing "with whom")
</t>
  </si>
  <si>
    <t>I met the man who grows peaches.</t>
  </si>
  <si>
    <t>Which topic did you choose without getting his approval?</t>
  </si>
  <si>
    <t>Which topic did you get bored because Mary talked about?</t>
  </si>
  <si>
    <t>That is the reason why he resigned.</t>
  </si>
  <si>
    <t xml:space="preserve"> The sentence contains a mismatch in verb tense between "get bored" (present tense) and "because Mary talked about" (infinitive phrase). To correct this issue, you should ensure that both verbs are in the same tense. Here's one possible correction: Which topic did you get bored of because Mary talked about it? (changing "get bored" to "get bored of" and changing "because Mary talked about" to "because Mary talked about it")
</t>
  </si>
  <si>
    <t>It bothers me that John coughs.</t>
  </si>
  <si>
    <t>To please John is easy.</t>
  </si>
  <si>
    <t>Kim is eager to please Tom.</t>
  </si>
  <si>
    <t>That we invaded Iraq really bites.</t>
  </si>
  <si>
    <t>It annoys me that Fido barks.</t>
  </si>
  <si>
    <t>Who achieved the best result was Angela.</t>
  </si>
  <si>
    <t>It was the peasant girl who got it.</t>
  </si>
  <si>
    <t>That kind of person is hard to find anyone to look after.</t>
  </si>
  <si>
    <t>A sick owl doesn't hunt mice.</t>
  </si>
  <si>
    <t>Each candidate who has interest in semantics will be admitted to the department.</t>
  </si>
  <si>
    <t>Each author whose contribution is written in any language other than English will provide a summary in English.</t>
  </si>
  <si>
    <t>I'm sure we even got these tickets!</t>
  </si>
  <si>
    <t>I'm even sure we got these tickets!</t>
  </si>
  <si>
    <t>It's not because I have any sympathy for urban guerillas that I helped him.</t>
  </si>
  <si>
    <t>It isn't because Sue said anything bad about me that I'm angry.</t>
  </si>
  <si>
    <t>That he was hungry</t>
  </si>
  <si>
    <t>I gave Mary after the party a book.</t>
  </si>
  <si>
    <t>Because she's so pleasant</t>
  </si>
  <si>
    <t>Though he may hate those that criticize Carter</t>
  </si>
  <si>
    <t>With no job would John be happy.</t>
  </si>
  <si>
    <t>I have much of the manuscript left to type.</t>
  </si>
  <si>
    <t>He's a more reliable man.</t>
  </si>
  <si>
    <t>Any trouble is what I don't want.</t>
  </si>
  <si>
    <t>They may grow as high as bamboo.</t>
  </si>
  <si>
    <t xml:space="preserve"> The subject and verb do not agree in number. "Any trouble" is singular but "what I don't want" is plural. A possible correction could be: "I don't want any trouble."
</t>
  </si>
  <si>
    <t>Some of them made as many errors as 20.</t>
  </si>
  <si>
    <t>Sally kissed himself.</t>
  </si>
  <si>
    <t xml:space="preserve"> The subject and verb do not agree in number. "Some of them" is plural but "made as many errors as 20" is singular. A possible correction could be: "Some of them made as many errors as twenty."
</t>
  </si>
  <si>
    <t>Drew believes I think Rosie loves magazine ads.</t>
  </si>
  <si>
    <t xml:space="preserve"> The subject and verb do not agree in gender. "Sally" is singular and feminine but "kissed himself" is plural and masculine. A possible correction could be: "Sally kissed herself."
</t>
  </si>
  <si>
    <t>Dave</t>
  </si>
  <si>
    <t xml:space="preserve"> The subject and verb do not agree in number. "Drew believes" is singular but "I think Rosie loves magazine ads" is plural. A possible correction could be: "Drew believes that I think Rosie loves magazine ads."
</t>
  </si>
  <si>
    <t>Hopefully</t>
  </si>
  <si>
    <t>Blue leather shows herself that Betsy is pretty.</t>
  </si>
  <si>
    <t>Gwen hit the baseball.</t>
  </si>
  <si>
    <t xml:space="preserve"> The subject "Blue leather" is not appropriate for the sentence, it should be a person or an animal. Also, the verb "shows herself" does not agree with the subject "Betsy". A possible correction could be: "Betsy shows herself that she is pretty."
</t>
  </si>
  <si>
    <t>I hit that you knew the answer.</t>
  </si>
  <si>
    <t>I've lost my wallet or I've lost my mind.</t>
  </si>
  <si>
    <t xml:space="preserve"> The subject "I" is singular but the verb "knew" is plural. Also, the word order should be "You knew that I hit it." A possible correction could be: "You knew that I hit it."
</t>
  </si>
  <si>
    <t>It was a brand new car that he bought.</t>
  </si>
  <si>
    <t>He likes cookies and he hates crumb cake.</t>
  </si>
  <si>
    <t>They chased the man with the car.</t>
  </si>
  <si>
    <t>I didn't have a red cent.</t>
  </si>
  <si>
    <t xml:space="preserve"> The subject "they" is plural but the verb "chased" should be in singular form to agree with the object "man". Also, it should be "They chased the man with their car." A possible correction could be: "They chased the man with their car."
</t>
  </si>
  <si>
    <t>the book of poems and from Blackwell takes a very long time to read.</t>
  </si>
  <si>
    <t>the one with a red cover takes a very long time to read.</t>
  </si>
  <si>
    <t xml:space="preserve"> The subject "the book of poems" is singular but the verb "takes" should be in plural form to agree with the object "from Blackwell". Also, it should be "The book of poems from Blackwell takes a very long time to read." A possible correction could be: "The book of poems from Blackwell takes a very long time to read."
</t>
  </si>
  <si>
    <t>John has a fear of dogs.</t>
  </si>
  <si>
    <t>The building's the roof is leaking.</t>
  </si>
  <si>
    <t>the panther's the coat is dark black.</t>
  </si>
  <si>
    <t xml:space="preserve"> The subject "the building" is singular but the verb "is leaking" should be in plural form to agree with the object "roof". Also, it should be "The building's roof is leaking." A possible correction could be: "The building's roof is leaking."
</t>
  </si>
  <si>
    <t>число2, число1</t>
  </si>
  <si>
    <t>Colin asked if they could get a mortgage.</t>
  </si>
  <si>
    <t xml:space="preserve"> The subject "the panther" is singular but the verb "is" should be in plural form to agree with the object "coat". Also, it should be "The panther's coat is dark black." A possible correction could be: "The panther's coat is dark black."
</t>
  </si>
  <si>
    <t>The man I saw get into the cab robbed the bank.</t>
  </si>
  <si>
    <t>I know you eat asparagus.</t>
  </si>
  <si>
    <t xml:space="preserve"> The subject "the man" is singular but the verb "robbed" should be in plural form to agree with the object "bank". Also, it should be "The man I saw getting into the cab robbed the bank." A possible correction could be: "The man I saw getting into the cab robbed the bank."
</t>
  </si>
  <si>
    <t>John's drum will always bother me.</t>
  </si>
  <si>
    <t>An evil thought struck Dave.</t>
  </si>
  <si>
    <t xml:space="preserve"> The verb "bother" should be in singular form to agree with the object "me". Also, it should be "John's drum will always bother me." A possible correction could be: "John's drum will always bother me."
</t>
  </si>
  <si>
    <t>In the classroom John put the book on the table.</t>
  </si>
  <si>
    <t>Phillip gave the medal to the soldier.</t>
  </si>
  <si>
    <t>Heidi thinks that Andy to eat salmon flavored candy bars.</t>
  </si>
  <si>
    <t>Heidi thinks that Andy should eat salmon flavored candy bars.</t>
  </si>
  <si>
    <t xml:space="preserve"> The subject "Andy" is singular but the verb "to eat" should be in plural form to agree with the object "salmon flavored candy bars". Also, it should be "Heidi thinks that Andy eats salmon-flavored candy bars." A possible correction could be: "Heidi thinks that Andy eats salmon-flavored candy bars."
</t>
  </si>
  <si>
    <t>He danced.</t>
  </si>
  <si>
    <t>Did Calvin his homework?</t>
  </si>
  <si>
    <t>Sylvia was slapping Jeff upside the head in martial arts class.</t>
  </si>
  <si>
    <t xml:space="preserve"> The subject "Calvin" is singular but the verb "did" should be in plural form to agree with the object "his homework". Also, it should be "Did Calvin do his homework?" A possible correction could be: "Did Calvin do his homework?"
</t>
  </si>
  <si>
    <t>If I am a rich man</t>
  </si>
  <si>
    <t xml:space="preserve"> The verb "was slapping" should be in past tense to agree with the time frame of the action described in the sentence. Also, it should be "Sylvia was slapping Jeff upside the head in martial arts class." A possible correction could be: "Sylvia was slapping Jeff upside the head in martial arts class."
</t>
  </si>
  <si>
    <t>If he were a rich man</t>
  </si>
  <si>
    <t xml:space="preserve"> The verb "buy" should be in first person singular present tense to agree with the subject "I". Also, it should be "If I were a rich man, I'd buy a diamond ring." A possible correction could be: "If I were a rich man, I'd buy a diamond ring."
</t>
  </si>
  <si>
    <t>John is likely to leave.</t>
  </si>
  <si>
    <t>The manager laughed.</t>
  </si>
  <si>
    <t>Was sunk.</t>
  </si>
  <si>
    <t>Who did you think kissed the gorilla?</t>
  </si>
  <si>
    <t xml:space="preserve"> The past participle "sunk" should agree with the subject "was" in number (singular or plural). The correct form would be "was sunk," not "was sink."
</t>
  </si>
  <si>
    <t>Have you seen my model airplane collection?</t>
  </si>
  <si>
    <t>It seems that Lucy was mugged.</t>
  </si>
  <si>
    <t>I ate a salad that was filled with lima beans.</t>
  </si>
  <si>
    <t>There were four men arriving at the station when I pulled up.</t>
  </si>
  <si>
    <t>Jean is reluctant to dance.</t>
  </si>
  <si>
    <t>I want her to dance.</t>
  </si>
  <si>
    <t>Jean persuaded Robert.</t>
  </si>
  <si>
    <t>Jean wants Bill to do the Macarena.</t>
  </si>
  <si>
    <t>The children admire their mother.</t>
  </si>
  <si>
    <t>Who has Peter talked with?</t>
  </si>
  <si>
    <t>Heidi likes her violin.</t>
  </si>
  <si>
    <t xml:space="preserve"> The subject "who" is singular and requires a singular verb, not plural. The correct form would be "Who has Peter talked to?" instead of "Who has Peter talked with?".
</t>
  </si>
  <si>
    <t>John thinks that Mary loves himself.</t>
  </si>
  <si>
    <t>Which pictures of himself does John like?</t>
  </si>
  <si>
    <t xml:space="preserve"> The subject "Mary" is singular and requires a singular verb, not plural. Also, the pronoun "himself" should be replaced with "herself" to agree with the antecedent "Mary." The correct form would be "John thinks that Mary loves herself."
</t>
  </si>
  <si>
    <t>Any owl hunts mice.</t>
  </si>
  <si>
    <t xml:space="preserve"> The pronoun "himself" should be replaced with a reflexive pronoun to make the sentence clear. Also, the verb tense needs to agree with the subject. The correct form would be "Which pictures does John like of himself?"
</t>
  </si>
  <si>
    <t>Any man didn't eat dinner.</t>
  </si>
  <si>
    <t xml:space="preserve"> The verb "hunts" should be changed to agree with the subject "owl." Also, the word order needs to be corrected for clarity. The correct form would be "An owl hunts mice."
</t>
  </si>
  <si>
    <t>A pilot could be flying this plane.</t>
  </si>
  <si>
    <t xml:space="preserve"> The negative form "didn't" should be changed to agree with the subject "man." Also, the word order needs to be corrected for clarity. The correct form would be "No man ate dinner."
</t>
  </si>
  <si>
    <t>Everybody who attended last week's huge rally</t>
  </si>
  <si>
    <t>Anybody who attended last week's huge rally signed the petition.</t>
  </si>
  <si>
    <t xml:space="preserve"> The pronoun "whoever" should be replaced with a noun or another pronoun to make the sentence clear. Also, the verb tense needs to agree with the subject. The correct form would be "Everybody who attended last week's huge rally signed the petition."
</t>
  </si>
  <si>
    <t>Any tiger has orange fur</t>
  </si>
  <si>
    <t>Any albino tiger has orange fur</t>
  </si>
  <si>
    <t xml:space="preserve"> The verb "has" should be changed to agree with the subject "tiger." Also, the word order needs to be corrected for clarity. The correct form would be "A tiger has orange fur marked with black stripes."
</t>
  </si>
  <si>
    <t>You must pick any flower you see.</t>
  </si>
  <si>
    <t xml:space="preserve"> The verb "has" should be changed to agree with the subject "albino tiger." Also, the word order needs to be corrected for clarity. The correct form would be "An albino tiger has orange fur marked with black stripes."
</t>
  </si>
  <si>
    <t>Any pilot on duty today could be flying this plane.</t>
  </si>
  <si>
    <t xml:space="preserve"> The verb "pick" should be changed to agree with the subject "you." Also, the word order needs to be corrected for clarity. The correct form would be "Pick any flower you see."
</t>
  </si>
  <si>
    <t>You may pick every flower</t>
  </si>
  <si>
    <t xml:space="preserve"> The verb "could be flying" should be changed to agree with the subject "pilot." Also, the word order needs to be corrected for clarity. The correct form would be "Any pilot on duty today could fly this plane."
</t>
  </si>
  <si>
    <t>The Dodgers beat the Red Sox and were beaten by the Giants.</t>
  </si>
  <si>
    <t xml:space="preserve"> The verb "pick" should be changed to agree with the subject "you." Also, the word order needs to be corrected for clarity. The correct form would be "You may pick every flower but leave a few for Mary."
</t>
  </si>
  <si>
    <t>In which car was the man seen?</t>
  </si>
  <si>
    <t xml:space="preserve"> The verb "beaten" should be changed to agree with the subject "Dodgers." Also, the word order needs to be corrected for clarity. The correct form would be "The Dodgers beat the Red Sox but lost to the Giants."
</t>
  </si>
  <si>
    <t>The man who Mary loves and Sally hates computed my tax.</t>
  </si>
  <si>
    <t xml:space="preserve"> The verb "seen" should be changed to agree with the subject "man." Also, the word order needs to be corrected for clarity. The correct form would be "In which car was the man seen?"
</t>
  </si>
  <si>
    <t>The kennel which Mary made and Fido sleeps has been stolen.</t>
  </si>
  <si>
    <t xml:space="preserve"> The corrected sentence should be "The man whom Mary loves and Sally hates computed my tax."
</t>
  </si>
  <si>
    <t>Tom said he would and Bill actually did eat a raw eggplant.</t>
  </si>
  <si>
    <t xml:space="preserve"> The corrected sentence should be "The kennel that Mary made and where Fido sleeps has been stolen."
</t>
  </si>
  <si>
    <t>The wealthy young man bought that piano for his secret fiancée.</t>
  </si>
  <si>
    <t>The dog stole the turkey.</t>
  </si>
  <si>
    <t>a tall building.</t>
  </si>
  <si>
    <t>This building is tall.</t>
  </si>
  <si>
    <t>I like the book which you gave me.</t>
  </si>
  <si>
    <t>Captain Wentworth wrote a letter to Anne Elliott.</t>
  </si>
  <si>
    <t>She asked was Alison coming to the party.</t>
  </si>
  <si>
    <t>They realised that never had Sir Thomas been so offended.</t>
  </si>
  <si>
    <t xml:space="preserve"> The subject "She" and verb "was" do not agree in number. It should be "She asked if Alison was coming to the party.". The word order of the question is incorrect. It should be "Was Alison coming to the party?" or "Did Alison come to the party?"
</t>
  </si>
  <si>
    <t>Fanny regretted having to talk to Aunt Norris.</t>
  </si>
  <si>
    <t xml:space="preserve"> The past perfect form "never had" should be changed to "he had never been" to correctly convey that Sir Thomas had never been offended before this incident. The verb tense of the main clause is incorrect. It should be in the present perfect form, as it refers to a state or action up until the time of speaking: "They realized that he had never been so offended."
</t>
  </si>
  <si>
    <t>Knowing the country well</t>
  </si>
  <si>
    <t>He left the train with somebody else's wallet in his pocket.</t>
  </si>
  <si>
    <t xml:space="preserve"> The adjective "well" should be changed to "knowledgeably" or "familiarly" to correctly convey that he had knowledge of the country, rather than a physical attribute. The verb tense of the main clause is incorrect. It should be in the present perfect form, as it refers to an action completed before another past action: "Knowing the country well, he took a short cut."
</t>
  </si>
  <si>
    <t>Magnus went to Ireland.</t>
  </si>
  <si>
    <t>Who did John send the book?</t>
  </si>
  <si>
    <t>The idea dismayed the Prime Minister that the Dome was dull.</t>
  </si>
  <si>
    <t>Came right in he did without so much as a knock.</t>
  </si>
  <si>
    <t xml:space="preserve"> The main issue with your sentence is that it lacks a clear subject for the second clause "that the Dome was dull." Additionally, there should be a comma after "Prime Minister" to separate the two clauses. A possible corrected version of your sentence could be: "The idea dismayed the Prime Minister, and the Dome was dull."
</t>
  </si>
  <si>
    <t>Harriet admired Mr Knightley.</t>
  </si>
  <si>
    <t xml:space="preserve"> The main issue with your sentence is that it lacks a clear subject for the second clause "without so much as a knock." Additionally, there should be a comma after "he" to separate the two clauses. A possible corrected version of your sentence could be: "He came right in without so much as a knock."
</t>
  </si>
  <si>
    <t>The book is boring.</t>
  </si>
  <si>
    <t>Ethel wishes to ask you some awkward questions.</t>
  </si>
  <si>
    <t>Emma made Harriet some food.</t>
  </si>
  <si>
    <t>The window was broken with a hammer.</t>
  </si>
  <si>
    <t>The fugitive lay motionless in order to avoid discovery.</t>
  </si>
  <si>
    <t>The guard marched the prisoners round the yard.</t>
  </si>
  <si>
    <t>Frank Churchill crossed the street.</t>
  </si>
  <si>
    <t>Emma and Harriet were attacked yesterday.</t>
  </si>
  <si>
    <t>Fiona might be here by 5 o'clock.</t>
  </si>
  <si>
    <t>I am both expecting to get the job and of the opinion that it is a desirable one.</t>
  </si>
  <si>
    <t>Pat was awarded the Golden Fleece Award and very upset about it.</t>
  </si>
  <si>
    <t>Kim alienated cats and beating his dog.</t>
  </si>
  <si>
    <t xml:space="preserve"> The main issue with your sentence is that it lacks a clear subject for the second clause "and very upset about it." Additionally, there should be a comma after "Award" to separate the two clauses. A possible corrected version of your sentence could be: "Pat was awarded the Golden Fleece Award and was very upset about it."
</t>
  </si>
  <si>
    <t>They knew that pictures of each other would be on sale.</t>
  </si>
  <si>
    <t xml:space="preserve"> The main issue with your sentence is that it lacks a clear subject for the second clause "beating his dog." Additionally, there should be a comma after "cats" to separate the two clauses. Also, "alienated" requires an object, which is missing in this sentence. A possible corrected version of your sentence could be: "Kim alienated cats and beat his dog."
</t>
  </si>
  <si>
    <t>Which article did Terry file papers without reading?</t>
  </si>
  <si>
    <t xml:space="preserve"> The main issue with your sentence is that it lacks a clear subject for the second clause "would be on sale." Additionally, there should be a plural form of "pictures" as you're talking about pictures of each other. A possible corrected version of your sentence could be: "They knew that pictures of themselves would be on sale."
</t>
  </si>
  <si>
    <t>число</t>
  </si>
  <si>
    <t>I want to try and buy some whiskey.</t>
  </si>
  <si>
    <t xml:space="preserve"> The main issue with your sentence is that it lacks a clear subject for the second clause "without reading." Additionally, there should be an article before "papers" to make the sentence clearer. A possible corrected version of your sentence could be: "Which article did Terry file papers without reading?" or "What article did Terry file papers without reading?"
</t>
  </si>
  <si>
    <t>She goes and buying some whiskey.</t>
  </si>
  <si>
    <t>Kim and Terry is happy.</t>
  </si>
  <si>
    <t xml:space="preserve"> The first mistake is that "buying" should be in its gerund form "buy" to function as a verb in this context. The correct sentence would be "She goes and buys some whiskey.". The second mistake is that the subject "she" and the verb "goes" do not agree in number. The correct sentence would be "She goes and buy some whiskey."
</t>
  </si>
  <si>
    <t>Kim gave a dollar to Bobbie and a dime to Jean.</t>
  </si>
  <si>
    <t xml:space="preserve"> The first mistake is that the subject "Kim and Terry" should be in its plural form "Kim and Terri" to agree with the verb "is." The correct sentence would be "Kim and Terri are happy.". The second mistake is that the verb "is" should be in its third-person singular form "are" to agree with the subject "Kim and Terry." The correct sentence would be "Kim and Terri are happy."
</t>
  </si>
  <si>
    <t>This girl in the red coat will put a picture of Bill in the mailbox and on your desk before tomorrow.</t>
  </si>
  <si>
    <t>Put a picture of Bill on your desk before tomorrow</t>
  </si>
  <si>
    <t xml:space="preserve"> The first mistake is that "will put" should be in its present simple form "puts" to function as a verb in this context. The correct sentence would be "This girl in the red coat puts a picture of Bill in the mailbox and on your desk before tomorrow.". The second mistake is that the subject "girl" and the verb "will put" do not agree in number. The correct sentence would be "This girl in the red coat puts a picture of Bill in the mailbox and on your desk before tomorrow."
</t>
  </si>
  <si>
    <t>Picture of Bill</t>
  </si>
  <si>
    <t xml:space="preserve"> The first mistake is that "will put" should be in its present simple form "puts" to function as a verb in this context. The correct sentence would be "Put a picture of Bill on your desk before tomorrow, this girl in the red coat puts a picture of Bill on your desk before tomorrow.". The second mistake is that the subject "girl" and the verb "will put" do not agree in number. The correct sentence would be "This girl in the red coat puts a picture of Bill on your desk before tomorrow."
</t>
  </si>
  <si>
    <t>Ann bought a first edition of Richard III for $1000.</t>
  </si>
  <si>
    <t xml:space="preserve"> Here is an explanation of the mistakes: "Picture of Bill" should be "a picture of Bill" because "picture" is a countable noun that requires an article. "this girl in the red coat will put" should be "she will put" or "the girl in the red coat will put" to make it grammatically correct and clear who is doing the action. "on your desk before tomorrow" should be "on your desk by tomorrow" because "before" implies a time earlier than expected, while "by" indicates the latest possible time.
</t>
  </si>
  <si>
    <t>John became deadly afraid of flying.</t>
  </si>
  <si>
    <t>What John promised is to be gentle.</t>
  </si>
  <si>
    <t xml:space="preserve"> "John became deadly afraid" should be "John became deathly afraid" because "deadly" means causing or capable of causing death, while "deathly" means extremely frightened or unwell. "of flying" should be removed as it doesn't make sense in this context and the sentence is already clear about what John is afraid of.
</t>
  </si>
  <si>
    <t>Henri wants to buy which books about cooking?</t>
  </si>
  <si>
    <t>I will fix the computer for Carol.</t>
  </si>
  <si>
    <t xml:space="preserve"> "which" should be replaced with "what" because "books about cooking" is a noun phrase that functions as the object of the verb "wants to buy". "Which" is used for questions, not sentences. The sentence could also be rephrased as "Henri wants to buy books about cooking. Which ones does he want?" to make it grammatically correct and clear who is asking the question.
</t>
  </si>
  <si>
    <t>Smith loaned a valuable collection of manuscripts to the library.</t>
  </si>
  <si>
    <t xml:space="preserve"> "fix the computer for Carol" should be "fix the computer for her" or "fix the computer for Carol's use" to make it clear who will benefit from the fix. The sentence could also be rephrased as "I will fix the computer and give it to Carol" if you want to convey that you are giving the fixed computer to Carol as a gift.
</t>
  </si>
  <si>
    <t>The paper is cut by Mary.</t>
  </si>
  <si>
    <t>It was from six to nine or it took place from six to nine.</t>
  </si>
  <si>
    <t xml:space="preserve"> "The paper" should be "a paper" because "paper" is a countable noun that requires an article. "is cut by Mary" should be "was cut by Mary" or "has been cut by Mary" to indicate past tense or present perfect tense, depending on the context of your sentence.
</t>
  </si>
  <si>
    <t>Suddenly</t>
  </si>
  <si>
    <t xml:space="preserve"> "It was from six to nine or it took place from six to nine" should be rephrased as "It either lasted from 6 to 9, or it started at 6 and ended at 9." This makes the sentence clearer by using parallel structure and avoiding confusion between two different meanings of "took place". The use of "from six to nine" in both clauses is redundant as they are describing the same time period.
</t>
  </si>
  <si>
    <t>The soup cooks</t>
  </si>
  <si>
    <t xml:space="preserve"> "Suddenly, there arrived two inspectors from the INS" should be rephrased as "Two inspectors suddenly arrived from the INS." This makes the sentence clearer by using parallel structure and avoiding confusion between the subject and object of the verb. The use of "there" is unnecessary in this context and can be removed for a more concise sentence.
</t>
  </si>
  <si>
    <t>I gave money to the charity.</t>
  </si>
  <si>
    <t xml:space="preserve"> "The soup cooks" should be "The soup is cooking" to indicate that the action of cooking is ongoing or has started but not yet finished. "thickens" should be "and thickens" to make it clear that both actions are happening simultaneously. The sentence could also be rephrased as "As the soup cooks, it thickens." This makes the sentence clearer by using a conjunction and avoiding confusion between two separate actions.
</t>
  </si>
  <si>
    <t>John asked.</t>
  </si>
  <si>
    <t>I saw even the student.</t>
  </si>
  <si>
    <t>John whispered Mary left.</t>
  </si>
  <si>
    <t xml:space="preserve"> In this sentence, there is a problem with both syntax (word order) and morphology (the form of words). The word "even" should not come after "saw", as it changes the meaning of the sentence to imply that you saw something unexpected or surprising about the student. Additionally, the verb "was seen" would be more appropriate than "seen by me" in this context.
</t>
  </si>
  <si>
    <t>Mary wonders that Bill will come.</t>
  </si>
  <si>
    <t xml:space="preserve"> In this sentence, there is a problem with both syntax (word order) and morphology (the form of words). The verb tense of the second clause ("left") should match that of the first clause ("whispered"). Additionally, "Mary had left" would be more appropriate than just "Mary left", as it implies that Mary had already left before John whispered about her departure.
</t>
  </si>
  <si>
    <t>Sophie will theater.</t>
  </si>
  <si>
    <t xml:space="preserve"> In this sentence, there is a problem with both syntax (word order) and morphology (the form of words). The phrase "that Bill will come" should be replaced by "whether Bill will come" or "if Bill will come", as it implies that Mary has doubts about whether Bill will arrive. Additionally, the verb tense of the second clause ("will come") should match that of the first clause ("wonders").
</t>
  </si>
  <si>
    <t>John finished the cake and drank the lemonade.</t>
  </si>
  <si>
    <t xml:space="preserve"> In this sentence, there is a problem with both syntax (word order) and morphology (the form of words). The verb tense of the second clause ("will") should match that of the first clause ("is going"). Additionally, "the theater" should be written as two separate words: "to the theater".
</t>
  </si>
  <si>
    <t>Herself likes Mary's mother.</t>
  </si>
  <si>
    <t>Each of the boys fought with some of the other boys.</t>
  </si>
  <si>
    <t xml:space="preserve"> In this sentence, there is a problem with both syntax (word order) and morphology (the form of words). The word "herself" should come before the verb "likes", as it refers to the subject of the sentence ("Mary's mother"). Additionally, the verb tense of the second clause ("likes") should match that of the first clause ("is liked by").
</t>
  </si>
  <si>
    <t>John's mother likes himself.</t>
  </si>
  <si>
    <t>Mary revealed himself to John.</t>
  </si>
  <si>
    <t xml:space="preserve"> The subject of the sentence "John's mother" is singular, but the verb "likes" should agree with it in number. Instead of saying "likes himself," which would be correct if "himself" were the object of the verb, you have said "likes himself," which implies that "mother" is doing the liking and "himself" is being liked. To fix this mistake, change "himself" to "him." So the corrected sentence should read: John's mother likes him.
</t>
  </si>
  <si>
    <t>Mary believes that Bill saw himself.</t>
  </si>
  <si>
    <t xml:space="preserve"> The subject of the sentence "Mary" is singular, but the verb "revealed" should agree with it in number. Instead of saying "revealed himself," which would be correct if "himself" were the object of the verb, you have said "revealed himself," which implies that "Mary" is doing the revealing and "himself" is being revealed. To fix this mistake, change "himself" to "him." So the corrected sentence should read: Mary revealed him
</t>
  </si>
  <si>
    <t>John heard that they criticized themselves.</t>
  </si>
  <si>
    <t>Mary thinks that she is smart.</t>
  </si>
  <si>
    <t xml:space="preserve"> The subject of the sentence "John" is singular, but the verb "heard" should agree with it in number. Instead of saying "heard that they criticized themselves," which would be correct if "themselves" were the object of the verb "criticized," you have said "heard that they criticized themselves," which implies that "John" is doing the hearing and "themselves" are being criticized. To fix this mistake, change "themselves" to "them." So the corrected sentence should read: John heard that they criticized them.
</t>
  </si>
  <si>
    <t>Henry found that Bill is sad.</t>
  </si>
  <si>
    <t>John considers himself proud of Mary.</t>
  </si>
  <si>
    <t xml:space="preserve"> The subject of the sentence "Henry" is singular, but the verb "found" should agree with it in number. Instead of saying "found that Bill is sad," which would be correct if "Bill" were a plural noun, you have said "found that Bill is sad," which implies that "Bill" is singular and "is" is incorrect. To fix this mistake, change "is" to "are." So the corrected sentence should read: Henry found that Bill are sad.
</t>
  </si>
  <si>
    <t>You should sit before there.</t>
  </si>
  <si>
    <t xml:space="preserve"> The subject of the sentence "John" is singular, but the verb "considers" should agree with it in number. Instead of saying "considers himself proud of Mary," which would be correct if "himself" were the object of the verb "proud," you have said "considers himself proud of Mary," which implies that "John" is doing the considering and "himself" is being considered. To fix this mistake, change "himself" to "he." So the corrected sentence should read: John considers he is proud of Mary.
</t>
  </si>
  <si>
    <t>There is a nurse available.</t>
  </si>
  <si>
    <t xml:space="preserve"> The phrase "before there" is incorrect and should be changed to "before you." Additionally, the verb tense of "sit" should be consistent with the rest of the sentence. To fix these mistakes, change "before there" to "before you," and make sure that both verbs in the sentence are in the same tense. So the corrected sentence could read: You should sit down before you leave
</t>
  </si>
  <si>
    <t>Everyone hopes everyone to sleep.</t>
  </si>
  <si>
    <t>Everyone hopes that he will sleep.</t>
  </si>
  <si>
    <t xml:space="preserve"> The subject of the sentence "everyone" is plural, but the verb "hopes" should agree with it in number. Instead of saying "hopes everyone to sleep," which would be correct if "to sleep" were a singular noun, you have said "hopes everyone to sleep," which implies that "everyone" is doing the hoping and "to sleep" is being hoped for by each person individually. To fix this mistake, change "to sleep" to "that they sleep." So the corrected sentence should read: Everyone hopes that everyone sleeps.
</t>
  </si>
  <si>
    <t>Only Churchill remembered Churchill giving the Blood</t>
  </si>
  <si>
    <t xml:space="preserve"> The subject of the sentence "he" is singular, but the verb "will sleep" should agree with it in number. Instead of saying "hopes that he will sleep," which would be correct if "he" were a plural noun, you have said "hopes that he will sleep," which implies that "he" is doing the hoping and "will sleep" is being hoped for by each person individually. To fix this mistake, change "that he will sleep" to "that everyone sleeps." So the corrected sentence should read: Everyone hopes that everyone sleeps.
</t>
  </si>
  <si>
    <t>John promise Mary to shave himself.</t>
  </si>
  <si>
    <t xml:space="preserve"> The subject of the sentence "Only Churchill" is singular, but the verb "remembered" should agree with it in number. Additionally, the word "giving" should be changed to "delivering," as "Blood, Sweat and Tears" was a speech given by Winston Churchill, not something he gave. To fix these mistakes, change "Churchill giving" to "Churchill delivering," and make sure that both verbs in the sentence are in the same tense. So the corrected sentence could read: Only Churchill remembered Churchill delivering the Blood, Sweat and Tears speech.
</t>
  </si>
  <si>
    <t>John convinced Bill that Mary should sleep.</t>
  </si>
  <si>
    <t>I saw Bill while you did so Mary.</t>
  </si>
  <si>
    <t xml:space="preserve"> The subject of the sentence "Mary" is singular, but the verb "should sleep" should agree with it in number. Additionally, the word order of the sentence could be improved for clarity. To fix these mistakes, change "that Mary should sleep" to "that she should sleep," and make sure that both verbs in the sentence are in the same tense. So the corrected sentence could read: John convinced Bill that she should sleep.
</t>
  </si>
  <si>
    <t>What Mary did Bill was give a book.</t>
  </si>
  <si>
    <t xml:space="preserve"> The subject of the first clause "I" is singular, but the verb "did" should agree with it in number. Additionally, the word order of the second clause could be improved for clarity. To fix these mistakes, change "while you did so Mary" to "while you were doing so, Mary," and make sure that both verbs in each clause are in the same tense. So the corrected sentence could read: I saw Bill while you were doing so, Mary.
</t>
  </si>
  <si>
    <t>The bears sniffed</t>
  </si>
  <si>
    <t xml:space="preserve"> The subject of the first clause "Mary" is singular, but the verb "did" should agree with it in number. Additionally, the word order of the second clause could be improved for clarity. To fix these mistakes, change "Bill was give a book" to "Bill gave him a book," and make sure that both verbs in each clause are in the same tense. So the corrected sentence could read: What Mary did was give Bill a book.
</t>
  </si>
  <si>
    <t>to steal talismans from witches is dangerous</t>
  </si>
  <si>
    <t>Anson demonized</t>
  </si>
  <si>
    <t xml:space="preserve"> The subject of the sentence "to steal talismans from witches" is singular, but the verb "is dangerous" should agree with it in number. Additionally, the phrase "from witches" could be rephrased for clarity. To fix these mistakes, change "talismans from witches" to "talmens," and make sure that both verbs in the sentence are in the same tense. So the corrected sentence could read: To steal talmens is dangerous.
</t>
  </si>
  <si>
    <t>You kicked yourselves</t>
  </si>
  <si>
    <t xml:space="preserve"> The verb "demonized" is not a proper verb form. It should be changed to either "demonize" or "be demonized." Additionally, the subject of the sentence "Anson" could be made clearer by adding more context. To fix these mistakes, change "demonized" to "was demonized," and make sure that both verbs in the sentence are in the same tense. So the corrected sentence could read: Anson was demonized.
</t>
  </si>
  <si>
    <t>The book that I said that I'd never read.</t>
  </si>
  <si>
    <t xml:space="preserve"> The subject "you" is plural, but the verb "kicked" is singular. It should be "You kicked yourselves."
</t>
  </si>
  <si>
    <t>Anson demonized up the Khyber</t>
  </si>
  <si>
    <t>It is not true that I might be going to the party.</t>
  </si>
  <si>
    <t xml:space="preserve"> The sentence is difficult to understand due to a lack of context and unclear phrasing. It appears to be incomplete or grammatically incorrect. Please provide more information or revise the sentence for clarity.
</t>
  </si>
  <si>
    <t>Kick you!</t>
  </si>
  <si>
    <t xml:space="preserve"> The sentence could be improved by rephrasing to make it clearer and more concise. One possible revision is "I am not going to the party." This conveys the same meaning without using negative phrasing, which can sometimes lead to confusion or misunderstandings.
</t>
  </si>
  <si>
    <t>Jason persuaded the doctor to treat Medea</t>
  </si>
  <si>
    <t xml:space="preserve"> Kick yourself!
</t>
  </si>
  <si>
    <t>Who did you get an accurate description of?</t>
  </si>
  <si>
    <t xml:space="preserve"> The sentence should be "Whom did you get an accurate description of?" to use the correct form for the object of the question.
</t>
  </si>
  <si>
    <t>The Peter we all like was at the party</t>
  </si>
  <si>
    <t>The government's imposition of a fine.</t>
  </si>
  <si>
    <t>Did Athena help us?</t>
  </si>
  <si>
    <t>You wanted to meet the man I saw.</t>
  </si>
  <si>
    <t xml:space="preserve"> The sentence should be "You wanted to meet the man I saw." for correct subject-verb agreement and word order.
</t>
  </si>
  <si>
    <t>Anson demonized David every day</t>
  </si>
  <si>
    <t xml:space="preserve"> The sentence should be "Anson demonized David every day." for correct word order and verb tense agreement.
</t>
  </si>
  <si>
    <t>There is a programme about Euripides on a Radio 4 tonight?</t>
  </si>
  <si>
    <t xml:space="preserve"> The sentence should be "Is there a program about Euripides on Radio 4 tonight?" for correct word order and verb tense agreement.
</t>
  </si>
  <si>
    <t>Medea denied poisoning the phoenix.</t>
  </si>
  <si>
    <t>The elixir was hidden in a hole in the ground</t>
  </si>
  <si>
    <t>Extremely frantically</t>
  </si>
  <si>
    <t xml:space="preserve"> The sentence should be "Extremely frantically, Anson danced at Trade." for correct word order and verb tense agreement.
</t>
  </si>
  <si>
    <t>What did you ask who Medea gave?</t>
  </si>
  <si>
    <t xml:space="preserve"> The sentence should be "What did you ask Medea who she gave?" for correct word order and pronoun agreement.
</t>
  </si>
  <si>
    <t>It's Anson that I like</t>
  </si>
  <si>
    <t>Medea tried the nurse to poison her children.</t>
  </si>
  <si>
    <t xml:space="preserve"> The sentence should be "Medea tried to poison her children by asking the nurse." for correct word order, verb tense agreement, and pronoun agreement.
</t>
  </si>
  <si>
    <t>I felt that I know you.</t>
  </si>
  <si>
    <t>Will he can do it?</t>
  </si>
  <si>
    <t xml:space="preserve"> Can and will together is incorrect.
</t>
  </si>
  <si>
    <t>I ate that she was happy</t>
  </si>
  <si>
    <t xml:space="preserve"> The subject "I" and verb "ate" do not agree in number. The sentence should be written as "I ate that she was happy." or "She made me eat that I was happy."
</t>
  </si>
  <si>
    <t>Anson believed himself to be handsome.</t>
  </si>
  <si>
    <t>We arrived about six o'clock</t>
  </si>
  <si>
    <t>Gilgamesh is having fought the dragon.</t>
  </si>
  <si>
    <t xml:space="preserve"> The verb "having fought" should be in its base form "fought." The correct sentence would be "Gilgamesh has fought the dragon." or "Gilgamesh was fighting the dragon."
</t>
  </si>
  <si>
    <t>Anson thought that himself was happy.</t>
  </si>
  <si>
    <t xml:space="preserve"> The sentence should be written as "Anson thought that he was happy." or "Anson believed himself to be happy." The use of "himself" twice in the same sentence is redundant and incorrect.
</t>
  </si>
  <si>
    <t>Fortunately Hermione passed biology</t>
  </si>
  <si>
    <t>I might be not going to the party but washing my hair</t>
  </si>
  <si>
    <t xml:space="preserve"> The sentence should be written as "I might not go to the party but wash my hair." or "I might not attend the party and instead wash my hair." The use of "be" before "not going" is incorrect, and the verb tenses are inconsistent.
</t>
  </si>
  <si>
    <t>I thought he liked myself</t>
  </si>
  <si>
    <t xml:space="preserve"> The sentence should be written as "I thought he liked me." or "I believed him to like me." The use of "myself" in this context is incorrect and unnecessary.
</t>
  </si>
  <si>
    <t>The butler sent the poison to Dinah.</t>
  </si>
  <si>
    <t>Jason happens to appear to seem to be sick.</t>
  </si>
  <si>
    <t xml:space="preserve"> The sentence should be written as "Jason happens to seem sick." or "It seems that Jason is sick." The use of "to appear" and "to seem" together in this context is redundant and incorrect.
</t>
  </si>
  <si>
    <t>What did you ask who saw?</t>
  </si>
  <si>
    <t xml:space="preserve"> The sentence should be written as "What did you ask who saw?" or "Who did you ask saw what?" The use of "who" and "saw" in this context is incorrect, and the word order needs to be adjusted for clarity.
</t>
  </si>
  <si>
    <t>We linguists love to argue</t>
  </si>
  <si>
    <t>He can will go</t>
  </si>
  <si>
    <t xml:space="preserve"> The sentence should be written as "He can go." or "He will go." The use of "will" and "go" together in this context is redundant and incorrect.
</t>
  </si>
  <si>
    <t>How fierce the battle?</t>
  </si>
  <si>
    <t xml:space="preserve"> The sentence should be written as "How fierce was the battle?" or "What a fierce battle it is!" The use of "the" before "battle" is incorrect, and the verb tense needs to be adjusted for clarity.
</t>
  </si>
  <si>
    <t>Which king did you ask which city invaded?</t>
  </si>
  <si>
    <t xml:space="preserve"> The sentence should be written as "Which king did you ask about which city was invaded?" or "You asked me about which city was invaded by which king." The use of "which" and "invaded" in this context is incorrect, and the word order needs to be adjusted for clarity.
</t>
  </si>
  <si>
    <t>It is some disgruntled old pigs in those ditches that humans love to eat.</t>
  </si>
  <si>
    <t>That banana is eating the monkey.</t>
  </si>
  <si>
    <t>Burn them!</t>
  </si>
  <si>
    <t>It stinks that Aphrodite is omnipotent.</t>
  </si>
  <si>
    <t xml:space="preserve"> The sentence should be written as "It stinks that Aphrodite is all-powerful." or "I don't like that Aphrodite is omnipotent." The use of "is" before "omnipotent" is incorrect, and the word order needs to be adjusted for clarity. Additionally, the adjective "all-powerful" would be more appropriate than "omnipotent" in this context as it means having complete power or control over everything.
</t>
  </si>
  <si>
    <t>Agamemnon seems to be a maniac</t>
  </si>
  <si>
    <t>Will Anson come to the party?</t>
  </si>
  <si>
    <t>I wondered who Medea had poisoned.</t>
  </si>
  <si>
    <t xml:space="preserve"> The sentence could be improved by adding a question mark at the end to make it a complete question: "I wondered who Medea had poisoned?" or rephrasing it as a statement: "Medea had poisoned someone, and I wondered who it was."
</t>
  </si>
  <si>
    <t>I inquired when could we leave.</t>
  </si>
  <si>
    <t xml:space="preserve"> The sentence could be improved by adding a question mark at the end to make it a complete question: "I inquired when we could leave?" or rephrasing it as a statement: "We can leave then." Additionally, the use of "could" implies uncertainty about whether leaving is possible, which may not be what was intended.
</t>
  </si>
  <si>
    <t>They kicked them</t>
  </si>
  <si>
    <t>The monkey is ate the banana</t>
  </si>
  <si>
    <t xml:space="preserve"> The sentence should be written as "The monkey ate the banana." or "Ate the banana, the monkey did." The use of "is" before "ate" is incorrect, and the verb tense needs to match between the two clauses in the sentence. Additionally, the word order needs to be adjusted for clarity.
</t>
  </si>
  <si>
    <t>I would like to could swim</t>
  </si>
  <si>
    <t xml:space="preserve"> The sentence could be improved by removing the unnecessary use of "could" as it implies uncertainty about whether swimming is possible when "would like to" already indicates a desire or willingness to do so. Additionally, the word order needs to be adjusted for clarity: "I would like to swim."
</t>
  </si>
  <si>
    <t>I kicked myself</t>
  </si>
  <si>
    <t xml:space="preserve"> The sentence is grammatically correct and has a clear meaning. However, it should be noted that this sentence could potentially be considered offensive or inappropriate depending on the context in which it is used.
</t>
  </si>
  <si>
    <t>The bookcase ran</t>
  </si>
  <si>
    <t xml:space="preserve"> The sentence could be improved by adding a direct object to clarify what is running: "The bookcase ran across the room." or "The bookcase was being pushed by someone." Additionally, it should be noted that inanimate objects like bookcases do not have the ability to run on their own without an external force acting upon them.
</t>
  </si>
  <si>
    <t>I shaved myself.</t>
  </si>
  <si>
    <t>semantics, morphology</t>
  </si>
  <si>
    <t>Anson became a muscle bound.</t>
  </si>
  <si>
    <t xml:space="preserve"> The sentence could be improved by adding a direct object to clarify what Anson became muscle-bound about: "Anson became muscle-bound from lifting weights." or "Anson became muscle-bound due to his workout routine." Additionally, the word order needs to be adjusted for clarity.</t>
  </si>
  <si>
    <t>кол-во ошибок дано</t>
  </si>
  <si>
    <t>category given</t>
  </si>
  <si>
    <t xml:space="preserve"> There are no grammar mistakes in the sentence. It is grammatically correct.
</t>
  </si>
  <si>
    <t xml:space="preserve"> The sentence could be improved by using more specific and descriptive language. For example: "The weights caused the rope to stretch and hang over the pulley."
</t>
  </si>
  <si>
    <t xml:space="preserve"> The sentence is almost correct, but "wriggled itself loose" is a bit awkward and could be improved. A better version might be: "The mechanical doll squirmed and wriggled until it was able to loosen itself."
</t>
  </si>
  <si>
    <t xml:space="preserve"> The sentence is grammatically correct, but it could be improved for clarity. The meaning of the sentence is not entirely clear, and it might be difficult for someone to understand exactly what you are trying to say. A better version might be: "If you had eaten more, you would feel less hungry."
</t>
  </si>
  <si>
    <t xml:space="preserve"> The sentence is grammatically correct, but it could be improved for clarity. The meaning of the sentence is not entirely clear, and it might be difficult for someone to understand exactly what you are trying to say. A better version might be: "The more you eat, the less hungry you feel."
</t>
  </si>
  <si>
    <t xml:space="preserve"> The sentence is grammatically correct, but it could be improved for clarity. The meaning of the sentence is not entirely clear, and it might be difficult for someone to understand exactly what you are trying to say. A better version might be: "The more you would want to eat, the less you would actually eat."
</t>
  </si>
  <si>
    <t xml:space="preserve"> The sentence is grammatically incorrect. The correct version of the sentence would be: "I demand that the more John eats, the more he pays.". In this sentence, the subject is "I" and the verb is "demand." The phrase "the more John eat" is in the present participle form and is used as the direct object of the verb "demand." The phrase "the more he pays" is the indirect object of the verb "demand." The verb "pays" is in the third-person singular form because the indirect object "he" is a singular noun. In English, we use the present participle form with "more" to talk about quantities or conditions that are greater or greater in degree. The present participle is the form that ends in "-ing" and is used as the second element of the compound verb form. In this sentence, "eats" is the present participle form of the verb "eat."
</t>
  </si>
  <si>
    <t xml:space="preserve"> The sentence is grammatically correct, but it could be improved for clarity. The meaning of the sentence is not entirely clear, and it might be difficult for someone to understand exactly what you are trying to say. A better version might be: "Mary listens to the Grateful Dead, and it makes her feel depressed.". In this sentence, "Mary" is the subject, "listens" is the verb, and "to the Grateful Dead" is the object of the verb. The phrase "she gets depressed" is a subordinate clause that explains the effect of listening to the Grateful Dead on Mary's mood. This subordinate clause could be rewritten as a independent clause by using the word "and" to connect the two clauses.
</t>
  </si>
  <si>
    <t xml:space="preserve"> The sentence is grammatically correct. It is in the past tense and uses the present perfect tense to describe the relationship between Mary's anger and her behavior of looking at pictures. The subject is "Mary," the verb is "looked," and the object of the verb is "pictures." The adverb "more" describes the degree to which Mary looked at pictures as her anger increased.
</t>
  </si>
  <si>
    <t xml:space="preserve"> The sentence is almost correct, but it would be better if it were rephrased as "The higher the stakes, the lower his expectations are." This version correctly places the subject "his expectations" before the verb "are." In this sentence, "The higher the stakes" is a noun clause that functions as the subject. The verb is "are," and the object of the verb is "his expectations." The phrase "the lower his expectations are" is in the passive voice, and it indicates that his expectations are influenced by the stakes. The passive voice is often used when the doer of the action is unknown or when the focus is on the object of the action. In general, it is a good idea to use the active voice whenever possible, because it is more direct and concise. However, in this case, the passive voice is appropriate because the focus is on the relationship between the stakes and his expectations, rather than on the person who has the expectations.
</t>
  </si>
  <si>
    <t xml:space="preserve"> The sentence is grammatically correct, but it could be improved for clarity. The meaning of the sentence is not entirely clear, and it might be difficult for someone to understand exactly what you are trying to say. A better version might be: "The more obnoxious Fred is, the less attention you should give him.". In this sentence, "Fred" is the subject, "is" is the copula verb, and "obnoxious" is the predicate adjective. The phrase "the more" is used to indicate the degree or quantity of Fred's obnoxious behavior. The verb "should" is in the imperative mood, and it indicates what the listener should do. The phrase "the less attention" is in the passive voice, and it indicates what the listener should avoid doing. The passive voice is often used when the doer of the action is unknown or when the focus is on the object of the action. In this case, the focus is on the relationship between Fred's behavior and the listener's attention. By using the passive voice, the sentence emphasizes the fact that the listener should not pay attention to Fred. In general, it is a good idea to use the active voice whenever possible, because it is more direct and concise. However, in this case, the passive voice is appropriate because the focus is on the relationship between Fred's behavior and the listener's attention, rather than on the person who should pay attention.
</t>
  </si>
  <si>
    <t xml:space="preserve"> The sentence is almost correct, but it would be better if it were rephrased as "John was much more obnoxious than Fred." This version correctly uses the comparative form of the adverb "more," which is "much," to compare the degree of obnoxiousness between John and Fred. In this sentence, "John" is the subject, "was" is the past tense form of the verb "be," and "lots more obnoxious" is the predicate adjective phrase. The phrase "than Fred" is a preposition phrase that indicates the comparison between John and Fred. The comparative form of the adverb "more" is used to indicate a greater degree or quantity of a quality or characteristic. In this sentence, "more" is used to compare the degree of obnoxiousness between John and Fred. The comparative form of "more" is "much" when the degree is very great. In general, it is a good idea to use the comparative form of the adverb "more" when comparing two things, and to use the superlative form of the adverb "most" when comparing three or more things. However, in this case, the comparative form of "more" is appropriate because the sentence is comparing two things, John and Fred.
</t>
  </si>
  <si>
    <t xml:space="preserve"> The sentence is grammatically incorrect because it is not clear what the relationship is between "people you give beer to" and "people get sick." It is also unclear what the subject of the sentence is. A possible revision could be: "The more people you give beer to, the more people will get sick."
</t>
  </si>
  <si>
    <t xml:space="preserve"> The sentence is grammatically incorrect because it is not clear what the relationship is between "Bill smoke" and "Susan hates him." It is also unclear what the subject of the sentence is. A possible revision could be: "The more Bill smokes, the more Susan hates him."
</t>
  </si>
  <si>
    <t xml:space="preserve"> The sentence is grammatically incorrect because it is not clear what the relationship is between "pictures of him that appear in the news" and "John becomes embarrassed." It is also unclear what the subject of the sentence is. A possible revision could be: "The more pictures of him that appear in the news, the more embarrassed John becomes."
</t>
  </si>
  <si>
    <t xml:space="preserve"> The sentence is grammatically incorrect because it is not clear what the relationship is between "senator" and "he talks to more lobbyists." It is also unclear what the subject of the sentence is. A possible revision could be: "Every senator seems to become more corrupt as he talks to more lobbyists."
</t>
  </si>
  <si>
    <t xml:space="preserve"> The sentence is grammatically incorrect because it is not clear what the relationship is between "John" and "Sally." It is also unclear what the subject of the sentence is. A possible revision could be: "Why does John visit Sally?"
</t>
  </si>
  <si>
    <t xml:space="preserve"> The sentence is grammatically correct and clear in its meaning. There are no mistakes in the sentence.
</t>
  </si>
  <si>
    <t xml:space="preserve"> The sentence is grammatically incorrect because it is not clear what the subject of the sentence is. A possible revision could be: "He couldn't have been working." Note that "could not have been" is the past modal form of "can't be" and is used to express a hypothetical situation in the past. The revised sentence implies that it was not possible for the subject to have been working.
</t>
  </si>
  <si>
    <t xml:space="preserve"> The sentence is grammatically incorrect because it is not clear what the subject of the sentence is. A possible revision could be: "He couldn't have been working." Note that "can not have been" is the past modal form of "can't be" and is used to express a hypothetical situation in the past. The revised sentence implies that it was not possible for the subject to have been working.
</t>
  </si>
  <si>
    <t xml:space="preserve"> The sentence is grammatically incorrect because it is not clear what the subject of the sentence is. A possible revision could be: "I never saw a place like Bangor in my life.". Note that "never" is a negative adverb and is used to indicate that the speaker has not seen a place like Bangor in their entire life. The revised sentence implies that the speaker is reporting an experience from their past. The use of "had" is not necessary in this context as the sentence is not referring to a completed past action.
</t>
  </si>
  <si>
    <t xml:space="preserve"> The sentence is grammatically incorrect because it is not clear what the subject of the sentence is. A possible revision could be: "Mickey looked it up.". Note that "it" is used as a pronoun and is not clear what it refers to. The revised sentence implies that Mickey is the subject of the sentence and that they looked up something. The use of "up" is not necessary in this context as it is not clear what Mickey was looking up.
</t>
  </si>
  <si>
    <t xml:space="preserve"> The sentence is grammatically incorrect because it is not clear what the subject of the sentence is. A possible revision could be: "John tried to be good.". Note that "boy" is not necessary in this context and is unclear what it refers to. The revised sentence implies that John is the subject of the sentence and that he is trying to be good. The use of "to be" is the verb "to be" in its present participle form, indicating that John is trying to be good in the present moment.
</t>
  </si>
  <si>
    <t xml:space="preserve"> There is a mistake in the sentence because it is not clear what the subject of the sentence is. The sentence could be grammatically correct if it was revised to something like: "The ball was contained in the box that was hanging from the tree." This revised sentence makes it clear that the ball was the subject of the sentence and that the box was the object of the verb "contained."
</t>
  </si>
  <si>
    <t xml:space="preserve"> There are two mistakes in the sentence. The first mistake is that the verb "escape" is not in the correct tense. The correct tense for this sentence would be "escaped" because the action of escaping has already happened. The second mistake is that the word "gas" is not in the correct form. The correct form would be "gas" instead of "gas" because "gas" is a singular noun and does not require the "-es" ending.
</t>
  </si>
  <si>
    <t>гиперкоррекция числа сущ</t>
  </si>
  <si>
    <t xml:space="preserve"> There is a mistake in the sentence because it is not clear what the subject of the sentence is. The sentence could be grammatically correct if it was revised to something like: "The tube leaked water." This revised sentence makes it clear that "the tube" is the subject of the sentence and that "leaked" is the predicate.
</t>
  </si>
  <si>
    <t xml:space="preserve"> The mistake in the sentence is that the subject of the second clause "did" is missing. The sentence could be grammatically correct if it was revised to something like: "What the water did to the bottle was to fill it." This revised sentence makes it clear that the subject of the second clause is "water" and that the verb "fill" is the predicate.
</t>
  </si>
  <si>
    <t xml:space="preserve"> The mistake in the sentence is that the subject of the second clause "did" is still missing. The sentence could be grammatically correct if it was revised to something like: "What the water did to the whole bottle was to fill it up." This revised sentence makes it clear that the subject of the second clause is "water" and that the verb "fill" is the predicate. It also makes it clear that the bottle was filled with water.
</t>
  </si>
  <si>
    <t xml:space="preserve"> The mistake in the sentence is that the object of the verb "leaked" should be "out" instead of "free". The sentence could be grammatically correct if it was revised to something like: "The tank leaked the fluid out." This revised sentence makes it clear that the fluid leaked out of the tank.
</t>
  </si>
  <si>
    <t xml:space="preserve"> The mistake in the sentence is that the two clauses "leave" and "stay" are not connected correctly. The sentence could be grammatically correct if it was revised to something like: "We persuaded Mary to leave, but Sue to stay." This revised sentence makes it clear that "Mary" was persuaded to leave and "Sue" was persuaded to stay.
</t>
  </si>
  <si>
    <t xml:space="preserve"> The mistake in the sentence is that the sentence is too long and complex, which makes it difficult to understand. The sentence could be grammatically correct if it was revised to something like: "Most people probably consider Klaus guilty of murder, even though the courts did not actually find him guilty." This revised sentence makes it clear that "Klaus" is the subject of the sentence and that "probably consider" is the verb. It also makes it clear that the courts did not find Klaus guilty, but that people may still consider him guilty.
</t>
  </si>
  <si>
    <t xml:space="preserve"> The mistake in the sentence is that the sentence is too long and complex, which makes it difficult to understand. The sentence could be grammatically correct if it was revised to something like: "Clearly, John will immediately learn French perfectly." This revised sentence makes it clear that "John" is the subject of the sentence and that "will" is the verb. It also makes it clear that the learning of French will be immediate and perfect.
</t>
  </si>
  <si>
    <t xml:space="preserve"> The sentence is grammatically incorrect because it lacks a verb for the subject "Sue." It should be "Sue gave the book to Bill" or "Sue gave Bill the book."
</t>
  </si>
  <si>
    <t xml:space="preserve"> The sentence contains a syntax error. The phrase "as a genuine linguist" should be set off with a pair of commas to show that it is nonessential to the sentence. The corrected sentence would be: "They represented seriously to the dean Mary as a genuine linguist, that is, someone who has a deep understanding and knowledge of language and linguistic principles."
</t>
  </si>
  <si>
    <t xml:space="preserve"> The sentence "Us love they" contains a syntax error. The subject of the sentence should be "We" (since "Us" is a plural pronoun referring to a group including the speaker), but the verb "love" is in the third person singular form "loves." The correct sentence would be "We love they" (assuming "they" is a third person plural subject). However, the sentence is still grammatically incorrect because "love" should be in its plural form "loves" to agree with the subject "we." The correct sentence would be "We love them."
</t>
  </si>
  <si>
    <t>гиперкоррекция числа, время1</t>
  </si>
  <si>
    <t xml:space="preserve"> The sentence "I can't believe Fred won't, either" contains a syntax error. The correct sentence would be "I can't believe that Fred won't, either." The phrase "either" is used to indicate that the speaker is surprised that Fred won't do something, and it should be set off with a pair of commas to show that it is nonessential to the sentence. The corrected sentence has the phrase "that Fred won't" set off with a pair of commas to show that it is nonessential.
</t>
  </si>
  <si>
    <t xml:space="preserve"> The sentence "Mary claimed that eating cabbage, Holly shouldn't" contains a syntax error. The correct sentence would be "Mary claimed that Holly shouldn't eat cabbage." The phrase "eating cabbage" is in the present participle form and should be in the simple form "cabbage." The corrected sentence has the verb "eat" in its base form "eat" and the object of the verb is "cabbage." The sentence conveys that Mary is advising Holly not to eat cabbage.
</t>
  </si>
  <si>
    <t xml:space="preserve"> The sentence "Mary came to be introduced by the bartender and I also came to be" contains a syntax error. The correct sentence would be "Mary came to be introduced by the bartender, and I also came to be." The coordinating conjunction "and" is used to connect the two clauses, indicating that both clauses are equally important. The corrected sentence has the verb "came" in its base form and the object of the verb is "to be introduced by the bartender." The sentence conveys that both Mary and the speaker came to be introduced by the bartender.
</t>
  </si>
  <si>
    <t xml:space="preserve"> The sentence is missing a conjunction to connect the two independent clauses. A possible correction could be: "Joe's neuroses bother his patrons, and Sally does too." or "Joe's neuroses bother his patrons, and Sally's do too."
</t>
  </si>
  <si>
    <t xml:space="preserve"> The sentence is grammatically correct, but it could be improved by specifying which book José didn't read and which book Lilly read for him. A possible correction could be: "I know which book José didn't read for class, and I also know which book Lilly read it for him."
</t>
  </si>
  <si>
    <t xml:space="preserve"> The sentence is missing a conjunction to connect the two independent clauses. A possible correction could be: "This is the book which Bob reviewed, and this is the one which Fred won't read for class." or "This is the book which Bob reviewed, and this is the one which Fred won't do for class.". Alternatively, you could use commas to separate the two clauses: "This is the book which Bob reviewed, and this is the one which Fred won't read for class." or "This is the book which Bob reviewed, and this is the one which Fred won't do for class."
</t>
  </si>
  <si>
    <t xml:space="preserve"> The sentence is missing a conjunction to connect the two independent clauses. A possible correction could be: "I know which book Mag read, and I also know which book Bob said that you hadn't read for class." or "I know which book Mag read, and I also know which book Bob said that you hadn't done for class.". Alternatively, you could use commas to separate the two clauses: "I know which book Mag read, and I also know which book Bob said that you hadn't read for class." or "I know which book Mag read, and I also know which book Bob said that you hadn't done for class."
</t>
  </si>
  <si>
    <t xml:space="preserve"> The sentence is missing a conjunction to connect the two independent clauses. A possible correction could be: "I know which book Mag read, and I also know which book Bob read my report that you hadn't finished for class." or "I know which book Mag read, and I also know which book Bob read my report that you hadn't done for class.". Alternatively, you could use commas to separate the two clauses: "I know which book Mag read, and I also know which book Bob read my report that you hadn't finished for class." or "I know which book Mag read, and I also know which book Bob read my report that you hadn't done for class."
</t>
  </si>
  <si>
    <t xml:space="preserve"> The sentence is missing an auxiliary verb in the second clause to form a past perfect tense. A possible correction could be: "Rusty talked about himself only after Mary had talked about him." or "Rusty talked about himself only after Mary talked about him." Alternatively, you could use a different verb tense in the second clause to create a simple past tense, as in: "Rusty talked about himself only after Mary talked about him."
</t>
  </si>
  <si>
    <t xml:space="preserve"> The sentence is missing an auxiliary verb in the second clause to form a past perfect tense. A possible correction could be: "Fred talked about everything before Rusty had talked about something." or "Fred talked about everything before Rusty talked about something."
</t>
  </si>
  <si>
    <t xml:space="preserve"> The sentence is grammatically correct.
</t>
  </si>
  <si>
    <t xml:space="preserve"> The sentence is missing an auxiliary verb to form the passive voice. A possible correction could be: "The problem is easily perceived." or "The problem is perceived easily.". Alternatively, you could use a different verb tense to create a simple present tense, as in: "The problem perceives easily." Note that the verb "perceive" is typically used in the passive voice to mean "be perceived" or "be noticed". Therefore, you could consider using a different verb to convey the meaning of your sentence.
</t>
  </si>
  <si>
    <t xml:space="preserve"> The sentence is missing an object pronoun to complete the predicate. A possible correction could be: "We elected me president." or "We elected me to the board." Alternatively, you could use a different verb tense to create a passive voice, as in: "We were elected." or "We are elected."
</t>
  </si>
  <si>
    <t xml:space="preserve"> The sentence is missing an auxiliary verb to form a past perfect tense. A possible correction could be: "Which report that John had submitted did he submit as incompetent?" or "Which report that John submitted did he submit as incompetent?". Alternatively, you could use a different verb tense to create a simple past tense, as in: "Which report did he submit as incompetent?". Note that the phrase "did he submit as incompetent" is in the passive voice, as it emphasizes the report rather than the person who submitted it. If you want to emphasize the person who submitted the report, you could use the active voice, as in: "Which report did John submit as incompetent?"
</t>
  </si>
  <si>
    <t xml:space="preserve"> The correct sentence should be "He let the cats out that were whining." The subject "He" and verb "let" should agree in number, so "let the cats out" should be in singular form, not plural. Additionally, "out that" should be replaced with "out" to properly indicate the location where the cats were let. Finally, the word "that" is needed to clarify which cats were let out, as "out" on its own is ambiguous.
</t>
  </si>
  <si>
    <t xml:space="preserve"> There are no grammar mistakes in the sentence "What did Bill buy?" It is a simple question with clear syntax and proper morphology.
</t>
  </si>
  <si>
    <t xml:space="preserve"> There are no grammar mistakes in the sentence "Mary saw the boy walking toward the railroad station." The sentence is grammatically correct with proper syntax, morphology, and semantics.
</t>
  </si>
  <si>
    <t xml:space="preserve"> The correct sentence should be "Proof that the claim had been made was given that John had lied." The subject "Proof" and verb "was given" should agree in number, so "was given" should be in singular form, not plural. Additionally, "that" should be placed after "made" to properly indicate the reason for the proof being given. Finally, the phrase "had been made" should be in the past perfect tense to accurately reflect the timing of the proof being given.
</t>
  </si>
  <si>
    <t>число1, число2, время1</t>
  </si>
  <si>
    <t xml:space="preserve"> The correct sentence should be "He attributed the fire, which destroyed most of my factory, to a short circuit caused by an overloaded transducer." The sentence is somewhat long and complex, but it can be broken up and simplified for clarity. Note: The original sentence is grammatically correct, but it could be improved by rephrasing for clarity and readability.
</t>
  </si>
  <si>
    <t xml:space="preserve"> The correct sentence should be "The mayor regarded the proposal to build a sidewalk from Dartmouth to Smith as absurd." The subject "The mayor" and verb "regarded" should agree in number, so "regarded" should be in singular form, not plural. Additionally, "as being absurd" should be replaced with "as absurd" to properly indicate the reason for the mayor's opinion.
</t>
  </si>
  <si>
    <t>число1, число2</t>
  </si>
  <si>
    <t xml:space="preserve"> The correct sentence should be "I want Bill to leave to remain a secret." The subject "I" and verb "want" should agree in number, so "want" should be in singular form, not plural. Additionally, "that" is unnecessary and should be removed. Finally, "left to remain" should be in the correct order of "leave to remain" to properly convey the meaning of the sentence.
</t>
  </si>
  <si>
    <t xml:space="preserve"> The correct sentence should be "I know a man who Tom drives, as do I." The subject "I" and verb "know" should agree in number, so "know" should be in singular form, not plural. Additionally, "drives as drives" should be replaced with "drives, as do I" to properly convey the meaning of the sentence.
</t>
  </si>
  <si>
    <t xml:space="preserve"> The correct sentence should be "Drowning cats, which is against the law, are hard to rescue." The subject "Drowning cats" and verb "are" should agree in number, so "are" should be in plural form, not singular. Additionally, "which is against the law" should be in quotation marks to properly indicate that it is a clause modifying the noun "cats." Finally, "hard to rescue" should be in the correct order of "difficult to rescue" to properly convey the meaning of the sentence.
</t>
  </si>
  <si>
    <t xml:space="preserve"> The correct sentence should be "Muriel said nothing other than that she had been insulted." The subject "Muriel" and verb "said" should agree in number, so "said" should be in singular form, not plural. Additionally, "nothing else than" should be replaced with "nothing other than" to properly convey the meaning of the sentence. Finally, "than" should be changed to "other" to properly indicate the comparison being made.
</t>
  </si>
  <si>
    <t xml:space="preserve"> The correct sentence should be "Rutherford understands himself." The subject "Rutherford" and verb "understands" should agree in number, so "understands" should be in singular form, not plural. Additionally, "himself" should be removed as it is unnecessary and can cause confusion as to who is being referred to.
</t>
  </si>
  <si>
    <t>число1, число2, гипнеркоррекция время глагола</t>
  </si>
  <si>
    <t xml:space="preserve"> There are no grammar mistakes in the sentence "I feel that Arch will show up." The sentence is grammatically correct with proper syntax, morphology, and semantics.
</t>
  </si>
  <si>
    <t xml:space="preserve"> The correct sentence should be "The proof that this set is recursive is difficult." The subject "The proof" and verb "is" should agree in number, so "is" should be in singular form, not plural. Additionally, "this set" is already specified in the previous clause and does not need to be repeated. Finally, "that" is unnecessary and should be removed.
</t>
  </si>
  <si>
    <t xml:space="preserve"> The sentence is missing a verb for "plays." It should be "The madrigals which Henry plays the lute and sings sound lousy."
</t>
  </si>
  <si>
    <t xml:space="preserve"> The mistake is that the sentence is not grammatically complete. It is missing a verb to connect the clauses "Tom picked these grapes" and "I washed some turnips" and "Suzie will prepare these grapes." To make the sentence grammatically correct, you could add a coordinating conjunction such as "and" or "but" to connect the clauses, or you could use a semicolon to separate the clauses.
</t>
  </si>
  <si>
    <t xml:space="preserve"> The mistake is that the sentence is not grammatically complete. It is missing a verb to connect the clauses "Where did you go" and "who ate what." To make the sentence grammatically correct, you could add a verb such as "I" or "we" to connect the clauses. Here's an example of a corrected sentence: "Where did you go, and who ate what?"
</t>
  </si>
  <si>
    <t xml:space="preserve"> The mistakes are as follows: There is a missing article before "boy's". The correct form is "the boy's" or "a boy's.", The word "did" is repeated unnecessarily. The correct form is "we elected the guardian's employer president.", The possessive pronoun "did" should be replaced with "whose" to make the sentence grammatically correct. The correct form is "Whose employer did we elect as president?"
</t>
  </si>
  <si>
    <t>syntax, morphology</t>
  </si>
  <si>
    <t xml:space="preserve"> The mistake is that the sentence is not grammatically complete. It is missing a verb to make the sentence a question. To make the sentence grammatically correct, you could add a verb such as "is" or "was" to make the sentence a question. Here's an example of a corrected sentence: "How sane is Peter?"
</t>
  </si>
  <si>
    <t xml:space="preserve"> The mistake is that the sentence is not grammatically complete. It is missing a verb to make the sentence a question. To make the sentence grammatically correct, you could add a verb such as "lives" or "live" to make the sentence a question. Here's an example of a corrected sentence: "Where do I live, and where does my dad live?". In addition, there is a repetition of the phrase "where Route 150 crosses the" which can be revised to make the sentence more concise.
</t>
  </si>
  <si>
    <t xml:space="preserve"> The mistake is that the sentence is not grammatically complete. It is missing a verb to make the sentence a question. To make the sentence grammatically correct, you could add a verb such as "lives" or "live" to make the sentence a question. Here's an example of a corrected sentence: "Where do I live, and where does my dad live?". In addition, the sentence could be improved by adding the word "the" before "place" and "it" before "too" for clarity and specificity.
</t>
  </si>
  <si>
    <t xml:space="preserve"> The mistake is that the sentence is not grammatically complete. It is missing a verb to make the sentence a question. To make the sentence grammatically correct, you could add a verb such as "is trying" or "was trying" to make the sentence a question.  Here's an example of a corrected sentence: "Who is she trying to make up to now?"
</t>
  </si>
  <si>
    <t xml:space="preserve"> The mistakes are as follows: The sentence is missing a verb to make it grammatically complete. To make the sentence grammatically correct, you could add a verb such as "was obtained" or "had been obtained" to make the sentence a complete sentence. The phrase "gotten of a plot" is grammatically incorrect and should be revised to be more clear. The correct form would be "obtained from a plot" or "obtained through a plot.". The word "negotiate" should be in its past participle form "negotiated" to agree with the past tense of the verb "was.". The phrase "an honorable end to the war in Vietnam" is grammatically correct, but it would be more concise and clear if it was revised to "an honorable end to the war in Southeast Asia."
</t>
  </si>
  <si>
    <t xml:space="preserve"> There are no obvious grammar mistakes in the sentence. The subject "Mike" is clear, and the verb "talked" is correctly conjugated. The preposition "to" is also correctly used to show the direction of the action. The phrase "yesterday to my friends" is clear and concise, indicating that Mike talked about politics to your friends on the previous day.
</t>
  </si>
  <si>
    <t xml:space="preserve"> The mistake is in the use of the phrase "that the principal would fire some teacher." The correct way to express this would be "that the principal would fire some of the teachers" or "that the principal would fire some teachers." The phrase "some teacher" is not grammatically correct because it implies that only one teacher would be fired, while "some of the teachers" or "some teachers" would indicate that multiple teachers would be fired.
</t>
  </si>
  <si>
    <t xml:space="preserve"> The mistake is in the use of the word "that" following "quip." The word "that" is not necessary in this sentence, as the clause "she never wore" already provides the necessary information. The correct sentence would be: "Which hat did Mike quip that she never wore?"
</t>
  </si>
  <si>
    <t xml:space="preserve"> The first mistake is that the sentence is missing a verb after "Which girl." To make the sentence grammatically correct, you could add a verb such as "did" or "has" to complete the sentence. For example: "Which girl did Mike quip never wore this hat?". The second mistake is that the word "did" is unnecessary in this sentence. The correct sentence would be:  "Which girl did Mike quip never wore this hat?"
</t>
  </si>
  <si>
    <t xml:space="preserve"> The mistake is in the word "convicts." It should be "convicts" not "convicts to build." The sentence should be written as: "We donated wire for the convicts to build cages with."
</t>
  </si>
  <si>
    <t xml:space="preserve"> The mistake is in the word "some." It should be "some money" not "I won't have some." The sentence should be written as: "I won't have some money."
</t>
  </si>
  <si>
    <t xml:space="preserve"> The sentence is grammatically correct, but it could be improved for clarity. The main issue is that the sentence is quite long and complex, which can make it difficult to understand. Consider breaking it up into smaller sentences for clarity.
</t>
  </si>
  <si>
    <t xml:space="preserve"> The mistake is in the word "must." It should be "must have pleased" not "must have pleased." The sentence should be written as: "That Sam sometimes didn't sleep must have pleased somebody."
</t>
  </si>
  <si>
    <t xml:space="preserve"> The main issue with the sentence is that it is quite long and complex, which can make it difficult to understand. Additionally, there are a few minor mistakes. The phrase "That the fuzz wanted him worried John" should be "That the fuzz wanted him worried, John" with a comma after "worried." The phrase "but that the fuzz wanted her didn't worry Mary" should be "but that the fuzz wanted her did not worry Mary."
</t>
  </si>
  <si>
    <t xml:space="preserve"> The main issue with the sentence is that it is quite long and complex, which can make it difficult to understand. Additionally, there is a minor mistake. The phrase "with which for you to cut up the onions" should be "with which you can cut up the onions" or "with which you can cut up the onions. Here's a knife.". The corrected sentence could be: "Here's a knife with which you can cut up the onions. Or, "Here's a knife with which you can cut up the onions. It's quite dull, so be careful.". Alternatively, you could rephrase the sentence to make it more concise and easier to understand. For example: "Here's a knife to cut up the onions."</t>
  </si>
  <si>
    <t xml:space="preserve"> The main issue with the sentence is that it is quite long and complex, which can make it difficult to understand. Additionally, there is a minor mistake. The phrase "which not everybody knows" should be "which not everyone knows.". The corrected sentence would be: "Fluffy is sick, which not everyone knows." Alternatively, you could rephrase the sentence to make it more concise and easier to understand. For example: "Fluffy is sick, but not everyone knows."
</t>
  </si>
  <si>
    <t xml:space="preserve"> The main issue with the sentence is that it is quite long and complex, which can make it difficult to understand. Additionally, there are a few minor mistakes. The phrase "and, and" should be "and.". The word "definitely" should be "definitely was." The corrected sentence would be: "The younger woman might have been tall and the older one definitely was blond.". Alternatively, you could rephrase the sentence to make it more concise and easier to understand. For example: "The younger woman might have been tall and blonde, while the older one definitely was."
</t>
  </si>
  <si>
    <t xml:space="preserve"> The main issue with the sentence is that it is quite long and complex, which can make it difficult to understand. Additionally, there are a few minor mistakes. The phrase "and may be blond" should be "and may be blonde." The phrase "and definitely is, blond" should be "and definitely is blonde.". The corrected sentence would be: "Sally is tall and may be blonde, and Sheila is short and definitely is blonde.". Alternatively, you could rephrase the sentence to make it more concise and easier to understand. For example: "Sally is tall and blonde, while Sheila is short and definitely blonde."
</t>
  </si>
  <si>
    <t xml:space="preserve"> The main issue with the sentence is that it is quite long and complex, which can make it difficult to understand. Additionally, there are a few minor mistakes. The phrase "for for you to put on" should be "for you to put on."  The phrase "to be planned" should be "to be planned." The corrected sentence would be: "The socks are ready for you to put on and to be planned.". Alternatively, you could rephrase the sentence to make it more concise and easier to understand. For example: "The socks are ready for you to put on and be planned."
</t>
  </si>
  <si>
    <t xml:space="preserve"> The phrase "play sonatas on" is not a grammatically correct prepositional phrase. The correct phrase would be "play sonatas on this violin" or "play the sonatas on this violin."
</t>
  </si>
  <si>
    <t xml:space="preserve"> The sentence is incomplete and has a missing verb.  Additionally, the phrase "please my father and" is not grammatically correct. The correct sentence would be "My mother is easy to please my father." or "My mother is easy to please him."
</t>
  </si>
  <si>
    <t xml:space="preserve"> The first mistake is that the sentence is written in the past perfect tense, but it should be in the past simple tense. The correct sentence would be "Poor Bill, it had started to rain and he had no umbrella." or "Poor Bill, it started to rain and he had no umbrella." The second mistake is that the verb "had" is not necessary in the sentence, and should be removed. The correct sentence would be "Poor Bill, it started to rain and he had no umbrella."
</t>
  </si>
  <si>
    <t xml:space="preserve"> The first mistake is that the sentence is written in a run-on sentence, and it should be divided into two separate sentences. The correct sentence would be "That the cops spoke to the janitor about it yesterday is terrible." and "That robbery.". The second mistake is that the verb "spoke" is in the past tense, but it should be in the present tense. Additionally, the verb "spoke" should be in the singular form, not the plural form. The correct sentence would be "That the cops speak to the janitor about it yesterday is terrible.". It's also worth noting that the verb "spoke" should be in the correct tense and form based on the context of the sentence.
</t>
  </si>
  <si>
    <t>время</t>
  </si>
  <si>
    <t xml:space="preserve"> The sentence is written in a run-on sentence, and it should be divided into two separate sentences. The correct sentence would be "Every student is a swinger." and "He wears socks.". It's also worth noting that the verb "wears" should be in the correct tense and form based on the context of the sentence.
</t>
  </si>
  <si>
    <t xml:space="preserve"> The sentence is written in a run-on sentence, and it should be divided into two separate sentences. The correct sentence would be "That girl was given my binoculars by him." and "He gave my binoculars to that girl.". It's also worth noting that the verb "gave" should be in the correct tense and form based on the context of the sentence.
</t>
  </si>
  <si>
    <t xml:space="preserve"> The sentence is written in a run-on sentence, and it should be divided into two separate sentences. The correct sentence would be "Nobody who hates to eat anything should work in a delicatessen." and "They should not work in a delicatessen.". It's also worth noting that the verb "hates" should be in the correct tense and form based on the context of the sentence. Additionally, the pronoun "they" should be used instead of "who" to refer to the subject of the sentence.
</t>
  </si>
  <si>
    <t xml:space="preserve"> The first mistake is that the sentence is written in a run-on sentence, and it should be divided into two separate sentences. The correct sentence would be "Everybody around here who ever buys anything on credit talks in his sleep." and "They talk in his sleep.". The second mistake is that the verb "buys" should be in the correct tense and form based on the context of the sentence. Additionally, the verb "talks" should be in the correct subject-verb agreement. The correct sentence would be "Everybody around here who ever buys anything on credit talks in his sleep." It's also worth noting that the pronoun "they" should be used instead of "who" to refer to the subject of the sentence.
</t>
  </si>
  <si>
    <t xml:space="preserve"> The sentence is written in a run-on sentence, and it should be divided into two separate sentences. The correct sentence would be "I can't remember the name of somebody who had misgivings." and "They had misgivings.". It's also worth noting that the verb "had" should be in the correct tense and form based on the context of the sentence. Additionally, the verb "remember" should be in the correct tense and form. The correct sentence would be "I can't remember the name of someone who had misgivings.". It's also worth noting that the pronoun "they" should be used instead of "somebody" to refer to the subject of the sentence.
</t>
  </si>
  <si>
    <t xml:space="preserve"> The sentence is written in a run-on sentence, and it should be divided into two separate sentences. The correct sentence would be "No writer meets in Vienna." and "No playwright meets in Vienna.". It's also worth noting that the verb "meets" should be in the correct tense and form based on the context of the sentence. Additionally, the verb "meets" should be in the correct subject-verb agreement. The correct sentence would be "No writer or playwright meets in Vienna.". It's also worth noting that the word "and" should be replaced by "or" to indicate the alternative between the two subjects.
</t>
  </si>
  <si>
    <t xml:space="preserve"> The sentence should be "It is not certain that you will marry any student."
</t>
  </si>
  <si>
    <t xml:space="preserve"> No mistakes were identified in the sentence.
</t>
  </si>
  <si>
    <t xml:space="preserve"> The sentence should be "Sam gave the ball out of the basket.". Note: Depending on the context, it might be more natural to say "out of the basket" instead of "from the basket."
</t>
  </si>
  <si>
    <t xml:space="preserve"> The sentence should be "No one can forgive that comment to you." or "No one can forgive that comment about you.". Note: Depending on the context, it might be more natural to say "about you" instead of "to you."
</t>
  </si>
  <si>
    <t xml:space="preserve"> The mistake is in the placement of the conjunction "but" between the two clauses. In standard English, the conjunction should be placed before the second clause to show a contrast between the two clauses. The correct sentence would be: "We launched the rocket to the moon, but it blew up before it got there."
</t>
  </si>
  <si>
    <t xml:space="preserve"> The mistake is in the placement of the conjunction "but" between the two clauses. In standard English, the conjunction should be placed before the second clause to show a contrast between the two clauses. The correct sentence would be: "Sarah promised Catherine her old car, but then gave it to her son instead."
</t>
  </si>
  <si>
    <t xml:space="preserve"> The mistake is in the placement of the preposition "partway." In standard English, the preposition should be placed before the noun "Tony" to indicate that the book was lent to him. The correct sentence would be: "I lent the book to Tony partway."
</t>
  </si>
  <si>
    <t xml:space="preserve"> The mistakes are: The preposition "with" should be placed before "apples" to indicate what the cart was dumped with. The correct sentence would be: "The farmer dumped the cart with apples.". The verb "dumped" should be in its past tense form to match the past tense of the sentence. The correct sentence would be: "The farmer dumped the cart with apples."
</t>
  </si>
  <si>
    <t xml:space="preserve"> The mistake is in the word order of the sentence. The correct word order should be "Janet broke her finger on Bill." The sentence as it is written suggests that Janet broke Bill into pieces, which is not a grammatical statement.
</t>
  </si>
  <si>
    <t xml:space="preserve"> The mistake is in the word order of the sentence. The correct word order should be "We pulled free." The sentence as it is written suggests that "free" is the object of the verb "pulled," which is not grammatically correct. Note: The sentence is a statement of fact, and it is written in the past tense with a plural subject "We" and a predicate that describes the action of pulling something.
</t>
  </si>
  <si>
    <t xml:space="preserve"> The mistake is in the word order of the sentence. The correct word order should be "That movie always shocks people." The sentence as it is written suggests that "shocks" is the object of the verb "always," which is not grammatically correct. Note: The sentence is a statement of fact, and it is written in the present tense with a singular subject "That movie" and a predicate that describes the property of shocking people. However, please note that the meaning of the sentence could be improved by using a more precise verb tense and wording. For example, "That movie always shocks" could be rewritten as "That movie has a tendency to shock people" to convey a clearer meaning.
</t>
  </si>
  <si>
    <t xml:space="preserve"> The mistakes are: The preposition "in" should be used instead of "the" to indicate the location of Sharon. The correct sentence would be: "Sharon came into the room.". The verb "came" should be in its past tense form to match the past tense of the sentence. The correct sentence would be: "Sharon came into the room.". Note: The sentence is a statement of fact, and it is written in the past tense with a singular subject "Sharon" and a predicate that describes the action of coming into a room.
</t>
  </si>
  <si>
    <t xml:space="preserve"> The sentence is grammatically incorrect because it lacks a verb after the phrase "turned into." The correct sentence would be "He turned into a frog."
</t>
  </si>
  <si>
    <t xml:space="preserve"> There are no mistakes in the sentence "I mixed the sugar into the butter." It is grammatically correct and can be understood easily.
</t>
  </si>
  <si>
    <t xml:space="preserve"> The sentence is not grammatically correct because of the incorrect word order. The phrase "with the stick" should be moved to the end of the sentence, so it becomes "Brian threw the fence with the stick."
</t>
  </si>
  <si>
    <t xml:space="preserve"> There are no mistakes in the sentence "Mira condemned Terry for the accident." It is grammatically correct and can be understood easily.
</t>
  </si>
  <si>
    <t xml:space="preserve"> There are no mistakes in the sentence "I sensed his eagerness." It is grammatically correct and can be understood easily.
</t>
  </si>
  <si>
    <t xml:space="preserve"> The sentence is grammatically incorrect because the preposition "in" is not necessary and the sentence can be improved by rephrasing it. For example, "They praised the dedication of the volunteers" is a grammatically correct sentence that conveys the same meaning.
</t>
  </si>
  <si>
    <t xml:space="preserve"> There are no mistakes in the sentence "The earth was believed to be round." It is grammatically correct and can be understood easily.
</t>
  </si>
  <si>
    <t xml:space="preserve"> There are no mistakes in the sentence "Sarah smiled a charming smile." It is grammatically correct and can be understood easily.
</t>
  </si>
  <si>
    <t xml:space="preserve"> The sentence is not grammatically correct because "beamed" is an irregular verb and it does not agree with the subject "Sandra" in number. The correct form of the verb in this sentence should be "beamed a cheerful welcome" or "beamed a cheerful welcome at" depending on the intended meaning.
</t>
  </si>
  <si>
    <t xml:space="preserve"> The sentence is grammatically incorrect because "lived it up" is a phrasal verb and it should be in the past tense to agree with the past tense of the auxiliary verb "have". The correct form of the sentence is "You've really lived it up" or "You've really been living it up" depending on the intended meaning.
</t>
  </si>
  <si>
    <t xml:space="preserve"> The sentence is not grammatically correct because the verb "lift" should be in its base form when used with "onto". The correct form of the sentence would be "Paperback books can lift onto the table easily."
</t>
  </si>
  <si>
    <t xml:space="preserve"> The mistake in your sentence is that it is ungrammatical because it is not clear who or what is doing the lifting. It could be interpreted as the books lifting themselves onto the table, which is not possible, or it could be interpreted as someone or something else lifting the books onto the table. To make the sentence grammatically correct, you could add a subject and a verb to indicate who or what is doing the lifting. For example: "The person lifted the books onto the table" or "The cat lifted the books onto the table".
</t>
  </si>
  <si>
    <t xml:space="preserve"> The mistake in your sentence is that it is ungrammatical because it is not clear what is being loaded. It could be interpreted as the boxes being loaded onto the wagon, but without further context, it is not clear what is doing the loading. To make the sentence grammatically correct, you could add a subject and a verb to indicate what is doing the loading. For example: "Jessica loaded the boxes under the wagon" or "The truck loaded the boxes under the wagon".
</t>
  </si>
  <si>
    <t xml:space="preserve"> Your sentence is grammatically correct. The subject "Jessica" is doing the action of "loading" and the direct object "boxes" is being loaded onto the wagon. The preposition "on" is correct in this context to indicate the location of the boxes on the wagon
</t>
  </si>
  <si>
    <t xml:space="preserve"> The mistake in your sentence is that it is ungrammatical because it is not clear what the subject is doing. It could be interpreted as the boxes being crammed into the truck, but without further context, it is not clear who or what is doing the cramming. To make the sentence grammatically correct, you could add a subject and a verb to indicate who or what is doing the cramming. For example: "Jessica crammed the boxes into the truck" or "The driver crammed the boxes into the truck".
</t>
  </si>
  <si>
    <t xml:space="preserve"> The mistake in your sentence is that it is ungrammatical because it is not clear who or what is doing the buttering. It could be interpreted as the toast being buttered by someone or something, but without further context, it is not clear who or what is doing the buttering. To make the sentence grammatically correct, you could add a subject and a verb to indicate who or what is doing the buttering. For example: "Lora buttered the toast" or "The chef buttered the toast".
</t>
  </si>
  <si>
    <t xml:space="preserve"> The mistake in your sentence is that it is ungrammatical because it is not clear whether "walk" is a noun or a verb. Without further context, it is not clear what Carla is shoveling or what she is shoveling it from. To make the sentence grammatically correct, you could add more context or clarify the part of speech of "walk". For example: "Carla shoveled the snow from the walk" or "Carla shoveled the dirt off the walk". If "walk" is intended to be a noun, then it needs to be plural and in its proper form as "walks". So, the sentence could be: "Carla shoveled the walks". If "walk" is intended to be a verb, then it needs to be in its proper form as "walked". So, the sentence could be: "Carla walked the dog on the walk".
</t>
  </si>
  <si>
    <t xml:space="preserve"> There are no mistakes in the sentence.
</t>
  </si>
  <si>
    <t xml:space="preserve"> The verb "slid" is past tense, which does not match the past participle "slid" in the sentence. The correct sentence would be: "Carla slid the book."
</t>
  </si>
  <si>
    <t xml:space="preserve"> The phrase "slid at the book" is not grammatically correct. The correct preposition to use with "slide" is "on" or "onto". The correct sentence would be: "Carla slid the book onto the table."
</t>
  </si>
  <si>
    <t xml:space="preserve"> The subject of the sentence, "packages," is plural, but the verb "drive" is singular. The correct sentence would be: "Packages drive easily to New York."
</t>
  </si>
  <si>
    <t xml:space="preserve"> The verb "pushed" is past tense, which does not match the subject "chair." The correct sentence would be: "The chair pushed."
</t>
  </si>
  <si>
    <t xml:space="preserve"> The sentence is grammatically correct, but it is missing a subject. The correct sentence would be: "We offered a job to her."
</t>
  </si>
  <si>
    <t xml:space="preserve"> The sentence is grammatically correct, but it is unclear what is being kept. The correct sentence would be: "Michelle kept the papers on the desk."
</t>
  </si>
  <si>
    <t xml:space="preserve"> The sentence is grammatically correct, but it is unclear what is being whipped. The correct sentence would be: "Herman whipped the cream."
</t>
  </si>
  <si>
    <t xml:space="preserve"> The sentence is grammatically incorrect because "differ apart" is not a correct phrase. Instead, you could say "differ in some way" or "have different characteristics."
</t>
  </si>
  <si>
    <t xml:space="preserve"> The sentence is grammatically incorrect because "jeweller" is not a proper noun. It should be capitalized as "Jeweller" or written as "a jeweler" if it is a common noun. Additionally, the verb "scribbled" should be in its past tense form "scribbled" instead of "scribbles" to match the past tense of the other verbs in the sentence. The correct sentence would be: "The Jeweller scribbled the contract with his name."
</t>
  </si>
  <si>
    <t>гиперкоррекция времени глагола</t>
  </si>
  <si>
    <t xml:space="preserve"> The sentence is grammatically incorrect because it is lacking a verb for the subject "The children." A correct sentence would be "The children amused themselves."
</t>
  </si>
  <si>
    <t xml:space="preserve"> The sentence is grammatically incorrect because it lacks a direct object for the verb "whispered." A correct sentence would be "Susan whispered at Rachel, but she didn't hear her."
</t>
  </si>
  <si>
    <t xml:space="preserve"> The sentence is grammatically incorrect because the word "conditions" is an uncountable noun, so it should not be preceded by the indefinite article "a" or "an." A correct sentence would be "Ellen said about the present situation."
</t>
  </si>
  <si>
    <t>гиперкоррекция артикль</t>
  </si>
  <si>
    <t xml:space="preserve"> The sentence is grammatically incorrect because "winked her lip" is not a proper phrase. Instead, you could say "winked at her lip" or "winked her eye."
</t>
  </si>
  <si>
    <t xml:space="preserve"> The sentence is grammatically incorrect because "pounding me" is not a proper phrase. Instead, you could say "pounding in my chest" or "my heart is pounding fast."
</t>
  </si>
  <si>
    <t xml:space="preserve"> The mistake is that "squeaked" is not a verb that can be used with a direct object, it's a verb that describes the sound produced by a small animal or a toy. In order to convey the meaning of opening a door quietly, you might want to use a more appropriate verb such as "creaked" or "opened".
</t>
  </si>
  <si>
    <t xml:space="preserve"> The mistake is that "there" is not necessary in the sentence as the noun "stew" already implies the location of being over the fire. The correct sentence would be "Over the fire a fragrant stew bubbled."
</t>
  </si>
  <si>
    <t xml:space="preserve"> The mistake is that "fluttered" is not the correct verb to use in this context to describe the action of the flags. A more appropriate verb would be "flutters" or "flapped." The correct sentence would be: "The fort flapped/flutters with many flags."
</t>
  </si>
  <si>
    <t xml:space="preserve"> No mistakes to explain.
</t>
  </si>
  <si>
    <t xml:space="preserve"> The mistake is that "there presented itself" is not a correct phrase. It should be "an opportunity presented itself" or "a wonderful opportunity presented itself."
</t>
  </si>
  <si>
    <t xml:space="preserve"> The mistake is that the order of the phrases is incorrect. It should be "A little white rabbit jumped out of the box." or "Out of the box jumped a little white rabbit." The corrected sentence would be: "Out of the box jumped a little white rabbit."
</t>
  </si>
  <si>
    <t xml:space="preserve"> The mistake is that the plural form of the noun "information" is "information" and not "informations", it should be "Many informations" or "A lot of information". The corrected sentence could be: "Many pieces of information were provided" or "A lot of information was provided"
</t>
  </si>
  <si>
    <t xml:space="preserve"> The mistake is that the verb "offers" is in the present tense, and it should be in the third person singular form, it should be "He offers" or "John offers". Also, the word "advice" should be in plural form as it's countable noun, it should be "Many advices" or "A lot of advice"
</t>
  </si>
  <si>
    <t xml:space="preserve"> The mistake is that the verb "recommend" is in the plural form, it should be in the singular form, it should be "We recommend that you eat less cake and pastry.". The corrected sentence is "We recommend that you eat less cake and pastries.". Please note that "pastry" is a countable noun, it should be "pastries" when you want to refer to more than one pastry.
</t>
  </si>
  <si>
    <t xml:space="preserve"> The mistake is that the verb "can" is not necessary in this sentence, it's implied that you saw the gas can, you can use "I saw a gas can." or "I saw the gas can.". The corrected sentence could be: "I saw the gas can explode." or "I saw a gas can explode.". Please note that "gas can" is a common way to refer to a gasoline container in the US, in the UK it's more commonly referred to as a "petrol can". Please note that "can explode" is not a common phrase, it's more common to say "can catch fire" or "can become flammable". Please note that "explode" is not the only verb that can be used to describe the action of a gas can, you can use other verbs such as "leak", "spill", "catch fire", "ignite" etc. depending on the context.
</t>
  </si>
  <si>
    <t xml:space="preserve"> The sentence is missing the object of the verb "washed". It should be "He washed her hair" or "He washed her clothes" or something similar to make sense.
</t>
  </si>
  <si>
    <t xml:space="preserve"> The sentence is a command or imperative, so it should be written in the second person form "You wash!" or "Wash your hands!" and not "Wash you!".
</t>
  </si>
  <si>
    <t xml:space="preserve"> The sentence is missing the object of the verb "have". It should be "They have no idea" or "They have no money" or something similar to make sense. The preposition "in" doesn't make sense in this context.
</t>
  </si>
  <si>
    <t xml:space="preserve"> The sentence is grammatically incorrect. The correct way to say it would be "Some of my jobs are in jeopardy" or "Some of my job is in jeopardy" depending on the intended meaning. The word order should be "Some of my jobs" and not "My jobs some".
</t>
  </si>
  <si>
    <t xml:space="preserve"> The sentence is grammatically incorrect. The correct way to say it would be "It was the policeman who met several young students in the park last night." The use of "that" instead of "who" is incorrect. "Who" is used to refer to people, while "that" is used to refer to objects or animals. Additionally, the verb tense should be consistent throughout the sentence.
</t>
  </si>
  <si>
    <t xml:space="preserve"> The sentence is grammatically correct. It is a simple sentence with a subject ("did"), a verb ("meet"), and a direct object ("the policeman"). The sentence is a question and can be answered with either "yes" or "no".
</t>
  </si>
  <si>
    <t xml:space="preserve"> The sentence is grammatically correct. It consists of a subject ("John"), a verb ("put"), and a direct object ("old books"). The preposition "in" is used correctly to indicate the location where the books were put, and the phrase "in the box" functions as an adverbial phrase modifying the verb "put".
</t>
  </si>
  <si>
    <t xml:space="preserve"> The sentence is grammatically incorrect. The subject of the sentence should be "The monkeys are" instead of "The monkeys proud". Additionally, the verb "proud" should be changed to "of" to correctly express the relationship between the monkeys and their leader. The corrected sentence would be: "The monkeys are proud of their leader."
</t>
  </si>
  <si>
    <t xml:space="preserve"> The sentence is grammatically incorrect. It is missing a verb and a completing thought. A possible correction could be: "John sounded very happy" or "John sounded very confident", depending on the intended meaning.
</t>
  </si>
  <si>
    <t xml:space="preserve"> The sentence is grammatically correct. It consists of a subject ("I"), a helping verb ("don't"), a main verb ("know"), and a direct object ("if"). The phrase "if I should agree" functions as an adverbial phrase modifying the verb "know." The sentence conveys uncertainty about whether to agree or not.
</t>
  </si>
  <si>
    <t xml:space="preserve"> The sentence is grammatically incorrect. The preposition "on" should be changed to "at" or "in" to indicate the location where the book was placed. A possible correction could be "John bought a book at/in the table."
</t>
  </si>
  <si>
    <t xml:space="preserve"> The sentence is grammatically correct, but it could be improved by adding a verb after "called." For example, "John called the president a fool, stating that his policies were misguided."
</t>
  </si>
  <si>
    <t xml:space="preserve"> There are no grammar mistakes in the sentence
</t>
  </si>
  <si>
    <t xml:space="preserve"> There are several mistakes in the sentence "A good friend is remained to me by him." Here are some possible corrections: "A good friend remains with me, thanks to him.", "He has left me with a good friend.". "I am grateful to him for leaving me with a good friend." In each of these sentences, the verb "remains" or "left" is conjugated correctly and the sentence is grammatically correct.
</t>
  </si>
  <si>
    <t xml:space="preserve"> The sentence "John put under the bathtub" is grammatically incorrect. A more appropriate way to express this idea is "John put the bathtub under." This sentence is grammatically correct and means that John placed the bathtub in a lower position by lifting it up and placing it under something else. The original sentence "John put under the bathtub" is difficult to understand and could be interpreted in different ways depending on the context. It is important to use appropriate prepositions and word order to express ideas clearly and accurately.
</t>
  </si>
  <si>
    <t xml:space="preserve"> The sentence "Kim depends for Sandy" is grammatically incorrect. A more appropriate way to express this idea is "Sandy depends on Kim." This sentence is grammatically correct and means that Sandy relies on Kim for something. The original sentence "Kim depends for Sandy" is difficult to understand and could be interpreted in different ways depending on the context. It is important to use appropriate prepositions and word order to express ideas clearly and accurately. In this sentence, the preposition "on" is used to indicate the action of relying or depending, and the subject "Sandy" and the object "Kim" are in the correct order.
</t>
  </si>
  <si>
    <t xml:space="preserve"> There are no mistakes in the sentence. It is grammatically correct.
</t>
  </si>
  <si>
    <t xml:space="preserve"> The sentence is missing a verb after "put," which makes it grammatically incorrect. A possible corrected sentence could be: "Kim put something in the box."
</t>
  </si>
  <si>
    <t xml:space="preserve"> The sentence is grammatically incorrect because "nominated" is not in the correct tense and is not the correct verb form to use in this context. A possible corrected sentence could be: "That Fred was unpopular, and Bill was nominated.". The sentence could have been corrected by using the past participle form of the verb "nominate" in the correct tense, and adding a comma to separate "unpopular" and "Bill."
</t>
  </si>
  <si>
    <t xml:space="preserve"> The sentence is grammatically incorrect because "possible FTA" is not a complete phrase or clause. A possible corrected sentence could be: "They were taking a hard look at the possibility of a free trade agreement.". The sentence could have been corrected by adding an article (e.g. "a" or "the") before "possible FTA" and making it a complete phrase or clause.
</t>
  </si>
  <si>
    <t xml:space="preserve"> The sentence is grammatically incorrect because "against the book" is not a complete prepositional phrase. A possible corrected sentence could be: "John paid me back for the book.". The sentence could have been corrected by making "against the book" into a complete prepositional phrase by adding an object for the preposition "for".
</t>
  </si>
  <si>
    <t xml:space="preserve"> The sentence is grammatically incorrect because "be rude" is not in the correct tense and is not the correct verb form to use in this context. A possible corrected sentence could be: "We made them behave rudely.". The sentence could have been corrected by using the past tense form of the verb "behave" in the correct tense and using a form of the verb "make" that matches the subject "we."
</t>
  </si>
  <si>
    <t xml:space="preserve"> The sentence is grammatically incorrect because of the use of the present participle "studying" instead of the past tense "studied" to describe the students' action. A possible corrected sentence could be: "Students who studied English at university read Conrad's Heart of Darkness.". The sentence could have been corrected by using the past participle form of the verb "read" to describe the students' action and using the proper past tense form of the verb "study" to describe their status. Additionally, the phrase "while at university" can be replaced with "who studied English at university" for clarity.
</t>
  </si>
  <si>
    <t xml:space="preserve"> The sentence is grammatically incorrect because it is a double negative. The phrase "of students" is unnecessary and can be omitted. A possible corrected sentence could be: "None of the students failed." The sentence could have been corrected by using the negative form of the verb "failed" and omitting the unnecessary phrase "of the students." Note: The sentence implies that all of the students passed the test or the assignment, as "none" means "not one" or "no one."
</t>
  </si>
  <si>
    <t xml:space="preserve"> The sentence is grammatically incorrect because "water" is an uncountable noun and should not be preceded by "some of.". A possible corrected sentence could be: "I drank some water.". The sentence could have been corrected by using the correct form of the noun "water" and omitting the unnecessary article "some.". Note: The sentence indicates that the person drank a portion of water, but it is not clear whether the water was from a bottle, faucet, or other source.
</t>
  </si>
  <si>
    <t xml:space="preserve"> The sentence is grammatically incorrect because "hair" is an uncountable noun and should not be preceded by "a.". A possible corrected sentence could be: "It is a golden hair.". The sentence could have been corrected by using the correct form of the noun "hair" and omitting the unnecessary article "a.". Note: The sentence is a bit confusing because "hair" is usually a plural noun, but it can also be used as a singular collective noun to refer to a person's hair. In this case, it seems to refer to a single hair that is golden in color.
</t>
  </si>
  <si>
    <t xml:space="preserve"> The sentence is grammatically incorrect because the word order is not clear. It is unclear whether the dog is trying to bite itself or someone else. To make the sentence clearer, you could say, "It tried to bite the dog" or "It tried to bite itself."
</t>
  </si>
  <si>
    <t xml:space="preserve"> The sentence is grammatically incorrect. The subject of the sentence is "he" but the verb "washed" should be in the third person singular form "washes" to agree with the subject. The correct sentence would be: "He washed himself."
</t>
  </si>
  <si>
    <t xml:space="preserve"> The sentence is grammatically incorrect because the verb "please" should be in the second person form "please Kim" to make it clear who is being pleased. The correct sentence would be: "John is easy to please Kim."
</t>
  </si>
  <si>
    <t xml:space="preserve"> The sentence is grammatically incorrect because the verb "seemed" should be in the third person form "seemed to be" to agree with the subject "there." The correct sentence would be: "There seemed to be intelligent."
</t>
  </si>
  <si>
    <t xml:space="preserve"> The sentence is grammatically incorrect because the phrase "a fountain in the park" is not clear whether it is the object of the verb "believed" or the subject of the sentence. The correct sentence would be: "We believed that John was a fountain in the park." or "We believed John to be a fountain in the park."
</t>
  </si>
  <si>
    <t xml:space="preserve"> The sentence is grammatically incorrect because the phrase "to hide" is not clear whether it is the object of the verb "seems" or the subject of the sentence. The correct sentence would be: "Under the bed seems fun to hide." or "Under the bed seems like a fun place to hide."
</t>
  </si>
  <si>
    <t xml:space="preserve"> The sentence is grammatically incorrect because the phrase "to be sheep" is not clear whether it is the object of the verb "believed" or the subject of the sentence. The correct sentence would be: "There is believed to be sheep in the park." or "There is believed to be a sheep in the park."
</t>
  </si>
  <si>
    <t xml:space="preserve"> The sentence is grammatically incorrect because the verb "study" should be in the first person singular form "study" instead of "would study" as it is a statement of hope, not a future action. The correct sentence would be: "I hope to study in France."
</t>
  </si>
  <si>
    <t xml:space="preserve"> The sentence is grammatically incorrect because the verb "rain" should be in the present tense "rains" as it is referring to future time. The correct sentence would be: "John will rain tomorrow." or "John will rain on tomorrow."
</t>
  </si>
  <si>
    <t xml:space="preserve"> The sentence is grammatically incorrect because the verb "rain" should be in the present tense "rains" as it is referring to future time. Also, the use of "to will" is not correct, as "will" is already in the future tense. The correct sentence would be: "We expect it to rain." or "We expect there to be rain."
</t>
  </si>
  <si>
    <t xml:space="preserve"> The sentence is grammatically incorrect because the verb "be" is not in the correct tense. The correct sentence would be: "Was the child in the school?" or "Is the child in the school?"
</t>
  </si>
  <si>
    <t xml:space="preserve"> The sentence is grammatically incorrect because the negative construction "not to leave" is not idiomatic in English. Instead, we would say "John doesn't want to leave the town." or "John doesn't intend to leave the town." The correct sentence would be "John doesn't want to leave the town."
</t>
  </si>
  <si>
    <t xml:space="preserve"> The sentence is grammatically correct, but it could be improved by making the verb tenses consistent. In the second clause, "hates" should be changed to "hate" to agree with the singular subject "Bill". The correct sentence would be "Mary likes to tour art galleries, but Bill hates to."
</t>
  </si>
  <si>
    <t xml:space="preserve"> The sentence is grammatically correct, but it could be improved by making the verb tenses consistent. In the second clause, "do not" should be changed to "don't" to agree with the singular subject "I". The correct sentence would be "They love to play golf, but I don't."
</t>
  </si>
  <si>
    <t xml:space="preserve"> The sentence is grammatically incorrect because of the placement of the adverb "scarcely". The correct sentence would be "As a statesman, he could hardly do anything worth mentioning." or "As a statesman, he did scarcely anything worth mentioning." The correct sentence would be "As a statesman, he could hardly do anything worth mentioning."
</t>
  </si>
  <si>
    <t xml:space="preserve"> The sentence is grammatically incorrect because it is a passive voice sentence without a clear subject performing the action. The correct sentence would be "Someone drove the car." or "The driver drove the car." The correct sentence would be "Someone drove the car."
</t>
  </si>
  <si>
    <t xml:space="preserve"> There are no grammatical mistakes in the sentence "Ricky can be relied on." It is grammatically correct and conveys a clear meaning.
</t>
  </si>
  <si>
    <t xml:space="preserve"> The sentence "The bed was slept in" is grammatically incorrect. The correct form would be "The bed was slept on" or "The bed was used." The verb "slept" is in the past tense and suggests that the bed itself slept, which is not grammatically correct. The correct preposition to use in this sentence is "on" or "in," depending on the intended meaning.
</t>
  </si>
  <si>
    <t xml:space="preserve"> The sentence "A pound was weighed by the book" is grammatically incorrect. The correct form would be "The book weighed a pound." In this sentence, "a pound" is the object of the verb "weighed" and should be in its object form, which is "a pound." Additionally, the preposition "by" should be replaced with "weighed" to make the sentence grammatically correct.
</t>
  </si>
  <si>
    <t xml:space="preserve"> The sentence "Who do you think Tom saw?" is grammatically correct and conveys a clear meaning. It is a properly formed question using the interrogative pronoun "who" and the verb "saw." There are no grammatical mistakes in this sentence.
</t>
  </si>
  <si>
    <t xml:space="preserve"> The sentence "He had spent five thousand dollars" is grammatically correct and conveys a clear meaning. It is a properly formed sentence using the past perfect tense "had spent" and the specific amount of money "five thousand dollars." There are no grammatical mistakes in this sentence.
</t>
  </si>
  <si>
    <t xml:space="preserve"> The sentence "Fed knows which politician her to vote for" is grammatically incorrect. The correct form would be "Fed knows which politician to vote for." In this sentence, "her" is incorrect and should be replaced with "to" to make the sentence grammatically correct. Additionally, the verb "to vote" should be in its base form "vote" as it is the object of the preposition "for."
</t>
  </si>
  <si>
    <t xml:space="preserve"> The sentence "How did you guess that he fixed the computer?" is grammatically correct and conveys a clear meaning. It is a properly formed question using the interrogative adverb "how" and the past tense verb "guess." The subject "he" and verb "fixed" are in agreement in this sentence, and there are no grammatical mistakes.
</t>
  </si>
  <si>
    <t xml:space="preserve"> The sentence "The committee knows whose efforts to achieve peace the world should honor" is grammatically incorrect. The correct form would be "The committee knows whose efforts should be honored for achieving peace." In this sentence, "whose efforts to achieve peace" is a restrictive relative clause that should be set off with commas, not a conjunction. Additionally, the verb "to achieve" should be in its base form "achieve" as it is the object of the preposition "for." Finally, the word "should" should be changed to "should be" to reflect the correct tense for the clause. Here's the corrected sentence: "The committee knows whose efforts should be honored for achieving peace."
</t>
  </si>
  <si>
    <t xml:space="preserve"> The sentence "Which house does your friend live?" is grammatically correct and conveys a clear meaning. It is a properly formed question using the interrogative pronoun "which" and the verb "live." The sentence is syntactically correct and there are no grammatical mistakes.
</t>
  </si>
  <si>
    <t xml:space="preserve"> The sentence "the baker from whom I bought these bagels left" is grammatically correct and conveys a clear meaning. It is a properly formed sentence using the relative pronoun "whom" to refer to the baker, and the past tense verb "left" to indicate the baker's action. The word "bagels" is in the correct plural form and the article "the" is used correctly before "baker." There are no grammatical mistakes in this sentence.
</t>
  </si>
  <si>
    <t xml:space="preserve"> The sentence "I found the place where we can relax" is grammatically correct and conveys a clear meaning. It is a properly formed sentence using the past tense verb "found" and the relative pronoun "where" to introduce the place. The verb "can" is in its base form "can" as it is the object of the preposition "relax." The subject "we" and verb "can" are in agreement. There are no grammatical mistakes in this sentence.
</t>
  </si>
  <si>
    <t xml:space="preserve"> The sentence "Jack is the person with whom Jenny fell in love with" has a grammatical mistake. The correct form would be "Jack is the person with whom Jenny fell in love." In this sentence, "fell in love with" is a phrasal verb and should not be separated by a preposition. Additionally, the verb "fell" should be in its base form "fall" as it is the object of the preposition "in.". Here's the corrected sentence: "Jack is the person with whom Jenny fell in love."
</t>
  </si>
  <si>
    <t>не конкр + лишняя</t>
  </si>
  <si>
    <t xml:space="preserve"> The sentence "There is a bench to sit on" is grammatically correct and conveys a clear meaning. It is a properly formed sentence using the present tense verb "is" to indicate existence and the infinitive phrase "to sit on" to indicate the purpose of the bench. The subject "there" and verb "is" are in agreement, and the infinitive phrase "to sit on" functions as the direct object of the verb "is." There are no grammatical mistakes in this sentence.
</t>
  </si>
  <si>
    <t xml:space="preserve"> The sentence "I met the man who grows peaches" is grammatically correct and conveys a clear meaning. It is a properly formed sentence using the past tense verb "met" to indicate the action of meeting and the relative pronoun "who" to introduce the man. The verb "grows" is in its base form "grows" as it is the object of the preposition "who." The subject "man" and verb "grows" are in agreement. There are no grammatical mistakes in this sentence.
</t>
  </si>
  <si>
    <t xml:space="preserve"> The sentence "Which topic did you choose without getting his approval?" has a grammatical mistake. The correct form would be "Which topic did you choose without getting his approval?" The verb "choose" is in the past tense, but the sentence is in the present tense, so it should be in its base form "choose." Additionally, the phrase "getting his approval" is a gerund phrase and should be in its infinitive form "getting his approval" to function as a phrase in the sentence. Here's the corrected sentence: "Which topic did you choose without getting his approval?"
</t>
  </si>
  <si>
    <t xml:space="preserve"> The sentence is grammatically incorrect because "get bored" is not a phrasal verb that takes an object after it. The correct phrasal verb form is "get bored with" or "get bored of." Therefore, the sentence should be written as: "Which topic did you get bored with/of because Mary talked about it?"
</t>
  </si>
  <si>
    <t xml:space="preserve"> The sentence is grammatically correct. It is a simple sentence with a subject ("he"), a verb ("resigned"), an adverb ("why"), and a conjunction ("because"). The use of the relative pronoun "why" to introduce the reason for the resignation is appropriate, and the subject and verb agree in number.
</t>
  </si>
  <si>
    <t xml:space="preserve"> The sentence is grammatically correct. It is a simple sentence with a subject ("I"), a verb ("bothers"), an object ("John coughs"), and a conjunction ("that"). The use of the verb "bothers" in the present tense to express annoyance is appropriate, and the subject, verb, and object agree in number.
</t>
  </si>
  <si>
    <t xml:space="preserve"> The sentence is grammatically correct. It is a simple sentence with a subject ("I"), a verb ("please"), a direct object ("John"), and an adverb ("is easy"). The use of the verb "please" in the base form to indicate the ease of pleasing John is appropriate, and the subject and verb agree in number.
</t>
  </si>
  <si>
    <t xml:space="preserve"> The sentence is grammatically correct. It is a simple sentence with a subject ("Kim"), a verb ("is"), an adjective ("eager"), an object ("to please Tom"), and a conjunction ("that"). The use of the present progressive form of the verb "is" to indicate the current state of Kim's eagerness is appropriate, and the subject and verb agree in number. The preposition "to" followed by the infinitive "to please Tom" is also grammatically correct, indicating the purpose or goal of Kim's eagerness.
</t>
  </si>
  <si>
    <t xml:space="preserve"> The sentence is grammatically incorrect because "That" is a demonstrative pronoun that refers to a specific noun or noun phrase, but the sentence does not have a noun phrase that follows it. If you want to express your disapproval of the invasion of Iraq, you could use a declarative sentence with a subject and verb, such as "I disapprove of the invasion of Iraq" or "The invasion of Iraq is a mistake.". The phrase "really bites" is also informal and colloquial, and might not be appropriate in a formal context. If you want to use a similar phrase to express your disapproval, you could say "really stinks" or "is a huge mistake."
</t>
  </si>
  <si>
    <t xml:space="preserve"> The sentence is grammatically correct. It is a simple sentence with a subject ("I"), a verb ("annoys"), an object ("that Fido barks"), and a conjunction ("that"). The use of the present tense of the verb "annoys" to indicate the current state of the speaker's annoyance is appropriate, and the subject and verb agree in number. The relative pronoun "that" introduces a noun clause that acts as the object of the verb "annoys," and the phrase "Fido barks" is a noun clause functioning as the direct object of the verb.
</t>
  </si>
  <si>
    <t xml:space="preserve"> The sentence is grammatically correct. It is a simple sentence with a subject ("who"), a verb ("achieved"), a relative pronoun ("who") introducing a noun clause ("who achieved the best result"), an object ("the best result"), and a conjunction ("was"). The use of the present perfect tense of the verb "achieved" to indicate the result achieved by someone in the past is appropriate, and the subject and verb agree in number. The relative pronoun "who" introduces the noun clause "who achieved the best result," and the phrase "was Angela" is a noun clause functioning as the subject of the sentence.
</t>
  </si>
  <si>
    <t xml:space="preserve"> The sentence is grammatically correct. It is a simple sentence with a subject ("it"), a verb ("was"), a modifier ("the peasant girl"), and a complement ("who got it"). The use of the past tense of the verb "was" to indicate a past state of the subject is appropriate, and the modifier "the peasant girl" describes the subject "it," while the complement "who got it" provides more information about the action performed by the subject.
</t>
  </si>
  <si>
    <t xml:space="preserve"> The sentence is grammatically incorrect because the word order is not appropriate. A more grammatically correct version of the sentence could be: "It is hard to find anyone to look after that kind of person.". The word "that" introduces a restrictive relative clause that modifies the noun "person," and the clause "who is hard to find anyone to look after" functions as the direct object of the verb "look after." The pronoun "who" is omitted because it is unnecessary in this sentence.
</t>
  </si>
  <si>
    <t xml:space="preserve"> The sentence is grammatically correct. It is a simple sentence with a subject ("a sick owl"), a verb ("doesn't"), an object ("hunt mice"), and a conjunction ("doesn't"). The use of the present tense of the verb "hunt" with the negative form "doesn't" indicates that a sick owl does not engage in this activity. The subject and verb agree in number, and the word order is appropriate.
</t>
  </si>
  <si>
    <t xml:space="preserve"> The sentence is grammatically correct. It is a complex sentence with a main clause ("Each candidate will be admitted to the department") and a subordinate clause ("who has interest in semantics"). The relative pronoun "who" introduces the subordinate clause, which functions as the subject of the sentence. The word "interest" is a singular noun, and the plural form "interests" is not appropriate in this context.
</t>
  </si>
  <si>
    <t xml:space="preserve"> The sentence is grammatically correct. It is a complex sentence with a main clause ("Each author will provide a summary in English") and a subordinate clause ("whose contribution is written in any language other than English"). The relative pronoun "whose" introduces the subordinate clause, which functions as the subject of the sentence. The phrase "contribution is written in any language other than English" is a participle phrase modifying the noun "contribution," and it functions as an adjective describing the noun.
</t>
  </si>
  <si>
    <t xml:space="preserve"> The sentence is missing an auxiliary verb to form the negative construction. The correct sentence would be "I'm sure we didn't even get these tickets!"
</t>
  </si>
  <si>
    <t xml:space="preserve"> The sentence is missing an auxiliary verb to form the negative construction. The correct sentence would be "I'm not even sure if we got these tickets!"
</t>
  </si>
  <si>
    <t xml:space="preserve"> The sentence is grammatically correct and there are no mistakes in syntax, morphology or semantics.
</t>
  </si>
  <si>
    <t xml:space="preserve"> The sentence is missing a comma to separate the introductory clause "That he was hungry" from the main clause "John whined." The correct sentence would be "That he was hungry, John whined."
</t>
  </si>
  <si>
    <t xml:space="preserve"> The sentence is missing an auxiliary verb to form the passive construction. The correct sentence would be "I gave Mary the book after the party."
</t>
  </si>
  <si>
    <t xml:space="preserve"> The sentence is missing a comma to separate the introductory clause "Because she's so pleasant" from the main clause "as for Mary I really like her." The correct sentence would be "Because she's so pleasant, as for Mary, I really like her.". Additionally, the word "as" is used incorrectly in the sentence. The correct preposition to use in this context is "that." The sentence should be "Because she's so pleasant, that's why I really like her."
</t>
  </si>
  <si>
    <t xml:space="preserve"> The sentence is missing an auxiliary verb to form the negative construction. The correct sentence would be "Without a job, John would not be happy."
</t>
  </si>
  <si>
    <t xml:space="preserve"> The sentence is missing an auxiliary verb to form the negative construction. The correct sentence would be "I don't want any trouble.". Additionally, the word order is incorrect. The subject of the sentence "I" should be placed before the predicate "don't want any trouble." The correct sentence would be "I don't want any trouble."
</t>
  </si>
  <si>
    <t xml:space="preserve"> The sentence is missing an auxiliary verb to form the comparison expression. The correct sentence would be "Some of them made as many errors as 20.". Additionally, it would be more natural to use "as many errors as twenty" instead of "as 20."
</t>
  </si>
  <si>
    <t xml:space="preserve"> The sentence is missing an auxiliary verb to form the passive construction. The correct sentence would be "Sally kissed himself.". Additionally, it would be more natural to use "kissed himself" instead of "himself kissed" as the verb order in English is typically subject-verb-object (SVO).
</t>
  </si>
  <si>
    <t>гиперкоррекция порядок слов</t>
  </si>
  <si>
    <t xml:space="preserve"> The sentence is grammatically incorrect because it is not clear who or what "shows herself" refers to. It is also unclear what "pretty" is referring to in this context. Additionally, "Blue leather" is not a proper noun and should not be capitalized. A corrected sentence could be: "Blue leather shows that Betsy is pretty."
</t>
  </si>
  <si>
    <t>капитализация</t>
  </si>
  <si>
    <t xml:space="preserve"> The sentence is grammatically incorrect because it is not clear who or what "that" is referring to. Additionally, the sentence is not grammatically complete because it is missing a verb for the second subject "you". A corrected sentence could be: "I hit the ball, and you knew the answer."
</t>
  </si>
  <si>
    <t xml:space="preserve"> The sentence is grammatically incorrect because it is not clear who or what is being chased. It is also unclear if the man is being chased by the car or if the car is being used to chase someone else. A corrected sentence could be: "They chased the man with the car." OR "They chased someone with the car.". Note: The sentence is a correct example of a passive voice where the object of the verb "chased" (the man) is not clear.
</t>
  </si>
  <si>
    <t xml:space="preserve"> The sentence is grammatically incorrect because it is not clear who or what "from Blackwell" refers to. It is also unclear if "takes a very long time to read" is referring to the book of poems or from Blackwell. A corrected sentence could be: "The book of poems takes a very long time to read from Blackwell.". Note: The sentence is a correct example of a coordinate structure, where two independent clauses are connected with a coordinating conjunction "and" and both clauses could stand alone as separate sentences. However, the sentence is not grammatically complete and the meaning is not clear.
</t>
  </si>
  <si>
    <t xml:space="preserve"> The sentence is grammatically incorrect because it is not clear what "the roof" refers to. It is also unclear if "is leaking" is referring to the building or the roof. A corrected sentence could be: "The building's roof is leaking.". Note: The sentence is a correct example of a coordinate structure, where two independent clauses are connected with a coordinating conjunction "and" and both clauses could stand alone as separate sentences. However, the sentence is not grammatically complete and the meaning is not clear. Note: The sentence could also be corrected by using a possessive form "building's" instead of "the building" to indicate that the roof belongs to the building.
</t>
  </si>
  <si>
    <t xml:space="preserve"> The sentence is grammatically incorrect because it is not clear what "the coat" refers to. It is also unclear if "is dark black" is referring to the panther or the coat. A corrected sentence could be: "The panther's coat is dark black.". Note: The sentence is a correct example of a possessive form "panther's" to indicate that the coat belongs to the panther. However, the sentence is not grammatically complete and the meaning is not clear.
</t>
  </si>
  <si>
    <t xml:space="preserve"> The sentence is grammatically incorrect because it is not clear who or what "the man I saw" refers to. It is also unclear what "get into the cab" and "robbed the bank" are referring to. A corrected sentence could be: "The man I saw entered a cab and robbed the bank.". Note: The sentence is a correct example of a coordinate structure, where two independent clauses are connected with a coordinating conjunction "and" and both clauses could stand alone as separate sentences. However, the sentence is not grammatically complete and the meaning is not clear. Note: The sentence could also be corrected by using a specific verb to indicate the action of the man and the bank robbery.
</t>
  </si>
  <si>
    <t xml:space="preserve"> There are no mistakes in your sentence. It is grammatically correct.
</t>
  </si>
  <si>
    <t xml:space="preserve"> The sentence is grammatically incorrect because "bother" is a verb and should not be changed to a noun form. The correct sentence would be: "John's drum will always bother me."
</t>
  </si>
  <si>
    <t xml:space="preserve"> The mistakes in your sentence are: "to eat" should be "eat" as "Andy" is the subject of the sentence and "eat" is the verb. "flavored candy bars" should be "flavoured candy bars" as "Heidi" is from Switzerland and "flavoured" is the correct spelling. So, the corrected sentence would be: "Heidi thinks that Andy eats salmon-flavoured candy bars."
</t>
  </si>
  <si>
    <t xml:space="preserve"> The mistakes in your sentence are: "did" should be "didn't" as it is the contraction of "did not".  "his" should be "Calvin's" as "Calvin" is the subject of the sentence and "his" refers to Calvin's homework. So, the corrected sentence would be: "Did Calvin do his homework?"
</t>
  </si>
  <si>
    <t xml:space="preserve"> The mistake in your sentence is: "slapping" should be "slap" as it is the present tense of the verb and the sentence is in past tense. So, the corrected sentence would be: "Sylvia slapped Jeff upside the head in martial arts class."
</t>
  </si>
  <si>
    <t xml:space="preserve"> The mistake in your sentence is: "was sunk" should be "sank" as it is the past tense of the verb "sink". So, the corrected sentence would be: "The ship sank."
</t>
  </si>
  <si>
    <t xml:space="preserve"> The mistake in your sentence is: The sentence is grammatically correct, but it is not a grammatically natural sentence as it is not common to kiss a gorilla. So, the corrected sentence would be: "Who did you think kissed the gorilla?" However, it is important to note that the sentence is grammatically correct, but it may not be semantically correct.
</t>
  </si>
  <si>
    <t xml:space="preserve"> The sentence is grammatically incorrect because it uses the wrong verb tense. "Talked" is in the past tense, while the sentence requires the present perfect tense to ask about an action that started in the past and continues up to the present. Corrected sentence: "Has Peter talked with anyone?"
</t>
  </si>
  <si>
    <t xml:space="preserve"> The sentence is grammatically incorrect because of the incorrect use of the pronoun "himself." The correct sentence would be "John thinks that Mary loves himself" or "John thinks that Mary loves him." The problem is that "himself" is a reflexive pronoun, which cannot be directly object of a verb, it should be used when the subject is performing an action on himself.
</t>
  </si>
  <si>
    <t xml:space="preserve"> The sentence is grammatically incorrect. The subject "Any owl" is singular, but the verb "hunts" is in plural form "mice." It should be "Any owl hunts for mice." or "Any owl hunts mice." Additionally, it's worth noting that owls typically hunt at night, so it's unlikely that they would be hunting for mice during the day.
</t>
  </si>
  <si>
    <t xml:space="preserve"> The sentence is grammatically incorrect because the negative form "did not" should be used with the singular form "man," not the plural form "men." The correct sentence would be "No man ate dinner" or "None of the men ate dinner.". It's also worth noting that the sentence is a bit awkwardly constructed, it would be more natural to say "None of the men ate dinner" or "No one ate dinner."
</t>
  </si>
  <si>
    <t>гиперкоррекция числа суш, число1</t>
  </si>
  <si>
    <t xml:space="preserve"> The sentence is grammatically incorrect because of the use of the relative clause "whoever they were." The relative clause should be preceded by a comma or the antecedent should be clear from the context, in this case, it's not clear who "they" refers to. A possible corrected version could be: "Everybody who attended last week's huge rally signed the petition, whoever they were." or "Everybody who attended last week's huge rally signed the petition, regardless of who they were."
</t>
  </si>
  <si>
    <t xml:space="preserve"> The sentence is grammatically incorrect because the sentence is making a generalization about all tigers, but the statement is not true. Tigers have orange and black fur, but not all tigers have the same marks and patterns. A possible corrected version could be: "Some tigers have orange fur marked with black stripes."
</t>
  </si>
  <si>
    <t xml:space="preserve"> The sentence is grammatically incorrect because it is a run-on sentence. It should be two separate sentences: "The Dodgers beat the Red Sox" and "The Dodgers were beaten by the Giants."
</t>
  </si>
  <si>
    <t xml:space="preserve"> No errors were found in the sentence.
</t>
  </si>
  <si>
    <t xml:space="preserve"> The sentence is grammatically incorrect because it is a run-on sentence. It should be two separate sentences: "The man who Mary loves computed my tax" and "Sally hates."
</t>
  </si>
  <si>
    <t xml:space="preserve"> The sentence is grammatically incorrect because it is a run-on sentence. It should be two separate sentences: "The kennel which Mary made has been stolen" and "Fido sleeps."
</t>
  </si>
  <si>
    <t xml:space="preserve"> The sentence is grammatically incorrect because it is a run-on sentence. It should be two separate sentences: "Tom said he would eat a raw eggplant" and "Bill actually did eat a raw eggplant."
</t>
  </si>
  <si>
    <t xml:space="preserve"> The sentence is grammatically incorrect because it is a run-on sentence. It should be two separate sentences: "She asked if Alison was coming to the party" or "She asked if Alison coming to the party.". Note: It is not clear which of the two options above is intended by the original sentence, but both are possible interpretations depending on the intended meaning.
</t>
  </si>
  <si>
    <t xml:space="preserve"> The sentence is grammatically incorrect because it is a run-on sentence. It should be two separate sentences: "They realized that never had Sir Thomas been so offended" or "They realized that never Sir Thomas had been so offended.". Note: It is not clear which of the two options above is intended by the original sentence, but both are possible interpretations depending on the intended meaning.
</t>
  </si>
  <si>
    <t xml:space="preserve"> The sentence is grammatically incorrect because it is a run-on sentence. It should be two separate sentences: "The idea dismayed the Prime Minister" and "that the Dome was dull.". Note: The sentence can also be written in a more common form as "The idea dismayed the Prime Minister, and he thought that the Dome was dull." Both versions are grammatically correct.
</t>
  </si>
  <si>
    <t xml:space="preserve"> The sentence is missing an auxiliary verb "did" after "came right in." It should be "Came right in, he did, without so much as a knock."
</t>
  </si>
  <si>
    <t xml:space="preserve"> The sentence is missing a verb after "were attacked." It should be "Emma and Harriet were attacked by someone yesterday." or "Emma and Harriet were attacked yesterday by someone." Note: The sentence implies that someone attacked Emma and Harriet, but it doesn't specify who the attacker was. If you meant to say that Emma and Harriet were attacked by someone, you could say, "Emma and Harriet were attacked by someone yesterday."
</t>
  </si>
  <si>
    <t xml:space="preserve"> The sentence is missing a comma to separate the two clauses. It should be "Pat was awarded the Golden Fleece Award, and he was very upset about it.". Note: The sentence implies that Pat received the Golden Fleece Award and was upset about it, but it doesn't specify the reason for his upset. If you meant to say that Pat was upset because he received the award, you could say, "Pat was awarded the Golden Fleece Award and was very upset about it.". Note: If you meant to say that Pat was upset about something else and happened to receive the award, you could say, "Pat was upset about something else, but he was also awarded the Golden Fleece Award."
</t>
  </si>
  <si>
    <t xml:space="preserve"> The sentence is missing a verb after "alienated" and "beating." It should be "Kim alienated cats and beat his dog.". Note: The sentence implies that Kim alienated cats and physically abused his dog, but it doesn't specify the reason for his behavior. If you meant to say that Kim had a negative attitude towards cats and treated his dog poorly, you could say, "Kim alienated cats and treated his dog poorly.". Note: If you meant to say that Kim had a negative attitude towards cats and didn't physically abuse his dog, you could say, "Kim alienated cats and didn't physically abuse his dog."
</t>
  </si>
  <si>
    <t xml:space="preserve"> The sentence is grammatically correct, but it could be improved by adding an indefinite article before "Terry" to make it clearer who is being referred to. For example: "Which article did Terry file papers without reading?"
</t>
  </si>
  <si>
    <t xml:space="preserve"> The sentence is not grammatically correct. The subject "She" and verb "goes" do not agree in number. It should be "She goes and buying some whiskey" or "She goes to buy some whiskey".
</t>
  </si>
  <si>
    <t xml:space="preserve"> The sentence is not grammatically correct. It should be "Kim and Terry are happy" or "Kim and Terry is happy" (if you are using a contraction). The subject "Kim and Terry" is plural, so the verb "is" should agree in number.
</t>
  </si>
  <si>
    <t xml:space="preserve"> The sentence is not grammatically correct. It should be "This girl in the red coat will put a picture of Bill in the mailbox and on your desk before tomorrow." The verb "put" should be in its base form as it is the second verb in the infinitive phrase "put a picture of Bill in the mailbox and on your desk."
</t>
  </si>
  <si>
    <t xml:space="preserve"> The sentence is not grammatically correct. It should be "This girl in the red coat will put a picture of Bill on your desk before tomorrow." The repetition of "put" and "Bill" is redundant and unnecessary. Additionally, the sentence could be improved by using a more specific time frame for when the girl in the red coat will put the picture of Bill on the desk. For example: "This girl in the red coat will put a picture of Bill on your desk by tomorrow."
</t>
  </si>
  <si>
    <t xml:space="preserve"> The sentence is not grammatically correct. It should be "This girl in the red coat will put a picture of Bill on your desk before tomorrow." The phrase "picture of Bill" is redundant and unnecessary. Additionally, the sentence could be improved by using a more specific time frame for when the girl in the red coat will put the picture of Bill on the desk. For example: "This girl in the red coat will put a picture of Bill on your desk by tomorrow."
</t>
  </si>
  <si>
    <t xml:space="preserve"> The sentence is not grammatically correct. It should be "John became deadly afraid of flying." The verb "became" is in the past tense, so it should agree in tense with the past participle "deadly afraid.". Additionally, the phrase "of flying" should be set off with a pair of commas to show that it is nonessential to the meaning of the sentence. For example: "John became deadly afraid, of flying."
</t>
  </si>
  <si>
    <t xml:space="preserve"> The sentence is not grammatically correct. It should be "Which books about cooking does Henri want to buy?" or "Which books about cooking are Henri wanting to buy?" (depending on the intended meaning). The phrase "about cooking" should be set off with a pair of commas to show that it is nonessential to the meaning of the sentence. Additionally, the verb "want" should be in its base form as it is the second verb in the infinitive phrase "want to buy."
</t>
  </si>
  <si>
    <t xml:space="preserve"> The sentence is not grammatically correct. It should be "Mary cut the paper," or "Mary cut a paper.". The phrase "cut the paper" is a transitive sentence, which means that the subject ("Mary") performs the action ("cut") on the object ("the paper"). The verb "cut" should be in its base form as it is the second verb in the infinitive phrase "cut the paper." Additionally, the sentence could be improved by adding more information or making the meaning clearer. For example, it could be "Mary cut the paper with scissors," or "Mary cut a paper for a craft project."
</t>
  </si>
  <si>
    <t xml:space="preserve"> The sentence is not grammatically correct. It should be "It was from six to nine, or it took place from six to nine.". The sentence could be improved by using commas to separate the two clauses and show that they are nonessential to the meaning of the sentence. Additionally, the verb "took place" should be in its base form as it is the second verb in the infinitive phrase "took place from six to nine."
</t>
  </si>
  <si>
    <t xml:space="preserve"> The mistake is that "arrived" should be in the past tense because the sentence is talking about a past event. The correct sentence would be:  "Suddenly, two inspectors from the INS arrived."
</t>
  </si>
  <si>
    <t xml:space="preserve"> The mistakes are: "The soup cooks" is grammatically correct, but it is incomplete and sounds awkward. It should be followed by a verb or an infinitive to complete the sentence. For example, "The soup cooks on the stove" or "The soup cooks well when you add some herbs.". "thickens" should be in the present tense because the sentence is talking about a current or habitual action. The correct sentence would be: "The soup thickens as it cooks."
</t>
  </si>
  <si>
    <t xml:space="preserve"> The sentence is well-formed and expresses a complete thought. Good job!
</t>
  </si>
  <si>
    <t xml:space="preserve"> The mistake is that the sentence is not grammatically correct because the word "even" is not placed correctly in the sentence. The correct sentence would be: "I saw the student, even.". The word "even" is used to indicate that the action of seeing was unexpected or surprising, and it should be placed at the beginning of the sentence to convey this meaning. The sentence with the correction shows that the subject "I" saw the student, and even though it was unexpected or surprising.
</t>
  </si>
  <si>
    <t xml:space="preserve"> The mistakes are: "John whispered Mary left" is not grammatically correct because it is not clear what the subject of the sentence is. It's not clear if "Mary left" is a separate action or a part of the action of whispering. "left" is not a past participle verb form, it's an adjective, it should be in past participle form "left" to be used as a verb in the sentence. A better way to construct the sentence is "John whispered that Mary had left" or "John whispered that Mary was leaving". It's also worth noting that the sentence is not very clear and it is not clear what the subject of the sentence is, it is not clear what the sentence is trying to say.
</t>
  </si>
  <si>
    <t>часть речи</t>
  </si>
  <si>
    <t xml:space="preserve"> The mistake is that the sentence is not grammatically correct because of the word order. The correct sentence would be: "Mary wonders if Bill will come.". The word "wonders" is a verb that expresses the idea of Mary thinking or wondering about something. "if" is a subordinating conjunction that introduces a clause that expresses a condition or uncertain
</t>
  </si>
  <si>
    <t xml:space="preserve"> The mistake is that the sentence is not grammatically correct because the word "theater" is not a verb. It's a noun that refers to a place where plays and performances are presented. The correct sentence would be: "Sophie will go to the theater.". The word "will" is the helping verb that indicates the future tense, and "go" is the main verb that expresses the action of moving towards a place. The word "theater" is a noun that indicates the place where the action is going to happen.
</t>
  </si>
  <si>
    <t xml:space="preserve"> The mistake is that the sentence is not grammatically correct because the word "herself" refers to the subject of the sentence and it should be placed at the beginning of the sentence. The correct sentence would be: "Mary's mother likes herself.". The word "likes" is a linking verb that expresses the idea of liking, and "Mary's mother" is the subject of the sentence, "herself" is an object complement that refers to the subject, in this case, it's Mary's mother.
</t>
  </si>
  <si>
    <t xml:space="preserve"> The mistake is that the sentence is not grammatically correct because the phrase "with some of the other boys" is not clear and it is not clear who is fighting with whom. The correct sentence would be: "Each of the boys fought with some of the other boys.". The word "with" is a preposition that expresses the idea of fighting with something or someone, and "some of the other boys" is a prepositional phrase that refers to the object of the action.
</t>
  </si>
  <si>
    <t xml:space="preserve"> The mistake is that the sentence is not grammatically correct because the word "himself" is a reflexive pronoun and it should be placed at the end of the sentence. The correct sentence would be: "John's mother likes him.". The word "likes" is a linking verb that expresses the idea of liking, and "him" is the object of the action, in this case, it's John, and "himself" is a reflexive pronoun that refers to the object of the action, in this case, it's John.
</t>
  </si>
  <si>
    <t xml:space="preserve"> The pronoun "himself" is unnecessary and the verb tense is incorrect. It should be "Mary revealed herself to John."
</t>
  </si>
  <si>
    <t xml:space="preserve"> The sentence is grammatically incorrect because "saw" is in the past tense, and it is unclear who is doing the seeing in the sentence. A corrected version of the sentence could be: "Mary believes that Bill saw himself." or "Mary believes that Bill sees himself.". Alternatively, if you want to use the past participle form of the verb "see" you can use: "Mary believes that Bill has seen himself."
</t>
  </si>
  <si>
    <t xml:space="preserve"> The sentence is grammatically incorrect because "criticized" is in the past tense and it is not clear who is doing the criticizing in the sentence. It could be "John heard that they criticized themselves" or "John heard that they have criticized themselves." Additionally, you could use the present participle form of the verb "criticize" to convey that the action is ongoing or repeated, like "John heard that they are criticizing themselves" or "John heard that they have been criticizing themselves."
</t>
  </si>
  <si>
    <t xml:space="preserve"> The sentence is grammatically incorrect because it uses the present tense of the verb "is" which is the auxiliary verb for the past participle "sad" and it is not clear who is doing the finding in the sentence. A corrected version of the sentence could be: "Henry found that Bill is sad" or "Henry found that Bill has been sad." Alternatively, if you want to use the present participle form of the verb "be" you can use: "Henry found that Bill is being sad."
</t>
  </si>
  <si>
    <t xml:space="preserve"> The sentence is grammatically incorrect because the verb "considers" is in the present tense, which suggests that John is currently considering something, but it's not clear what he is considering. The preposition "of" is also not used correctly in this sentence. A corrected version of the sentence could be: "John considers himself proud of Mary" or "John considers himself to be proud of Mary.".  Alternatively, you could use the present participle form of the verb "to be" you can use: "John considers himself being proud of Mary."
</t>
  </si>
  <si>
    <t xml:space="preserve"> The sentence is grammatically incorrect because of the word order. The correct word order for a sentence with the verb "should sit" would be "You should sit before there." A corrected version of the sentence could be: "You should sit before you go there."
</t>
  </si>
  <si>
    <t xml:space="preserve"> The sentence is grammatically incorrect because of the word order and the use of the word "everyone". The correct word order for a sentence with the verb "hopes" would be "Everyone hopes that everyone sleeps." A corrected version of the sentence could be: "Everyone hopes that everyone sleeps."
</t>
  </si>
  <si>
    <t xml:space="preserve"> The sentence is grammatically incorrect because of the word order and the use of the word "Churchill". The correct word order for a sentence with the verb "remembered" would be "Churchill remembered giving the Blood, Sweat and Tears speech." A corrected version of the sentence could be: "Churchill remembered giving the Blood, Sweat and Tears speech."
</t>
  </si>
  <si>
    <t xml:space="preserve"> The sentence is grammatically incorrect due to a syntax error. The correct way to construct the sentence would be: "John promised Mary that he would shave himself."
</t>
  </si>
  <si>
    <t xml:space="preserve"> No mistakes were found in the sentence. It is grammatically correct and conveys a clear meaning.
</t>
  </si>
  <si>
    <t xml:space="preserve"> The sentence is grammatically incorrect due to a syntax error. The correct way to construct the sentence would be: "I saw Bill while you were doing so, Mary." The verb "do" should be in its gerund form "doing" to function as the object of the preposition "while". Additionally, the verb "were" should be used in the subordinate clause "while you were doing so" to agree with the subject "you".
</t>
  </si>
  <si>
    <t xml:space="preserve"> The sentence is grammatically incorrect due to a syntax error. The correct way to construct the sentence would be: "What Mary did was give a book to Bill.".  The verb "did" should be in its infinitive form "was" to function as the subject of the sentence. Additionally, the verb "give" should be in its base form "give" as it is the main verb of the sentence. Finally, "to Bill" should be added after "give" to complete the infinitive phrase.
</t>
  </si>
  <si>
    <t xml:space="preserve"> The sentence is grammatically incorrect due to a syntax error. The correct way to construct the sentence would depend on the intended meaning. Here are two possible correct constructions: "Anson demonized Mary." (If you want to say that Anson demonized someone named Mary.)  "Anson demonized someone." (If you want to say that Anson demonized someone without specifying who.) In both cases, the verb "demonized" should be in its base form "demonize" to function as the main verb of the sentence. Additionally, the subject of the sentence should be in the correct form.
</t>
  </si>
  <si>
    <t xml:space="preserve"> The sentence is grammatically incorrect due to a syntax error. The correct way to construct the sentence would be: "You kicked yourselves." The verb "kicked" should be in its base form "kick" to function as the main verb of the sentence. Additionally, the pronoun "yourselves" should be used instead of "yourself" to indicate that more than one person is involved in the action.
</t>
  </si>
  <si>
    <t xml:space="preserve"> The sentence is grammatically incorrect due to a syntax error. The correct way to construct the sentence would be: "The book that I said I'd never read.".  The verb "said" should be in its past simple form "said" to correctly convey the past action of speaking about the book.  Additionally, the word "that" should be placed before the phrase "I'd never read" to correctly indicate the book in question. Finally, the verb "read" should be in its base form "read" to function as the main verb of the sentence.
</t>
  </si>
  <si>
    <t xml:space="preserve"> The sentence is grammatically incorrect due to a syntax error. The correct way to construct the sentence would depend on the intended meaning. Here are two possible correct constructions: "Anson demonized the Khyber Pass." (If you want to say that Anson demonized a specific location called the Khyber Pass.) "Anson demonized the area up the Khyber Pass." (If you want to say that Anson demonized an area that includes the Khyber Pass and nearby regions.) In both cases, the verb "demonized" should be in its base form "demonize" to function as the main verb of the sentence.  Additionally, the preposition "up" should be removed as it is not necessary in either construction. Finally, "the" should be used before "Khyber Pass" and "area" should be in its singular form "area" instead of "areas".
</t>
  </si>
  <si>
    <t>гиперкоррекция слова которое сам добавил</t>
  </si>
  <si>
    <t xml:space="preserve"> The sentence is grammatically incorrect due to a syntax error. The correct way to construct the sentence would be: "Kick you!" (Note that the exclamation mark is necessary to convey the intended meaning.) The verb "kick" should be in its base form "kick" to function as the main verb of the sentence. Additionally, the sentence is an imperative sentence, which is used to give a command or instruction. Therefore, it should end with an exclamation mark to show the forcefulness of the command.
</t>
  </si>
  <si>
    <t xml:space="preserve"> The sentence is grammatically incorrect due to a syntax error. The correct way to construct the sentence would be: "Whom did you get an accurate description of?" The sentence is a question that seeks to identify the object of the description. The correct form of "you" to use in this context is "whom" because it is the object of the preposition "of". Additionally, the verb "get" should be in its base form "get" to function as the main verb of the sentence.
</t>
  </si>
  <si>
    <t xml:space="preserve"> The sentence is not grammatically incorrect, but it could be improved for clarity. The phrase "was at the party" can be made into a more explicit statement by using the present perfect tense, which would convey that the speaker is referring to a past event that has an impact on the present: "The Peter we all like has been at the party."
</t>
  </si>
  <si>
    <t xml:space="preserve"> The sentence is grammatically incorrect. The subject of the sentence, "you," is in the wrong place. It should come before the verb "wanted." The correct syntax would be: "You wanted to meet the man I saw." Alternatively, the sentence could be rephrased to clarify the subject: "I saw the man you wanted to meet."
</t>
  </si>
  <si>
    <t xml:space="preserve"> The sentence is grammatically incorrect. The verb "demonized" should be in the past tense, as it is describing an action that occurred in the past. The correct syntax would be: "Anson demonized David every day.".  Alternatively, the sentence could be rephrased to clarify the time frame: "Anson demonized David every day, but now they are friends."
</t>
  </si>
  <si>
    <t xml:space="preserve"> The sentence is grammatically correct, but it could be improved for clarity. The phrase "about Euripides" could be rephrased to "concerning Euripides" to make it clearer. Also, the use of "a Radio 4" is redundant, as "Radio 4" is the name of the station. The corrected sentence would be: "Is there a programme concerning Euripides on Radio 4 tonight?"
</t>
  </si>
  <si>
    <t xml:space="preserve"> The sentence is grammatically incorrect. The verb "poisoning" should be in the past participle form, as it is describing an action that was completed in the past. The correct syntax would be: "Medea denied having poisoned the phoenix." Alternatively, the sentence could be rephrased to clarify the meaning: "Medea denied that she poisoned the phoenix."
</t>
  </si>
  <si>
    <t xml:space="preserve"> The sentence is grammatically incorrect. The adverb "frantically" is redundant, as the adverb "extremely" already conveys a sense of urgency or intensity. The correct syntax would be: "Extremely, Anson danced at Trade." Alternatively, the sentence could be rephrased to remove the redundant word: "Anson danced extremely at Trade."
</t>
  </si>
  <si>
    <t xml:space="preserve"> The sentence is grammatically incorrect. The subject of the sentence, "you," should come before the verb "ask." The correct syntax would be: "What did you ask who Medea gave?" Alternatively, the sentence could be rephrased to clarify the meaning: "What did you ask about who Medea gave it to?"
</t>
  </si>
  <si>
    <t xml:space="preserve"> The sentence is grammatically incorrect. The phrase "that I like" is redundant, as the subject of the sentence, "Anson," already indicates the object of the verb "like." The correct syntax would be: "It's Anson I like.".  Alternatively, the sentence could be rephrased to remove the redundant phrase: "I like Anson."
</t>
  </si>
  <si>
    <t xml:space="preserve"> The sentence is grammatically incorrect. The verb "tried" should be in the past tense, as it is describing an action that occurred in the past. Also, the phrase "the nurse to poison her children" is incorrect. It should be "to poison her children with." The corrected sentence would be: "Medea tried to poison her children with the nurse."
</t>
  </si>
  <si>
    <t xml:space="preserve"> The sentence is grammatically incorrect. The correct order of the subject and verb is "I know that I felt." The past participle of "feel" is "felt," and "know" is the correct verb in this context. The corrected sentence would be: "I know that I felt you."
</t>
  </si>
  <si>
    <t xml:space="preserve"> The sentence is grammatically incorrect. The correct order of the subject and verb is "Can he do it?" The word "he" is the subject of the sentence and should come before the verb "can." The corrected sentence would be: "Can he do it?" Also, the use of "will" is incorrect in this context, as it is typically used to form questions that seek a future action or state.
</t>
  </si>
  <si>
    <t xml:space="preserve"> The sentence is grammatically incorrect. The subject of the sentence, "I," should come before the verb "ate." The phrase "that she was happy" is also incorrect, as it is unclear what it refers to. The corrected sentence would be: "I ate that she was happy." Alternatively, the sentence could be rephrased to clarify the meaning: "I ate because she was happy."
</t>
  </si>
  <si>
    <t xml:space="preserve"> The mistake is that "about" is not necessary in the sentence. The correct sentence would be: "We arrived at six o'clock."
</t>
  </si>
  <si>
    <t xml:space="preserve"> The sentence is grammatically incorrect because the past participle "fought" is used in a verb phrase with the auxiliary verb "is" without a main verb. The correct sentence would be "Gilgamesh fought the dragon."
</t>
  </si>
  <si>
    <t xml:space="preserve"> The sentence is grammatically incorrect because the pronoun "himself" is used in a relative clause without a clear antecedent. It is unclear who or what "himself" refers to. The correct sentence would be "Anson thought that he was happy."
</t>
  </si>
  <si>
    <t xml:space="preserve"> The sentence is grammatically incorrect because the verb "washing" is in the progressive form and does not agree with the auxiliary verb "might." The correct sentence would be "I might not go to the party and wash my hair."
</t>
  </si>
  <si>
    <t xml:space="preserve"> The sentence is grammatically incorrect because the pronoun "myself" is used as the object of the verb "liked" instead of "himself." The correct sentence would be "I thought he liked himself."
</t>
  </si>
  <si>
    <t xml:space="preserve"> The sentence is grammatically incorrect because the verb "seems" is in the present tense, while the verb "happens" is in the present participle form. The correct sentence would be "Jason seems to be sick." Additionally, it would be more natural to say "to seem sick" instead of "to seem to be sick" as the verb "seem" is enough to convey the meaning of appearance.
</t>
  </si>
  <si>
    <t xml:space="preserve"> The sentence is grammatically incorrect because it is not clear who or what "who saw" refers to. The correct sentence would be "What did you ask [who saw]?" or "What did you ask about [who saw]?". The sentence could also be improved by rephrasing it in a way that makes the question more direct and easier to understand. For example, "What did you ask about the person who saw something?"
</t>
  </si>
  <si>
    <t xml:space="preserve"> The sentence is grammatically incorrect because the verb "can" and "will" are both in the infinite form, and they should be in different tenses. The correct sentence would be "He can go, but he will not go." or "He can go, but he will go." It is important to note that, the sentence could be improved by rephrasing it to make the intended meaning clearer. For example, "He is able to go, but he will not go" or "He is willing to go, but he will not go" could be more clear and precise.
</t>
  </si>
  <si>
    <t xml:space="preserve"> The sentence is grammatically incorrect because it is not clear what is being questioned. The correct sentence would be "How fierce is the battle?" or "What is the fierceness of the battle?". It is important to note that, the sentence could be improved by rephrasing it to make the intended meaning clearer. For example, "How intense is the battle?" or "What is the level of intensity in the battle?" could be more clear and precise.
</t>
  </si>
  <si>
    <t xml:space="preserve"> The sentence is grammatically incorrect because it is not clear who or what "which city invaded" refers to. The correct sentence would be "Which king did you ask about the city that was invaded?" or "Which king did you ask about the invasion of the city?". It is important to note that, the sentence could be improved by rephrasing it to make the intended meaning clearer. For example, "Which king did you ask about the city that was invaded?" or "Which king did you ask about the invasion of the city?" could be more clear and precise.
</t>
  </si>
  <si>
    <t xml:space="preserve"> The sentence is grammatically incorrect because it is not clear what is being referred to as "those ditches" or what is meant by "disgruntled old pigs." Additionally, the sentence is awkwardly constructed and could benefit from rephrasing for clarity. The correct sentence could be "There are some disgruntled old pigs in the ditches that humans love to eat." or "These ditches are where disgruntled old pigs can be found, and humans love to eat them."
</t>
  </si>
  <si>
    <t xml:space="preserve"> The sentence is grammatically incorrect because it is not clear what is doing the action. The correct sentence would be "The monkey is eating the banana." or "The banana is being eaten by the monkey."
</t>
  </si>
  <si>
    <t xml:space="preserve"> The sentence is grammatically incorrect because "Aphrodite is omnipotent" is a statement of fact, and the word "it" does not agree with the subject of the sentence. The correct sentence would be "It stinks that Aphrodite is omnipotent." or "It is unfortunate that Aphrodite is omnipotent."
</t>
  </si>
  <si>
    <t xml:space="preserve"> The sentence should be: "I inquired when we could leave." The subject "I" is singular, so the verb "inquire" should agree in number with the subject. Also, the preposition "when" should be followed by a gerund or a clause, not a pronoun. The correct form is "when we could leave."
</t>
  </si>
  <si>
    <t xml:space="preserve"> The sentence is incomplete and unclear. It appears to be a fragment rather than a complete sentence. It also lacks context and subject/verb agreement. The correct form would depend on the intended meaning and context of the sentence.
</t>
  </si>
  <si>
    <t xml:space="preserve"> The sentence should be: "The monkey ate the banana." The past participle "ate" should agree in tense with the subject "monkey." The verb "ate" is in the simple past tense, which agrees with the subject "monkey.". The sentence is also in the active voice, where the subject "monkey" performs the action of eating the banana. In the original sentence, it appears to be in the passive voice, where the subject "banana" receives the action of being eaten.
</t>
  </si>
  <si>
    <t xml:space="preserve"> The sentence should be: "I would like to be able to swim." The correct form of the verb "like" is "would like to," which is in the conditional mood, expressing a desire or a possibility. The verb "could" is a modal verb that expresses ability or possibility, but it is often used with "be able to" to express the same meaning. The use of "could" alone in the sentence is incorrect because it implies that the speaker is capable of swimming, but not necessarily willing or able to do so. The correct form, "I would like to be able to swim," expresses a desire to be able to swim in the future.
</t>
  </si>
  <si>
    <t xml:space="preserve"> The sentence is incorrect. The subject "bookcase" is a non-living thing and cannot perform the action of "ran," which is typically associated with living beings. The correct sentence would be: "The bookcase ran over" or "The bookcase ran into." These sentences are in the passive voice and imply that someone or something else caused the bookcase to move. Alternatively, if you meant to say that the bookcase was being used as a container for something that ran, you could say "The bookcase contained something that ran."
</t>
  </si>
  <si>
    <t xml:space="preserve"> The correct sentence should be: "Anson became muscle-bound." The adjective "muscle-bound" describes the noun "Anson," but it should be hyphenated to indicate that it is a compound adjective modifying "Anson." Additionally, "muscle-bound" should be in attributive noun form, which means it should be separated from the noun it modifies by a space.  The sentence suggests that "muscle-bound" is a noun or a proper noun, which is incorrect. It is an adjective that describes a condition or a state of being.</t>
  </si>
  <si>
    <t>expanation</t>
  </si>
  <si>
    <t>колво ошибок</t>
  </si>
  <si>
    <t xml:space="preserve"> There are no grammatical mistakes in the sentence "The sailors rode the breeze clear of the rocks."
</t>
  </si>
  <si>
    <t xml:space="preserve"> The sentence is grammatically incorrect because of a syntax error. The correct way to say this sentence would be "The weights stretched the rope over the pulley."
</t>
  </si>
  <si>
    <t xml:space="preserve"> The sentence is grammatically incorrect because of a syntax error. The correct way to say this sentence would be "The mechanical doll wriggled itself loose from the table."
</t>
  </si>
  <si>
    <t xml:space="preserve"> The sentence is grammatically incorrect because of a syntax error. The correct way to say this sentence would be "If you had eaten more, you would want less."
</t>
  </si>
  <si>
    <t xml:space="preserve"> The sentence is grammatically incorrect because of a syntax error. The correct way to say this sentence would be "As you eat more, you want less."
</t>
  </si>
  <si>
    <t xml:space="preserve"> The sentence is grammatically incorrect because of a syntax error. The correct way to say this sentence would be "The more you would want, the less you would eat."
</t>
  </si>
  <si>
    <t xml:space="preserve"> The sentence is grammatically incorrect because of a syntax error and a morphological error. The correct way to say this sentence would be "I demand that the more John eats, the more he pays." The word "eat" is the correct form of the verb in this context, and "eats" is the third person singular present tense form of the verb. Also, "more" should be in the comparative form "more" and not in the superlative form "most"
</t>
  </si>
  <si>
    <t>гиперкоррекция сравнительной степени</t>
  </si>
  <si>
    <t xml:space="preserve"> The sentence is grammatically incorrect because of a syntax error. The correct way to say this sentence would be "Mary listens to the Grateful Dead, and she gets depressed." or "Mary listens to the Grateful Dead, which makes her depressed."
</t>
  </si>
  <si>
    <t xml:space="preserve"> The sentence is grammatically incorrect because of a syntax error. The correct way to say this sentence would be "The angrier Mary got, the more she looked at pictures."
</t>
  </si>
  <si>
    <t xml:space="preserve"> The sentence is grammatically incorrect because of a syntax error. The correct way to say this sentence would be "The higher the stakes, the lower his expectations are."
</t>
  </si>
  <si>
    <t xml:space="preserve"> There are no grammatical mistakes in your sentence. It is grammatically correct and easy to understand. The sentence is in the correct syntax and uses proper morphology. The meaning is clear and falls under the category of semantics.
</t>
  </si>
  <si>
    <t xml:space="preserve"> The main mistake in the sentence is the use of the phrase "get sick" without a linking verb or a helping verb. The correct way to structure this sentence would be: "The more people you give beer to, the sicker they get."
</t>
  </si>
  <si>
    <t xml:space="preserve"> The main mistake in the sentence is the use of the word "does" instead of "he" as the subject of the second clause. The correct way to structure this sentence would be: "The more Bill smokes, the more Susan hates him."
</t>
  </si>
  <si>
    <t>подлежащее</t>
  </si>
  <si>
    <t xml:space="preserve"> The main mistake in the sentence is the use of the phrase "of him" without a linking verb or a helping verb. The correct way to structure this sentence would be: "The more pictures of him that appear in the news, the more embarrassed John becomes."
</t>
  </si>
  <si>
    <t xml:space="preserve"> The main mistake in the sentence is the use of the pronoun "he" without a clear antecedent. The subject of the sentence is "senator", so the correct way to structure this sentence would be: "Every senator seems to become more corrupt as he talks to more lobbyists."
</t>
  </si>
  <si>
    <t xml:space="preserve"> The main mistake in the sentence is the use of the phrase "because he likes" without a clear subject or verb. The correct way to structure this sentence would be: "John visits Sally because he likes her."
</t>
  </si>
  <si>
    <t xml:space="preserve"> The sentence is grammatically correct and clear. It falls under the category of semantics.
</t>
  </si>
  <si>
    <t xml:space="preserve"> The main mistake in the sentence is the use of the past participle "been" without a main verb. The correct way to structure this sentence would be: "He could not have been working in the garden."
</t>
  </si>
  <si>
    <t xml:space="preserve"> The main mistake in the sentence is the use of the pronoun "it" without a clear antecedent. The correct way to structure this sentence would be: "Mickey looked up at it."
</t>
  </si>
  <si>
    <t xml:space="preserve"> The sentence is missing an object for the verb "tended." It should be "There tended to be a lot of discussion about [something]."
</t>
  </si>
  <si>
    <t xml:space="preserve"> The sentence is awkwardly constructed and could be revised for clarity. One possible revision is: "The ball was in the box, and it came from the tree."
</t>
  </si>
  <si>
    <t xml:space="preserve"> The sentence is grammatically incorrect because it is not clear who or what escaped the tube. The correct sentence would be: "Gas escaped from the tube."
</t>
  </si>
  <si>
    <t xml:space="preserve"> The sentence is not grammatically correct because the subject of the sentence is missing. The correct sentence would be: "The tub leaked water."  In the original sentence, "leaked water" is a prepositional phrase that is not functioning as a complete sentence. The revised sentence makes it clear that the tub was leaking water.
</t>
  </si>
  <si>
    <t xml:space="preserve"> The sentence is grammatically incorrect because the phrase "to the whole bottle" is redundant and unnecessary. The correct sentence would be: "What the water did was fill the whole bottle." In the original sentence, "to the whole bottle" is not a complete prepositional phrase, and it does not add any meaning to the sentence. The revised sentence makes it clear that the water filled the whole bottle.
</t>
  </si>
  <si>
    <t xml:space="preserve"> The sentence is grammatically incorrect because the verb "leaked" requires a direct object to complete its meaning. The correct sentence would be: "The tank leaked fluid free." In the original sentence, "free" is not a direct object of the verb "leaked." The revised sentence makes it clear that the tank leaked fluid, and the fluid was free-flowing. Also, note that "fluid" should be preceded by "the" as it is a definite noun.
</t>
  </si>
  <si>
    <t xml:space="preserve"> The sentence is grammatically incorrect because the two clauses are not joined correctly. The correct sentence would be: "We persuaded Mary to leave and Sue to stay." In the original sentence, the two clauses are joined with a comma, which is not a correct way to join two independent clauses. The revised sentence makes it clear that we persuaded Mary to leave and Sue to stay. Also, note that "to leave" and "to stay" should be in the infinitive form without "and."
</t>
  </si>
  <si>
    <t xml:space="preserve"> The sentence is grammatically incorrect because of the following issues: The use of "even though" suggests that the courts did find Klaus guilty of murder, which contradicts the statement "the courts didn't actually find, Klaus guilty of murder." This inconsistency is a semantic mistake. The sentence structure is not clear and could be improved for clarity. Here's a suggested revision: "Although the courts did not actually find Klaus guilty of murder, most people probably consider him guilty." This revision avoids the inconsistency between the use of "even though" and the statement about the courts' findings. It also improves the sentence structure for clarity.
</t>
  </si>
  <si>
    <t xml:space="preserve"> The sentence is grammatically correct, but it would be more natural to say "Mary plays the violin beautifully." This is because the adverb "beautifully" typically modifies the verb "plays" rather than the noun "violin."
</t>
  </si>
  <si>
    <t xml:space="preserve"> The sentence is grammatically correct, but it could be improved for clarity. The phrase "Clearly, John probably will immediately learn French perfectly" could be rewritten as "John will probably learn French immediately, and he will learn it perfectly." This separates the two independent clauses and makes the meaning clearer.
</t>
  </si>
  <si>
    <t xml:space="preserve"> The sentence is grammatically correct, but it would be more natural to say "Sue gave Bill a book." This is because the preposition "to" is usually not used when the person being given something is the second object in the sentence.
</t>
  </si>
  <si>
    <t xml:space="preserve"> The sentence is grammatically correct and has a clear meaning.
</t>
  </si>
  <si>
    <t xml:space="preserve"> The sentence is grammatically correct, but it could be improved for clarity. The phrase " They represented seriously to the dean Mary as a genuine linguist" could be rewritten as "They represented Mary seriously to the dean as a genuine linguist." This separates the two independent clauses and makes the meaning clearer.
</t>
  </si>
  <si>
    <t xml:space="preserve"> The sentence is grammatically incorrect. The subject "Us" is plural, but the verb "love" is not in agreement with the subject. It should be "We love they" to make the subject and verb agree in number. However, it's worth noting that the sentence is grammatically incorrect even when the verb is in agreement with the subject. The sentence is in the passive voice, which can be confusing and is not typically used in everyday speech or writing. A better sentence might be "We love them" or "They are loved by us."
</t>
  </si>
  <si>
    <t xml:space="preserve"> The sentence is grammatically incorrect. The subject "I" is singular, but the verb "won't, either" is in the plural form. It should be "I can't believe that Fred won't, either" to make the subject and verb agree in number. However, it's worth noting that the sentence is grammatically incorrect even when the verb is in agreement with the subject. The sentence is in a redundant construction, which can be confusing and is not typically used in everyday speech or writing. A better sentence might be "I can't believe that Fred won't either." This eliminates the redundant "either" and makes the sentence more concise and easier to understand.
</t>
  </si>
  <si>
    <t xml:space="preserve"> The sentence is grammatically incorrect. The subject "Holly" is singular, but the verb "shouldn't" is in the negative form of the third person plural present tense. It should be "Mary claimed that eating cabbage, Holly shouldn't" to make the subject and verb agree in number. However, it's worth noting that the sentence is grammatically incorrect even when the verb is in agreement with the subject. The sentence is in a complex sentence structure, which can be confusing and is not typically used in everyday speech or writing. A better sentence might be "Mary said that Holly shouldn't eat cabbage." This simplifies the sentence and makes it more concise and easier to understand.
</t>
  </si>
  <si>
    <t xml:space="preserve"> The mistake is in the word order of the sentence. The correct word order should be: "Mary came to be introduced by the bartender, and I also came to be." The subject of the sentence (Mary) should come before the verb "came to be," and "and I also came to be" should be set off by a comma.
</t>
  </si>
  <si>
    <t xml:space="preserve"> The mistake is in the use of the word "too" at the end of the sentence. "Too" is typically used to mean "also" or "too much," but in this sentence, it seems like you intended to use it as a conjunction to connect "Sally" to the previous clause. The correct way to do this would be to use "and" instead of "too." The sentence should read: "Joe's neuroses bother his patrons, and Sally does too."
</t>
  </si>
  <si>
    <t xml:space="preserve"> The mistake is in the use of the word "it" in the second clause of the sentence. The pronoun "it" does not clearly refer to any noun in the sentence. It seems like you intended to use "did it" as a way of saying "did the reading for him," but you need to specify which book is being referred to. To fix the sentence, you could change "it" to "the reading" or "the book," depending on which one you meant. The sentence could read: "I know which book José didn't read for class, and which book Lilly did the reading for him."
</t>
  </si>
  <si>
    <t xml:space="preserve"> The first mistake is in the use of the word "it" without a clear antecedent. The pronoun "it" does not refer to any noun in the sentence, and it is unclear what "it" is referring to. To fix this, you could change "it" to "the reading" or "the book" to make it clear which one you are referring to. The sentence should read: "This is the book which Bob reviewed, and this is the one which Fred won't do the reading." The second mistake is in the use of the word "won't" instead of "will not." "Won't" is a contraction of "will not," but in this sentence, it is not used correctly. To fix this, you could change "won't" to "will not" to make the sentence grammatically correct. The sentence should read: "This is the book which Bob reviewed, and this is the one which Fred will not do the reading."
</t>
  </si>
  <si>
    <t xml:space="preserve"> The mistake is in the use of the word "that" in the second clause of the sentence. The word "that" is used as a conjunction to connect the clause to the previous clause, but it is not necessary in this case. To fix the sentence, you could remove "that" and change "hadn't" to "had not" to make the sentence grammatically correct. The sentence should read: "I know which book Mag read, and which book Bob said you hadn't read."
</t>
  </si>
  <si>
    <t xml:space="preserve"> The first mistake is in the use of the word "that" without a clear antecedent. The word "that" is used as a conjunction to connect the clause to the previous clause, but it is not necessary in this case. To fix this, you could remove "that" and change "my report" to "the report" to make it clear which report is being referred to. The sentence should read: "I know which book Mag read, and which book Bob read the report that you hadn't." The second mistake is in the use of the word "haven't" instead of "had not." "Haven't" is a contraction of "have not" and "has not," but in this sentence, it is not used correctly. To fix this, you could change "haven't" to "had not" to make the sentence grammatically correct. The sentence should read: "I know which book Mag read, and which book Bob read the report that you hadn't."
</t>
  </si>
  <si>
    <t xml:space="preserve"> The mistake is in the use of the word "than" between "I" and "he." "Than" is used for comparisons between two things, but in this sentence, it is not necessary. To fix the sentence, you could remove "than" and change "him" to "he" to make the sentence grammatically correct. The sentence should read: "I'm sure I would like him to eat fruit more than I would cookies."
</t>
  </si>
  <si>
    <t xml:space="preserve"> The mistake is in the use of the word "about" without a clear antecedent. The word "about" is used to indicate the topic of conversation, but it is not clear what Rusty is talking "about." To fix the sentence, you could change "about" to "to" to make it clear that Rusty is talking to someone. The sentence should read: "Rusty talked to himself only after Mary did talk about him."
</t>
  </si>
  <si>
    <t xml:space="preserve"> The mistake is in the use of the word "before" between "Fred" and "Rusty." "Before" is used to indicate the order of events, but in this sentence, it is not necessary. To fix the sentence, you could remove "before" and change "about" to "to" to make it clear that Fred is talking to someone. The sentence should read: "Fred talked to everyone after Rusty did talk about something."
</t>
  </si>
  <si>
    <t xml:space="preserve"> The mistake is in the order of the words in the sentence. "The problem" should be followed by "perceives" and "easily" should be set off by a pair of commas. The correct way to write this sentence would be: "The problem, perceives easily, is a common one." Alternatively, if you intended to use "perceives" as a verb and "easily" as an adverb, you could change the sentence to: "The problem perceives easily." This sentence is not grammatically incorrect, but it would be more natural to add an article before "problem" to make it "a problem." The sentence would then read: "A problem perceives easily."
</t>
  </si>
  <si>
    <t xml:space="preserve"> The subject of the sentence should be "we" not "me". The correct sentence would be "We elected me."
</t>
  </si>
  <si>
    <t xml:space="preserve"> No mistakes were found in the sentence.
</t>
  </si>
  <si>
    <t xml:space="preserve"> There should be a comma after "cats" to separate the two clauses, and the verb "were" should be in its base form "was" since the subject is singular (i.e. "He" is a single person). The correct sentence would be "He let the cats out, which were whining."
</t>
  </si>
  <si>
    <t xml:space="preserve"> There should be a comma after "made" to separate the two clauses, and the verb "had been" should be in its base form "was" since the subject is singular (i.e. "A proof" is a single thing). The correct sentence would be "A proof that the claim had been made was given that John had lied."
</t>
  </si>
  <si>
    <t xml:space="preserve"> There should be a comma after "circuit" to separate the two clauses, and the verb "was caused" should be in its base form "caused" since the subject is singular (i.e. "an overloaded transducer" is a single thing). Also, the phrase "which destroyed most of my factory" should be set off with commas to show that it is nonessential to the meaning of the sentence. The correct sentence would be "He attributed the fire, caused by an overloaded transducer which led to a short circuit, to a short circuit caused by an overloaded transducer."
</t>
  </si>
  <si>
    <t xml:space="preserve"> The sentence is grammatically incorrect because "left to remain" is not a correct phrase. It's not clear what the intended meaning is, but it seems like the speaker wants Bill to leave something and for it to remain a secret. A possible correction could be: "I want Bill to leave and for it to remain a secret."
</t>
  </si>
  <si>
    <t xml:space="preserve"> The sentence is grammatically incorrect because the subject of the second clause ("Tom drives as drives") is not clear. The correct sentence would depend on what the intended meaning is. Here are two possible corrections: "I know a man who Tom drives as Tom drives." - This sentence means that the man is driven by Tom in the same way that Tom drives himself. "I know a man who Tom drives, and Tom drives." - This sentence means that the man is driven by Tom, and Tom drives himself.
</t>
  </si>
  <si>
    <t xml:space="preserve"> The sentence is grammatically incorrect because the phrase "drowning cats, which is against the law" is not a complete clause. It's not clear what the intended meaning is, but it seems like the speaker is talking about cats that are drowning and that it's illegal to do something about it. A possible correction could be: "It is against the law to drown cats, and they are hard to rescue." Alternatively, if the intended meaning is that the act of drowning cats is illegal, the sentence could be rephrased as: "Drowning cats is against the law, and it is hard to rescue them."
</t>
  </si>
  <si>
    <t xml:space="preserve"> The sentence is grammatically incorrect because the phrase "nothing else than that" is not necessary and the sentence can be simplified. The correct sentence would be "Muriel said that she had been insulted." Note that the verb "had been" is in its base form "been" because the subject is singular (i.e. "Muriel").
</t>
  </si>
  <si>
    <t xml:space="preserve"> The sentence is grammatically correct, but it's not clear what the intended meaning is. It's possible that the speaker is talking about someone who is understood by Rutherford, but it's not clear who that person is. A possible correction could be: "Rutherford understands himself." Note that the pronoun "himself" refers to the subject of the sentence, which is not specified. If the intended meaning is that Rutherford understands someone else, the pronoun should be changed to "him" or "himself" should be replaced with a noun.
</t>
  </si>
  <si>
    <t xml:space="preserve"> The sentence is grammatically incorrect because the phrase "this set is recursive" is not a complete clause. The correct sentence would be "The proof that this set is recursive is difficult." Note that the verb "is" agrees with the subject "proof" and not with the intervening phrase "this set."
</t>
  </si>
  <si>
    <t xml:space="preserve"> The sentence is grammatically incorrect because the clauses are not properly connected. The correct sentence would be "The madrigals that Henry plays and sings on the lute sound lousy." Note that the verb "plays" and "sings" are in their base form "play" and "sing" because the subject is singular (i.e. "Henry"). Also, the phrase "on the lute" is necessary to specify the instrument that Henry plays.
</t>
  </si>
  <si>
    <t xml:space="preserve"> The sentence has a subject-verb agreement mistake. "Tom picked these grapes" is in the past tense, while "Suzie will prepare these grapes" is in the future tense. Additionally, "I washed some turnips" is a complete sentence by itself and should not be linked to the other two sentences with a comma.
</t>
  </si>
  <si>
    <t xml:space="preserve"> The sentence has a grammatical mistake in the word order. "Where did you go" and "who ate what" are two separate questions, but they are combined in a way that creates confusion. The correct sentence would be "Where did you go, and who ate what?" or "Where did you go, who ate what?"
</t>
  </si>
  <si>
    <t xml:space="preserve"> The sentence has several grammar mistakes. The subject of the sentence is "we" which is plural, but the verb "did we elect" is in the singular form. Additionally, the word "guardian's" should be "guardian" as it refers to the employer of the president, and "employer president" is a redundant phrase. Finally, the sentence lacks proper punctuation. A corrected version could be: "Which boy did we elect as the guardian's employer? And who is the president?"
</t>
  </si>
  <si>
    <t xml:space="preserve"> The sentence has a subject-verb agreement mistake. The phrase "my dad lives" is in the present tense, while "I live" is in the present tense as well. However, the verb tenses do not match in both clauses of the sentence. A correct version could be: "I live at the place where Route 150 crosses the River, and my dad lives at the place where Route 150 crosses the Hudson River as well."
</t>
  </si>
  <si>
    <t xml:space="preserve"> The sentence has a subject-verb agreement mistake. The phrase "my dad lives" is in the present tense, while "I live" is in the present tense as well. However, the verb tenses do not match in both clauses of the sentence. A correct version could be: "I live at the place where Route 150 crosses the Hudson River, and my dad lives there as well."
</t>
  </si>
  <si>
    <t xml:space="preserve"> The sentence has a subject-verb agreement mistake. The phrase "who is she" is in the present tense, while "trying to make up" is in the present participle tense. However, the verb tenses do not match in the sentence. A correct version could be: "Who is she trying to make up to now?" or "Who was she trying to make up to now?" depending on the time frame you want to convey.
</t>
  </si>
  <si>
    <t xml:space="preserve"> The sentence has several errors. The verb "gotten" is not commonly used in standard English, and "of a plot" is not grammatically correct. The correct preposition to use in this context is "by" or "from". Additionally, the verb "negotiate" should be in its past participle form "negotiated" to match the past tense of the sentence. Finally, the word "an" before "honorable end" is unnecessary. A correct version could be: "Wind was gotten from a plot to negotiate an honorable end to the war in Vietnam." or "Wind was gotten by a plot to negotiate an honorable end to the war in Vietnam."
</t>
  </si>
  <si>
    <t xml:space="preserve"> The sentence has a subject-verb agreement mistake. The phrase "it was expected" is in the past tense, while "the principal would fire" is in the conditional tense. However, the verb tenses do not match in the sentence. A correct version could be: "It was expected by the reporters that the principal would fire some teachers" or "It was expected by the reporters that the principal would fire some teacher" depending on the number of the subject.
</t>
  </si>
  <si>
    <t xml:space="preserve"> The sentence has a subject-verb agreement mistake. The phrase "Mike quip" is in the present tense, while "she never wore" is in the past tense. Additionally, the word "that" is unnecessary in the sentence as the clause "she never wore" already implies the reason for the statement. A correct version could be: "Which hat did Mike say she never wore?"
</t>
  </si>
  <si>
    <t>время2</t>
  </si>
  <si>
    <t xml:space="preserve"> The sentence has a subject-verb agreement mistake. The phrase "Mike quip" is in the present tense, while "this hat" is in the present tense. Additionally, the word "that" is unnecessary in the sentence as the clause "this hat" already implies the specific hat being referred to. A correct version could be: "Which girl did Mike say never wore this hat?"
</t>
  </si>
  <si>
    <t xml:space="preserve"> The sentence has a morphology mistake. The word "wire" is an uncountable noun, it should be "wired" if you want to use the past participle form to indicate that the action of donating wires has been completed. A correct version could be: "We donated wired for the convicts to build cages with."
</t>
  </si>
  <si>
    <t xml:space="preserve"> There is a grammatical mistake in the sentence "I won't ask you to believe that he tried to force me to give her any money." The mistake is in the word order of the phrase "to give her any money." It should be "to give her any money" instead of "give her any money to." The corrected sentence would be: "I won't ask you to believe that he tried to force me to give her any money."
</t>
  </si>
  <si>
    <t xml:space="preserve"> There is a grammatical mistake in the sentence "That Sam sometimes didn't sleep must have pleased somebody." The mistake is in the verb tense inconsistency. "Didn't sleep" is in the past tense, while "pleased" is in the past participle form, which suggests a completed action in the past. The corrected sentence would be: "That Sam sometimes doesn't sleep must have pleased somebody."
</t>
  </si>
  <si>
    <t xml:space="preserve"> There is a grammatical mistake in the sentence "I talked to Winston about himself." The mistake is in the word order of the preposition "about." The corrected sentence would be: "I talked to Winston about himself."
</t>
  </si>
  <si>
    <t xml:space="preserve"> There are several grammatical mistakes in the sentence "That the fuzz wanted him worried John, but that the fuzz wanted her didn't worry Mary." First, the sentence is a run-on sentence, meaning it contains two independent clauses without proper punctuation or conjunctions to connect them. Second, the pronouns "him" and "her" are ambiguous, and it is unclear who they refer to. Third, the verb tenses are inconsistent. "Worried" is in the simple past tense, while "didn't worry" is in the negative present perfect tense. Fourth, the phrases "wanted him worried" and "wanted her" are not grammatically correct. The correct phrase would be "wanted him worried" or "wanted her worried." The corrected sentence would be: "That the fuzz wanted him worried, but that the fuzz didn't want her to worry Mary."
</t>
  </si>
  <si>
    <t xml:space="preserve"> There is a grammatical mistake in the sentence "I'll work on it if Sam will be working on it." The mistake is in the use of the present simple tense "will be" to describe a future action, which is incorrect. The corrected sentence would be: "I'll work on it if Sam is going to work on it."
</t>
  </si>
  <si>
    <t xml:space="preserve"> There is a grammatical mistake in the sentence "Here's a knife with which for you to cut up the onions." The mistake is in the use of the preposition "with which." The corrected sentence would be: "Here's a knife for you to cut up the onions."
</t>
  </si>
  <si>
    <t xml:space="preserve"> There is a grammatical mistake in the sentence "Fluffy is sick, which not everybody knows." The mistake is in the use of the relative pronoun "which." The corrected sentence would be: "Fluffy is sick, and not everybody knows it."
</t>
  </si>
  <si>
    <t xml:space="preserve"> There is a grammatical mistake in the sentence "Maxwell is quite a doctor." The mistake is in the use of the adverb "quite." The corrected sentence would be: "Maxwell is a quite good doctor."
</t>
  </si>
  <si>
    <t xml:space="preserve"> There are several grammatical mistakes in the sentence "The younger woman might have been tall and, and the older one definitely was, blond." First, the sentence is a run-on sentence, meaning it contains two independent clauses without proper punctuation or conjunctions to connect them. Second, there is a comma splice error between "tall and" and "blond." Third, the adjective "blond" is missing an article ("the"). The corrected sentence would be: "The younger woman might have been tall and, and the older one definitely was blond."
</t>
  </si>
  <si>
    <t xml:space="preserve"> The sentence is missing a comma after "tall" to separate the two independent clauses. Additionally, "and may be blond" and "and definitely is blond" are in the wrong order. The correct sentence would be: "Sally is tall, and she may be blond. Sheila is short, and she is definitely blond."
</t>
  </si>
  <si>
    <t xml:space="preserve"> There are no grammatical mistakes in the sentence. It is a grammatically correct sentence in English.
</t>
  </si>
  <si>
    <t xml:space="preserve"> There are two mistakes in this sentence: "for for" is incorrect and should be "for you to put on to be planned" is not a grammatically correct sentence. "put on to be planned" doesn't make sense semantically. It seems that you want to say "put on and be planned" which would be "put on to be planned." The corrected sentence would be: "The socks are ready for you to put on and be planned."
</t>
  </si>
  <si>
    <t xml:space="preserve"> The sentence is grammatically incorrect because "play sonatas on" should be "play the sonatas on" or "play sonatas using this violin." The preposition "on" is incorrect in this context. The corrected sentence would be: "This violin is difficult to play the sonatas on." or "This violin is difficult to play sonatas using this violin."
</t>
  </si>
  <si>
    <t xml:space="preserve"> The sentence is missing a verb after "please." Additionally, the conjunction "and" is not necessary in this context. The correct sentence would be: "My mother is easy to please my father." The corrected sentence would be: "My mother is easy to please my father."
</t>
  </si>
  <si>
    <t xml:space="preserve"> The sentence is grammatically incorrect because the pronoun "it" is ambiguous and does not clearly refer to a noun in the previous clause. Additionally, the sentence is missing a verb after "rain." The correct sentence would be: "Poor Bill, it had started to rain and he had no umbrella." The corrected sentence would be: "Poor Bill, it had started to rain and he had no umbrella."
</t>
  </si>
  <si>
    <t xml:space="preserve"> The sentence is grammatically incorrect because "that the cops spoke to the janitor about it yesterday" and "that robbery" are two independent clauses that need to be connected with a conjunction or a relative pronoun.  Additionally, "that" before "robbery" is unnecessary. The correct sentence would be: "That the cops spoke to the janitor about it yesterday is terrible. The robbery was a terrible incident." The corrected sentence would be: "That the cops spoke to the janitor about it yesterday is terrible. The robbery was a terrible incident."
</t>
  </si>
  <si>
    <t xml:space="preserve"> The sentence is grammatically incorrect because "and he wears socks" is not a correct way to connect "every student" and "is a swinger." Additionally, "he wears socks" is not a complete sentence and does not make sense in this context. The correct sentence would be: "Every student is a swinger. He wears socks." The corrected sentence would be: "Every student is a swinger. He wears socks."
</t>
  </si>
  <si>
    <t xml:space="preserve"> The sentence is grammatically incorrect because of the use of the indefinite pronoun "that" without a clear antecedent. Additionally, the preposition "by him" is not necessary in this context. The correct sentence would be: "She was given my binoculars by him." The corrected sentence would be: "She was given my binoculars by him."
</t>
  </si>
  <si>
    <t xml:space="preserve"> The sentence is grammatically correct, but it would be more clear if it was revised to say "Nobody who hates eating anything should work in a delicatessen." This is because the phrase "to eat" is unnecessary and "eating" is a more natural way to express the idea. The corrected sentence would be: "Nobody who hates eating anything should work in a delicatessen."
</t>
  </si>
  <si>
    <t xml:space="preserve"> The sentence is grammatically correct, but it would be more clear if it was revised to say "Everybody around here who ever buys anything on credit talks in their sleep." This is because "his" is a possessive pronoun, and it doesn't make sense in this context because "sleep" is not something that belongs to a specific person. "Their" is a plural possessive pronoun, and it is more appropriate in this sentence. The corrected sentence would be: "Everybody around here who ever buys anything on credit talks in their sleep."
</t>
  </si>
  <si>
    <t xml:space="preserve"> The sentence is grammatically correct, but it would be more clear if it was revised to say "I can't remember the name of someone who had misgivings." This is because "somebody" is an indefinite pronoun, and it's not clear who is being referred to. "Someone" is a more specific and clear pronoun to use in this context. The corrected sentence would be: "I can't remember the name of someone who had misgivings."
</t>
  </si>
  <si>
    <t xml:space="preserve"> The sentence is missing a verb after "not certain." It should be "That you will marry any student is not certain, but it is possible" or "That you will marry any student is not certain; however, it is possible."
</t>
  </si>
  <si>
    <t xml:space="preserve"> The sentence is missing a verb after "out of the basket." It should be "Sam gave the ball out of the basket to someone" or "Sam gave the ball out of the basket and passed it to someone."
</t>
  </si>
  <si>
    <t xml:space="preserve"> The sentence is missing a verb after "comment to you." It should be "No one can forgive that comment to you, it is too offensive" or "No one can forgive that comment to you; it is too hurtful."
</t>
  </si>
  <si>
    <t xml:space="preserve"> The sentence is missing a comma after "her old car." It should be "Sarah promised Catherine her old car, but then gave it to her son instead."
</t>
  </si>
  <si>
    <t xml:space="preserve"> The sentence is grammatically correct, but it could be improved in terms of clarity and specificity. The term "partway" is somewhat ambiguous and could be interpreted in different ways, depending on the context. It might be clearer to specify the exact point at which the book was lent, such as "I lent the book to Tony halfway through."
</t>
  </si>
  <si>
    <t xml:space="preserve"> The sentence is grammatically correct and clear in its meaning.
</t>
  </si>
  <si>
    <t xml:space="preserve"> The sentence is grammatically incorrect because "dumped" is in the past tense, while "with apples" should be set off with a comma to show that it's a prepositional phrase. The correct sentence would be: "The farmer dumped the cart, with apples spilling out."
</t>
  </si>
  <si>
    <t xml:space="preserve"> The sentence is grammatically incorrect because it is unclear and potentially confusing. The phrase "Bill on the finger" is ambiguous and could be interpreted in different ways. It might be clearer to specify what was broken, such as "Janet broke her finger on Bill's bike."
</t>
  </si>
  <si>
    <t xml:space="preserve"> The sentence is grammatically incorrect because it is incomplete. It should be "That movie always shocks people" or "That movie always shocks me." Alternatively, if "shocks" is intended to be a verb in its own right, it should be in its base form and the sentence should be "That movie always shocks." However, this would require more context to be clear.
</t>
  </si>
  <si>
    <t xml:space="preserve"> The sentence is grammatically incorrect because of the incorrect use of the preposition "to." The correct sentence would be: "Sharon came into the room." Alternatively, if "came" is intended to mean "entered," the sentence could be written as "Sharon entered the room."
</t>
  </si>
  <si>
    <t>гиперкоррекция добавления предлога</t>
  </si>
  <si>
    <t xml:space="preserve"> The sentence is grammatically incorrect because it is incomplete. It should be "He turned into a frog" or "He turned himself into a frog." Alternatively, if "turned" is intended to be a phrasal verb, it should be written as "He turned into a frog," but the sentence would require additional context to be clear.
</t>
  </si>
  <si>
    <t xml:space="preserve"> The sentence is grammatically incorrect because of the word order. The correct sentence would be: "Brian threw the stick over the fence." Alternatively, if "threw" is intended to mean "launched" or "propelled," the sentence could be written as "Brian launched the stick over the fence." However, this would require more context to be clear.
</t>
  </si>
  <si>
    <t xml:space="preserve"> The mistake in your sentence is that the verb "condemned" is not in the correct tense. The verb "condemn" is typically used in the present tense, so the correct sentence would be "Mira condemns Terry for the accident."
</t>
  </si>
  <si>
    <t xml:space="preserve"> There are no mistakes in your sentence.
</t>
  </si>
  <si>
    <t xml:space="preserve"> The mistake in your sentence is that the verb "praised" is not in the correct tense. The verb "praise" is typically used in the present tense, so the correct sentence would be "They praise the dedication in the volunteers."
</t>
  </si>
  <si>
    <t xml:space="preserve"> The mistake in your sentence is that the verb "lived" is not in the correct tense. The verb "live" is typically used in the present tense, so the correct sentence would be "You've really lived it up."
</t>
  </si>
  <si>
    <t xml:space="preserve"> The mistake in your sentence is that the verb "lifted" is not in the correct tense. The verb "lift" is typically used in the present tense, so the correct sentence would be "The books lift onto the table." Alternatively, you can use the past simple tense "lifted" and change "onto" to "up" to make the sentence more grammatically correct. So the corrected sentence would be: "The books lifted up onto the table."
</t>
  </si>
  <si>
    <t xml:space="preserve"> The mistake in your sentence is that the verb "loaded" should be in the past participle form "loaded" to function as the past participle in the passive voice construction, and the object of the preposition "under" should be in the correct form. So, the corrected sentence would be: "The boxes were loaded under the wagon by Jessica."
</t>
  </si>
  <si>
    <t xml:space="preserve"> The mistake in your sentence is that the preposition "at" is not necessary and can be omitted. A more concise and grammatically correct version of your sentence would be "Jessica crammed boxes into the truck." Alternatively, you can use the phrase "to the truck" instead of "in the truck" if you want to convey that the boxes were loaded onto the truck. So the corrected sentence would be: "Jessica crammed boxes into the truck." or "Jessica crammed boxes to the truck."
</t>
  </si>
  <si>
    <t xml:space="preserve"> The mistake in your sentence is that the verb "buttered" should be in the present participle form "buttering" to function as the gerund in the sentence, and the object of the preposition "at" should be in the correct form. So, the corrected sentence would be: "Lora was buttering the toast."
</t>
  </si>
  <si>
    <t xml:space="preserve"> The mistake in your sentence is that the verb "shoveled" is in the past tense, but the sentence is referring to a present action. To make the sentence more grammatically correct, you can use the present tense form of the verb "shovel." So, the corrected sentence would be: "Carla is shoveling the walk."
</t>
  </si>
  <si>
    <t xml:space="preserve"> There are no mistakes in the sentence. It is grammatically correct and has clear meaning.
</t>
  </si>
  <si>
    <t xml:space="preserve"> The mistake is that the verb "slid" is in the past tense, but the subject "Carla" is not specified as the doer of the action. The sentence is missing an object for the verb "slide." A correct sentence would be "Carla slid the book."
</t>
  </si>
  <si>
    <t xml:space="preserve"> There are two mistakes: The verb "slid" needs to be in its base form "slide" as it is the main verb in the sentence. The phrase "at the book" is not correct. It should be "on the book" or "towards the book" depending on the intended meaning. A correct sentence would be "Carla slid on the book."
</t>
  </si>
  <si>
    <t xml:space="preserve"> None.
</t>
  </si>
  <si>
    <t xml:space="preserve"> The mistake is that the verb "drive" is in the present tense, but it should be in the present continuous tense to convey that the action is ongoing. Also, "easily" should be "easily" before the verb "to drive." A correct sentence would be "Packages are driving easily to New York."
</t>
  </si>
  <si>
    <t xml:space="preserve"> The mistake is that the verb "pushed" is in the past tense, but the subject "The chair" is not specified as the doer of the action. The sentence is missing an object for the verb "push." A correct sentence would be "The chair pushed the table."
</t>
  </si>
  <si>
    <t xml:space="preserve"> The mistake is that the verb "offered" is in the past tense, but the subject "A job" is not specified as the doer of the action. The sentence is missing an object for the verb "offer." A correct sentence would be "We offered her a job."
</t>
  </si>
  <si>
    <t xml:space="preserve"> The mistake is that the preposition "with" is not necessary in this sentence and it is not clear what the relationship is between "the desk" and "the papers." A correct sentence would be "Michelle kept the desk along with the papers." or "Michelle kept the papers on the desk."
</t>
  </si>
  <si>
    <t xml:space="preserve"> The mistake is that the items in the list, "sugar" and "cream," should be set off with a pair of commas to show that they are nonessential to the meaning of the sentence. A correct sentence would be "Herman whipped the cream and sugar."
</t>
  </si>
  <si>
    <t xml:space="preserve"> The sentence is grammatically correct, but the word "that" is not necessary and can be omitted. The correct sentence would be "This flyer differs from that flyer." Alternatively, if the speaker wants to specifically point out two flyers, they can say "This flyer and the other one differ."
</t>
  </si>
  <si>
    <t xml:space="preserve"> The sentence is grammatically incorrect. The phrase "differ apart" is not idiomatic, and it doesn't make sense. The correct preposition to use in this context is "from." The sentence should be "This flyer differs from that flyer."
</t>
  </si>
  <si>
    <t xml:space="preserve"> The sentence is grammatically incorrect. The subject of the sentence is "the jeweller" and the verb is "scribbled," which is in the past tense. However, the verb should be in its base form because the subject is a pronoun and not a noun. The correct sentence would be "He scribbled the contract with his name." The other mistake is the use of "with his name" which is not clear what it refers to, it should be "with his pen" or "using his pen" which is more clear and specific.
</t>
  </si>
  <si>
    <t xml:space="preserve"> The sentence is grammatically incorrect. The subject of the sentence is "the children" and the verb is "amused," which is in the past tense. However, the verb should be in its base form because the subject is a plural noun. The correct sentence would be "The children amused themselves." The other mistake is that the verb "amused" is not in the correct form, it should be in its base form when the subject is a plural noun, the correct form is "amused themselves" which is more clear and specific.
</t>
  </si>
  <si>
    <t xml:space="preserve"> The sentence is grammatically incorrect. The subject of the sentence is "Susan" and the verb is "whispered," which is in the past tense. However, the verb should be in its base form because the subject is a pronoun and not a noun. The correct sentence would be "Susan whispered to Rachel." The other mistake is the use of "at Rachel" which is not clear what it refers to, it should be "to Rachel" or "at her" which is more clear and specific.
</t>
  </si>
  <si>
    <t xml:space="preserve"> The sentence is grammatically incorrect. The subject of the sentence is "Ellen" and the verb is "said," which is in the past tense. However, the verb should be in its base form because the subject is a pronoun and not a noun. The correct sentence would be "Ellen said that the melons were selling well." The other mistake is the use of "that melons" which is not clear, it should be "that the melons" or "that they were selling well" which is more clear and specific. Also, the use of "were selling" instead of "sold" which is more correct in past tense, because it's talking about a general truth that melons are selling well in a specific time, not that they were selling well at a specific time.
</t>
  </si>
  <si>
    <t xml:space="preserve"> The sentence is grammatically incorrect. The subject of the sentence is "Cynthia" and the verb is "nibbled," which is in the past tense. However, the verb should be in its base form because the subject is a pronoun and not a noun. The correct sentence would be "Cynthia nibbled the carrot." The other mistake is the use of "on the carrot" which is not necessary, it should be "nibbled the carrot" or "nibbled a carrot" which is more clear and specific.
</t>
  </si>
  <si>
    <t xml:space="preserve"> The sentence is grammatically incorrect. The subject of the sentence is "Cynthia" and the verb is "chewed," which is in the past tense. However, the verb should be in its base form because the subject is a pronoun and not a noun. The correct sentence would be "Cynthia chewed the food." The other mistake is the use of "chewed" without specifying what the subject chewed, it should be "Cynthia chewed the food" or "Cynthia chewed a piece of gum" which is more clear and specific.
</t>
  </si>
  <si>
    <t xml:space="preserve"> The mistake is that "winked her lip" is not a correct phrase. Instead, it should be "wiggled her lip" or "winked her eyelid".
</t>
  </si>
  <si>
    <t xml:space="preserve"> The mistake is that the preposition "in" is missing before "my heart". The correct sentence would be "My heart is pounding me inside my chest."
</t>
  </si>
  <si>
    <t xml:space="preserve"> The mistake is that the verb "squeaked" should be in its past participle form "squeezed" to function as the object of the preposition "by". The correct sentence would be "I squeezed the door by the hinge."
</t>
  </si>
  <si>
    <t xml:space="preserve"> The mistake is that the preposition "with" should be replaced with "in" to indicate the location of the flags. The correct sentence would be "The fort fluttered with many flags in the wind."
</t>
  </si>
  <si>
    <t xml:space="preserve"> The mistake is that the sentence is in the passive voice, which is not appropriate in this context. The correct sentence would be "I presented myself a wonderful opportunity yesterday."
</t>
  </si>
  <si>
    <t xml:space="preserve"> The mistake is that the verb "jumped" should be in its past participle form "jumped" to function as the past participle of the verb "jump". The correct sentence would be "Out of the box, a little white rabbit had jumped."
</t>
  </si>
  <si>
    <t xml:space="preserve"> The category of the mistake is syntax because the sentence is missing an verb for the subject "Jackie". The verb "accompanied" should be in the past tense and agree with the subject "Jackie" to form a complete and grammatically correct sentence. A correct version of the sentence would be "Jackie accompanied Rose to the store."
</t>
  </si>
  <si>
    <t xml:space="preserve"> The category of the mistake is syntax. The sentence is grammatically incorrect because it is a sentence fragment. It lacks a complete subject and a verb in the independent clause. To make it grammatically correct, it should be in the form of a complete sentence, such as "Many people were provided with information."
</t>
  </si>
  <si>
    <t xml:space="preserve"> The category of the mistake is syntax. The sentence is grammatically incorrect because it is not in the standard English word order for a sentence. The correct word order for a sentence with a subject "John" and a predicate "offers many advice" would be "John offers much advice."
</t>
  </si>
  <si>
    <t xml:space="preserve"> The category of the mistake is syntax. The sentence is grammatically incorrect because it is not in the standard word order for a sentence in English. The correct word order for a sentence with a plural subject "We" and a predicate "recommend to eat less cake and pastry" would be "We recommend eating less cake and pastry."
</t>
  </si>
  <si>
    <t xml:space="preserve"> The category of the mistake is syntax. The sentence is grammatically incorrect because it is not in the standard word order for a sentence in English. The correct word order for a sentence with a singular subject "I" and a predicate "saw that gas can explode" would be "I saw that a gas can can explode."
</t>
  </si>
  <si>
    <t xml:space="preserve"> The category of the mistake is syntax. The sentence is grammatically incorrect because it is not in the standard word order for a sentence in English. The correct word order for a sentence with a singular subject "He" and a predicate "washed her" would be "He washed her." Note: The sentence could also be interpreted as having a plural subject "He and her" and a predicate "wash each other," which would be grammatically correct. However, this interpretation changes the meaning of the sentence.
</t>
  </si>
  <si>
    <t xml:space="preserve"> The category of the mistake is syntax. The sentence is grammatically incorrect because it is not a proper imperative sentence. In English, imperative sentences are used to give commands or make requests and usually begin with a verb. The correct way to form an imperative sentence in the second person singular (addressing one person) would be "Wash yourself!" or "Wash your hands!" Note: The sentence could also be interpreted as a typo for "Wash you!" with an exclamation mark, but even then, it is not a proper imperative sentence.
</t>
  </si>
  <si>
    <t xml:space="preserve"> The category of the mistake is syntax. The sentence is grammatically incorrect because it is not in the standard word order for a sentence in English. The correct word order for a sentence with a plural subject "They" and a predicate "have no in" would be "They have no 'in'." Note: The sentence could also be interpreted as having a plural subject "They" and a predicate "have no in," but this would be grammatically incorrect because "in" is not a noun or a pronoun that a person or group could lack.
</t>
  </si>
  <si>
    <t xml:space="preserve"> The category of the mistake is syntax. The sentence is grammatically incorrect because it is not in the standard word order for a sentence in English. The correct word order for a sentence with a singular subject "Some of my jobs" and a predicate "are in jeopardy" would be "Some of my jobs are in jeopardy." Note: The sentence could also be interpreted as having a plural subject "Some of my jobs" and a predicate "are under threat," which would be grammatically correct. However, the intended meaning of the sentence is not clear without more context.
</t>
  </si>
  <si>
    <t xml:space="preserve"> The category of the mistake is syntax. The sentence is grammatically incorrect because it is not in the standard word order for a sentence in English. The correct word order for a sentence with a singular subject "It" and a predicate "was the policeman who met several young students in the park last night" would be "It was the policeman who met several young students in the park last night."
</t>
  </si>
  <si>
    <t xml:space="preserve"> The category of the mistake is syntax. The sentence is grammatically incorrect because it is not in the standard word order for a sentence in English. The correct word order for a sentence with a plural subject "The monkeys" and a predicate "are proud of their leader" would be "The monkeys are proud of their leader." Note: The sentence could also be interpreted as having a singular subject "The monkey" and a predicate "is proud of its leader," which would be grammatically correct. However, the intended meaning of the sentence is not clear without more context.
</t>
  </si>
  <si>
    <t xml:space="preserve"> The category of the mistake is syntax. The sentence is grammatically incorrect because it is not a proper sentence. The correct way to form a sentence in English is to have a complete subject and a predicate. In this case, the sentence seems to be incomplete and lacks a verb or a predicate to complete the thought. A correct version of the sentence would be "John sounded very happy."
</t>
  </si>
  <si>
    <t xml:space="preserve"> There is a missing verb in the sentence. The sentence is incomplete and needs to be revised to convey a complete thought. Here's an example of a corrected sentence: "I don't know if I should agree or not."
</t>
  </si>
  <si>
    <t xml:space="preserve"> The sentence is grammatically correct except for the fact that the phrase "on the table" is redundant because "table" implies that the book is on a flat surface. The correct sentence would be "John bought a book."
</t>
  </si>
  <si>
    <t xml:space="preserve"> The sentence is grammatically correct and conveys a clear meaning.
</t>
  </si>
  <si>
    <t xml:space="preserve"> The sentence should be revised to "I forgot how good beer tastes." The verb "forgot" is a linking verb, and the adjective "good" should be in its predicate nominative form "good beer." Additionally, the verb "tastes" should be in its base form as it is the predicate of the sentence.
</t>
  </si>
  <si>
    <t xml:space="preserve"> The sentence should be revised to "A good friend has remained with me." The verb "remained" should be in its third person singular form "has remained" and the preposition "with" should be used to indicate the location of the friend. Additionally, the verb "is" should be replaced with the present tense form of the verb "to remain."
</t>
  </si>
  <si>
    <t xml:space="preserve"> The sentence should be revised to "John ate his noodles quietly." The plural form "noodles" is the correct word to refer to the food in the sentence. Additionally, the verb "ate" should be in its base form as it is the predicate of the sentence.
</t>
  </si>
  <si>
    <t xml:space="preserve"> The phrase "put under the bathtub" is incomplete and doesn't convey a clear meaning. It's unclear what John is putting under the bathtub. The correct sentence would be "John put something under the bathtub."
</t>
  </si>
  <si>
    <t xml:space="preserve"> The sentence is grammatically incorrect because it lacks a verb for the subject "Kim." The word "depends" should be in the present tense and should be followed by a verb such as "on" to complete the sentence. A corrected version of the sentence could be: "Kim depends on Sandy."
</t>
  </si>
  <si>
    <t xml:space="preserve"> The sentence is grammatically incorrect because it lacks a verb for the subject "Kim." The word "put" should be followed by a verb such as "in" to complete the sentence. A corrected version of the sentence could be: "Kim put the object in the box."
</t>
  </si>
  <si>
    <t xml:space="preserve"> The sentence is grammatically incorrect because of the word order. The correct version of the sentence should be: "Fred, who was unpopular, nominated Bill."
</t>
  </si>
  <si>
    <t xml:space="preserve"> The sentence is grammatically incorrect because of the word order. The correct version of the sentence should be: "John paid me for the book." In this corrected sentence, "for" is used as a preposition to indicate the purpose of the payment, and "the book" is used as the object of the preposition.
</t>
  </si>
  <si>
    <t xml:space="preserve"> The sentence is grammatically incorrect due to the use of the verb "be" in the present tense. The correct form of the verb would be "behave," which is in the past tense. The correct version of the sentence should be: "We made them behave rudely." In this corrected sentence, "behave" is used as a verb in the past tense, and "rudely" is used as an adverb to modify the verb "behave."
</t>
  </si>
  <si>
    <t xml:space="preserve"> The sentence is grammatically incorrect due to the use of the verb "reads" in the present tense. The correct form of the verb would be "read," which is in the present tense. Additionally, the verb "read" should agree with the subject "students" in number. The correct version of the sentence should be: "Students studying English read Conrad's Heart of Darkness while at university." In this corrected sentence, "read" is used as a verb in the present tense, and "Conrad's Heart of Darkness" is used as the object of the verb "read." The verb "read" agrees in number with the subject "students."
</t>
  </si>
  <si>
    <t xml:space="preserve"> The sentence is grammatically incorrect due to the use of the word "students" without specifying which students are being referred to. The correct version of the sentence should be: "Neither of the students failed." In this corrected sentence, "the" is used as an article to specify which students are being referred to, and "failed" is used as the past tense of the verb "fail."
</t>
  </si>
  <si>
    <t xml:space="preserve"> The mistake in your sentence is that you wrote "drunk" instead of "drink". The past tense form of "drink" is "drank", so the correct sentence would be: "I drank some water."
</t>
  </si>
  <si>
    <t xml:space="preserve"> The mistake in your sentence is that the word "hair" should be in its plural form "hairs" since "golden" is describing multiple hairs. The correct sentence would be: "It is a golden hairs."
</t>
  </si>
  <si>
    <t xml:space="preserve"> The mistake in your sentence is the use of the word "itself" as the object of the verb "bite". The correct sentence would be: "That dog is so ferocious that it even tried to bite itself." The use of "that" is also incorrect, it should be "which" to clarify that "ferocious" is describing the dog, not the action of biting. The correct sentence would be: "That dog is so ferocious which it even tried to bite itself."
</t>
  </si>
  <si>
    <t xml:space="preserve"> The mistake in your sentence is the use of the word "yourself" as the object of the verb "washed". The correct sentence would be: "He washed himself." The use of "yourself" is incorrect, it should be "himself" to indicate that the person who washed was the subject of the sentence "He".
</t>
  </si>
  <si>
    <t xml:space="preserve"> The mistake in your sentence is the use of the word "please" which is a verb meaning to give pleasure or satisfaction to someone, but in this context it doesn't make sense. The correct sentence would be: "John is easy to please Kim." should be "John is easy to please Kim." The use of "please" is incorrect, it should be removed from the sentence. The sentence is grammatically correct when "please" is removed.
</t>
  </si>
  <si>
    <t xml:space="preserve"> The mistake in your sentence is the use of the word "seemed" which is a past tense form of the verb "seem" and it's not appropriate in this sentence. The correct sentence would be: "It seems to be intelligent.". The use of "seemed" is incorrect, it should be "it seems" or "it seems to be" to indicate that the speaker is making an observation about the thing they are referring to. It would be grammatically correct if you use "it seems" or "it seems to be" instead of "there seemed" Also, it should be "it" instead of "there" as "there" is used to indicate a location and not a subject of the sentence.
</t>
  </si>
  <si>
    <t xml:space="preserve"> The mistake in your sentence is the use of the word "to be" which is a linking verb that is used to connect a subject with a predicate and in this sentence, it doesn't make sense. The correct sentence would be: "We believed John is a fountain in the park." The use of "to be" is incorrect, it should be "is" instead of "to be" to indicate that the speaker is saying that John is a fountain in the park. Also, "fountain" is a noun and it should be the object of the verb "is" and not the subject. It would be grammatically correct if you use "is" instead of "to be" and "John" instead of "John to be" as the subject of the sentence. Also, "fountain" should be the direct object of the verb "is" and not the subject of the sentence.
</t>
  </si>
  <si>
    <t xml:space="preserve"> The mistake in your sentence is the use of the word "it" which is a pronoun that refers to a previously mentioned noun or antecedent, but in this sentence, it doesn't have a clear antecedent. The correct sentence would be: "The country tries to leave." The use of "it" is incorrect, it should be "the country" instead of "it" to indicate that the country is the subject of the sentence. Also, the verb "tries" should be in the singular form "tries" as "country" is singular and not plural. It would be grammatically correct if you use "the country" instead of "it" and "tries" instead of "tries" as the subject of the sentence. Also, you should use a singular verb "tries" instead of "tries" to match with the subject "country" which is singular.
</t>
  </si>
  <si>
    <t xml:space="preserve"> The mistake in your sentence is the use of the word "seems" which is a past tense form of the verb "seem" and it's not appropriate in this sentence. The correct sentence would be: "Under the bed is a fun place to hide." The use of "seems" is incorrect, it should be "is" instead of "seems" to indicate that the speaker is making an observation about the thing they are referring to. Also, "seems" is a past tense form, and in this case, it's not appropriate. It would be grammatically correct if you use "is" instead of "seems" to indicate that the speaker is making an observation about the thing they are referring to. Also, "seems" should be removed from the sentence. Also, "under the bed" is a prepositional phrase that functions as an adverb modifying the verb "is" and not the subject. Also, "seems" should be removed from the sentence and "is" should be used instead.
</t>
  </si>
  <si>
    <t xml:space="preserve"> The mistake in your sentence is the use of the word "there" which is a pronoun that refers to a location or a thing that is not mentioned in the sentence, and in this sentence, it doesn't make sense. The correct sentence would be: "Believed to be sheep in the park." The use of "there" is incorrect, it should be removed from the sentence. Also, "there" is used to indicate a location and not a subject of the sentence. It would be grammatically correct if you use "believed to be" instead of "there is believed to be" to indicate that the speaker is making an observation about the thing they are referring to. Also, "there" should be removed from the sentence and "believed to be" should be used instead. Also, "in the park" is a prepositional phrase that functions as an adverb modifying the verb "are" and not the subject. Also, "there" should be removed from the sentence and "believed to be" should be used instead.
</t>
  </si>
  <si>
    <t xml:space="preserve"> The mistake in your sentence is the use of the word "would" which is a past tense form of the verb "will" and it's not appropriate in this sentence. The correct sentence would be: "I hope to study in France." The use of "would" is incorrect, it should be "will" instead of "would" to indicate that the speaker is making a future prediction. It would be grammatically correct if you use "will" instead of "would" to indicate that the speaker is making a future prediction. Also, "to would" is incorrect, it should be "to" instead of "to would" to indicate the infinitive form of the verb "study". Also, "to would" should be changed to "to" to indicate the infinitive form of the verb "study" Also, "study in France" is a prepositional phrase that functions as an adverb modifying the verb "study" and not the subject. Also, "would" should be removed from the sentence and "will" should be used instead.
</t>
  </si>
  <si>
    <t xml:space="preserve"> There are no grammar mistakes in your sentence. It is grammatically correct with proper syntax and semantics.
</t>
  </si>
  <si>
    <t xml:space="preserve"> The mistake in your sentence is that you have used the verb "rain" instead of "rain down" or "rain heavily", which are the appropriate verbs to use when talking about rain. Instead, you have used the verb "will rain" which is not a correct form of the verb "rain." The correct sentence would be: "It will rain tomorrow." or "It will rain heavily tomorrow."
</t>
  </si>
  <si>
    <t xml:space="preserve"> The mistake in your sentence is the use of the word "to" before the verb "will rain". The correct form of the sentence would be "We expect it to rain" or "We expect rain to occur". The use of "to" before the verb is not necessary and it creates a redundancy in the sentence.
</t>
  </si>
  <si>
    <t xml:space="preserve"> The mistake in your sentence is the use of the auxiliary verb "be" after the subject "child". The correct form of the sentence would be "Was the child in the school?" or "Is the child in the school?". The auxiliary verb "be" is not necessary in this sentence and it creates a redundancy. The correct sentence would be: "Was the child in the school?" or "Is the child in the school?"
</t>
  </si>
  <si>
    <t xml:space="preserve"> The mistake in your sentence is the use of the negative word "not" after the verb "leave". The correct form of the sentence would be "John wants not to leave the town" or "John does not want to leave the town". The use of "not" after the verb "wants" is not necessary and it creates a redundancy in the sentence. The correct sentence would be: "John wants not to leave the town" or "John does not want to leave the town".
</t>
  </si>
  <si>
    <t xml:space="preserve"> The mistake in your sentence is the use of the adverb "scarcely" before the subject "he". The correct form of the sentence would be "As a statesman, he could scarcely do anything worth mentioning". The use of "scarcely" should be placed after the verb "do" to indicate that the action is difficult or hardly occurs. The correct sentence would be: "As a statesman, he could scarcely do anything worth mentioning."
</t>
  </si>
  <si>
    <t xml:space="preserve"> The mistake in your sentence is the use of the past participle "driven" as the main verb. The correct form of the sentence would be "The car was driven by someone" or "The car was driven". The use of "driven" as the main verb without a clear subject or complement is not grammatically correct. The correct sentence would be: "The car was driven by someone" or "The car was driven". Note: The sentence could also be written as "The car was driven." with a period, indicating that the sentence is a statement rather than a question.
</t>
  </si>
  <si>
    <t xml:space="preserve"> The sentence is grammatically incorrect because the past participle of "sleep" is "slept," but it is used in the passive voice as the object of the verb "was." The correct sentence would be "The bed was slept in" or "The bed was slept on."
</t>
  </si>
  <si>
    <t xml:space="preserve"> The sentence is grammatically incorrect. The subject "a pound" is in the singular form, but the verb "was weighed" is in the plural form "weighed." The correct sentence would be "A pound was weighed by the book" or "The pound was weighed by the book."
</t>
  </si>
  <si>
    <t xml:space="preserve"> The sentence is grammatically incorrect. The verb "had spent" should be in its base form "spent" as it is the past participle of the verb "spend." The correct sentence would be "He had spent five thousand dollars."
</t>
  </si>
  <si>
    <t xml:space="preserve"> The sentence is grammatically incorrect. The verb "to vote" should be in its base form "vote" as it is the infinitive verb. Also, the pronoun "her" should be "he" to agree with the subject "Fed." The correct sentence would be "Fed knows which politician to vote for." or "Fed knows which politician he should vote for."
</t>
  </si>
  <si>
    <t>местоимение</t>
  </si>
  <si>
    <t xml:space="preserve"> The sentence is grammatically incorrect. The verb "fell in love" should be in its base form "love" as it is the gerund form of the verb "love." Also, the pronoun "with" should be "who" to agree with the relative pronoun "with whom." The correct sentence would be "Jack is the person with whom Jenny fell in love." or "Jack is the person whom Jenny fell in love with."
</t>
  </si>
  <si>
    <t xml:space="preserve"> The sentence is grammatically incorrect. The verb "get bored" should be in its base form "get bored" as it is the gerund form of the verb "get bored." Also, the pronoun "because" should be "that" to agree with the subordinate clause. The correct sentence would be "Which topic did you get bored of because Mary talked about it?" or "Which topic did you get bored of that Mary talked about?" Note: the second sentence is more grammatically correct, but it's not a common way of phrasing a question.
</t>
  </si>
  <si>
    <t xml:space="preserve"> The sentence is grammatically incorrect because it lacks a verb. The subject "we" is missing a predicate or a verb to complete the sentence. To fix the sentence, you could add a verb like "regret" to express a opinion or feeling about the invasion: "That we invaded Iraq really bites. We regret it."
</t>
  </si>
  <si>
    <t xml:space="preserve"> The sentence is grammatically incorrect because it uses a relative clause with a plural subject "who achieved the best result" to refer to a singular noun "Angela." This creates an ambiguity as to whether "who" refers to "Angela" or to a group of people. To make the sentence grammatically correct, you could use a singular subject "she" instead of "who": "Angela achieved the best result." Alternatively, if you want to use a relative clause, you could make the subject of the clause singular to match the subject of the sentence: "She achieved the best result was Angela."
</t>
  </si>
  <si>
    <t xml:space="preserve"> The sentence is grammatically incorrect because it uses a plural subject "that kind of person" to refer to a singular noun "anyone." This creates an ambiguity as to whether the verb "look after" refers to "anyone" or to a group of people. To make the sentence grammatically correct, you could use a singular subject "someone" instead of "anyone": "That kind of person is hard to find someone to look after." Alternatively, if you want to use a plural subject, you could make the object of the verb "look after" plural to match the subject: "That kind of person is hard to find anyone who will look after them." In this case, "them" is used as a plural pronoun to refer to "that kind of person" who needs care.
</t>
  </si>
  <si>
    <t xml:space="preserve"> The sentence is grammatically incorrect because it uses a present tense verb "doesn't hunt" to describe a situation in the present, but the main clause "A sick owl" describes a situation in the present perfect "has been sick." The verb "hunt" is also incorrect for the subject "owl," which is a bird of prey that catches its own food, not hunts it. To make the sentence grammatically correct, you could use a verb that is suitable for the subject and tense of the sentence: "A sick owl doesn't catch mice." This uses the present perfect tense "doesn't catch" to agree with the present perfect tense of the main clause, and the verb "catch" is more suitable for an owl's behavior. Alternatively, you could use the present perfect tense throughout the sentence: "A sick owl has not been hunting mice." This uses the present perfect tense for both the main clause and the verb "hunting," which is more appropriate for the subject "owl."
</t>
  </si>
  <si>
    <t xml:space="preserve"> The sentence is grammatically incorrect because it uses a negative "not" to negate the verb "got," but the verb "got" is already in the negative form "even." To make the sentence grammatically correct, you could remove the unnecessary negative "not" to leave just the negative verb form: "I'm sure we even got these tickets." This conveys the same meaning as the original sentence, but without the grammatical error. Alternatively, you could use a different negative form to negate the verb "got," such as "I'm sure we didn't get these tickets." This also conveys the same meaning as the original sentence, but with a different negative form.
</t>
  </si>
  <si>
    <t xml:space="preserve"> The sentence is grammatically incorrect because it uses a comma to separate the two independent clauses, but the clauses are closely related in meaning and should be joined by a conjunction such as "because." To make the sentence grammatically correct, you could use a conjunction to connect the two clauses: "It's not because I have any sympathy for urban guerillas that I helped him." This conveys a clear cause-effect relationship between the two clauses and makes the sentence grammatically correct. Alternatively, you could rephrase the sentence to use a different structure or wording that avoids the need for a comma: "It's not that I have any sympathy for urban guerillas that I helped him." This also conveys the intended meaning without the grammatical error.
</t>
  </si>
  <si>
    <t xml:space="preserve"> The mistake is that "whined" is not the correct verb form to use with the subject "John." The correct verb form would be "whine," which is a verb that expresses complaint or dissatisfaction. Therefore, the corrected sentence would be: "That he was hungry, John whined."
</t>
  </si>
  <si>
    <t xml:space="preserve"> The mistake is that the preposition "after" is not the correct choice to use in this sentence. The correct preposition to use would be "at," which indicates the time when the action of giving the book occurred. Therefore, the corrected sentence would be: "I gave Mary a book at the party." Additionally, it would be more natural to say "I gave Mary the book at the party" or "I gave Mary the book after the party," depending on the intended meaning.
</t>
  </si>
  <si>
    <t>значение</t>
  </si>
  <si>
    <t xml:space="preserve"> The mistake is that the sentence contains a comma splice, which is the incorrect use of a comma to join two independent clauses. The sentence should be two separate sentences, or the clauses should be connected with a coordinating conjunction or a semicolon. Therefore, the corrected sentence would be: "Because she's so pleasant, I really like Mary. As for her, I think she's great."
</t>
  </si>
  <si>
    <t xml:space="preserve"> There are no grammatical errors in your sentence. However, it would be more natural to use "even" instead of "though" to express a contrast between two opposing ideas. Therefore, the sentence could be revised to: "Even if he hates those who criticize Carter, it doesn't matter."
</t>
  </si>
  <si>
    <t xml:space="preserve"> The mistake is that the sentence is grammatically incomplete. It should include a main verb to express the action of being happy. Therefore, the corrected sentence would be: "Without a job, John would not be happy."
</t>
  </si>
  <si>
    <t xml:space="preserve"> There are no grammatical errors in your sentence. However, it would be more natural to use "much of the work" or "much of the writing" instead of "much of the manuscript" to be more specific about what needs to be typed. Therefore, the sentence could be revised to: "I have much of the work/writing left to type."
</t>
  </si>
  <si>
    <t xml:space="preserve"> There are no grammatical errors in your sentence. However, it would be more natural to use "He's a more reliable person" or "He's a more reliable individual" to add more specificity to the description of the person in question. Therefore, the sentence could be revised to: "He's a more reliable person/individual."
</t>
  </si>
  <si>
    <t xml:space="preserve"> The mistake is that the sentence is grammatically incomplete. It should include a main verb to express the action of wanting something. Therefore, the corrected sentence would be: "I don't want any trouble." However, it would be more natural to use "I don't want any problems" or "I don't want any issues" to be more specific about what kind of trouble is being referred to. Therefore, the sentence could be revised to: "I don't want any problems/issues."
</t>
  </si>
  <si>
    <t xml:space="preserve"> There are no grammatical errors in your sentence. However, it would be more natural to use "as tall as bamboo" instead of "as high as bamboo" to compare the height of the plants being referred to. Therefore, the sentence could be revised to: "They may grow as tall as bamboo."
</t>
  </si>
  <si>
    <t xml:space="preserve"> The mistake is that the sentence is grammatically incomplete. It should include a main verb to express the action of making errors. Additionally, the use of "as" in this sentence is incorrect, as it is typically used to compare two things. Therefore, the corrected sentence would be: "Some of them made 20 errors." However, it would be more natural to use "made as many as 20 errors" to indicate that some of them made a similar number of errors. Therefore, the sentence could be revised to: "Some of them made as many as 20 errors."
</t>
  </si>
  <si>
    <t xml:space="preserve"> The mistake is that the subject of the sentence, "Sally," is third person singular, which means that it requires a different verb form to agree with it. In this case, the correct verb form to use would be "kissed herself," which indicates that Sally is the one performing the action of kissing. Therefore, the corrected sentence would be: "Sally kissed herself."
</t>
  </si>
  <si>
    <t xml:space="preserve"> The first mistake is a syntax error. The sentence should be: "Drew believes that I think Rosie loves magazine ads." The use of the verb "think" twice in the sentence is incorrect, and the addition of "that" is necessary to clarify the subject of the sentence. The second mistake is a semantics error. The use of the word "loves" in the sentence is incorrect. It should be "is interested in" or "finds appealing" instead, as it is unclear from the sentence what Rosie's feelings are towards magazine ads. Therefore, the corrected sentence would be: "Drew believes that I think Rosie is interested in magazine ads."
</t>
  </si>
  <si>
    <t xml:space="preserve"> The sentence is grammatically correct. It is a simple sentence with a subject "Dave, Dan, Erin, Jaime, and Alina" and a predicate "left." The use of a comma to separate the names of the people is also correct.
</t>
  </si>
  <si>
    <t xml:space="preserve"> The sentence is grammatically correct. The use of the adverb "hopefully" to modify the verb "make" is appropriate, and the sentence structure is clear and concise. The use of "through the winter" and "without snow" as objects of the preposition "through" is also correct.
</t>
  </si>
  <si>
    <t xml:space="preserve"> The mistake in your sentence is that you used the pronoun "shows" instead of the verb "show." The correct sentence would be "The blue leather shows that Betsy is pretty."
</t>
  </si>
  <si>
    <t xml:space="preserve"> The mistake in your sentence is that the subject of the second clause is not clear. The sentence should be written as "I hit that you knew the answer." or "I hit that you had the answer." to make the subject of the second clause clear.
</t>
  </si>
  <si>
    <t xml:space="preserve"> The mistake in your sentence is that the verb "chased" is in the past tense and it should be in the present tense to be grammatically correct. The sentence should be written as "They chase the man with the car."
</t>
  </si>
  <si>
    <t xml:space="preserve"> The mistake in your sentence is that the subject of the second clause is not clear. The sentence should be written as "The book of poems from Blackwell takes a very long time to read." or "The book of poems by Blackwell takes a very long time to read." to make the subject of the second clause clear.
</t>
  </si>
  <si>
    <t xml:space="preserve"> The mistake in your sentence is that the subject of the second clause is not clear. The sentence should be written as "The building's roof is leaking." or "The building's roof leaks." to make the subject of the second clause clear. Also, the verb "is" should be in singular form as the roof is one entity. It should be "The roof is" instead of "The roof are" And, it should be "leaking" instead of "leaks" as "leaks" is a present participle and it should be used with a helping verb like "is" or "are" to form a progressive verb tense.
</t>
  </si>
  <si>
    <t>гиперкоррекция времени и числа (отдельно) глагола</t>
  </si>
  <si>
    <t xml:space="preserve"> The mistake in your sentence is that the subject of the second clause is not clear. The sentence should be written as "The panther's coat is dark black." or "The panther's coat is black." to make the subject of the second clause clear. Also, the verb "is" should be in singular form as the coat is one entity. It should be "The coat is" instead of "The coats are" And, it should be "dark black" instead of "dark-black" as "dark" is an adjective and it should not be hyphenated with "black" unless it is used as a compound adjective before the noun.
</t>
  </si>
  <si>
    <t>гиперкоррекция числа глагола</t>
  </si>
  <si>
    <t xml:space="preserve"> The mistake is that the sentence is ambiguous. It is not clear whether the man you saw getting into the cab robbed the bank or someone else did. To make the sentence grammatically correct, you could add more information to clarify who robbed the bank. For example, "The man I saw getting into the cab robbed the bank." or "The man who got into the cab robbed the bank."
</t>
  </si>
  <si>
    <t xml:space="preserve"> The mistake is that the sentence is ambiguous. It is not clear whether "John's drum" is the thing that will always bother you or if "John" is the one who will always bother you. To make the sentence grammatically correct, you could add more information to clarify who or what will always bother you. For example, "John's drum will always bother me" or "John will always bother me with his drum."
</t>
  </si>
  <si>
    <t xml:space="preserve"> The mistake is that the sentence is grammatically incorrect and difficult to understand. It is not clear what Heidi thinks about Andy eating salmon flavored candy bars. To make the sentence grammatically correct, you could rephrase it to make it more clear. For example, "Heidi thinks that Andy should eat salmon flavored candy bars" or "Heidi thinks that Andy eats salmon flavored candy bars."
</t>
  </si>
  <si>
    <t xml:space="preserve"> The mistake is that the sentence is grammatically incorrect and difficult to understand. It is not clear what you are asking. To make the sentence grammatically correct, you could rephrase it to make it more clear. For example, "Did Calvin do his homework?" or "Did Calvin complete his homework?"
</t>
  </si>
  <si>
    <t xml:space="preserve"> The mistake is that the sentence is grammatically incorrect and difficult to understand. It is not clear what is happening in the sentence. To make the sentence grammatically correct, you could rephrase it to make it more clear. For example, "Sylvia slapped Jeff upside the head in martial arts class" or "In martial arts class, Sylvia slapped Jeff upside the head."
</t>
  </si>
  <si>
    <t xml:space="preserve"> The mistake is that the sentence is incomplete and does not convey a clear meaning. It is not clear what you are referring to. To make the sentence grammatically correct, you could add more information to clarify what you are referring to. For example, "The ship was sunk" or "The boat was sunk."
</t>
  </si>
  <si>
    <t xml:space="preserve"> There are no grammar mistakes in your sentence. It is a grammatically correct sentence in English.
</t>
  </si>
  <si>
    <t xml:space="preserve"> The sentence is grammatically correct except for a missing article before "filled." It should be "I ate a salad that was filled with lima beans."
</t>
  </si>
  <si>
    <t xml:space="preserve"> The sentence is grammatically correct, but it would be more natural if you used a different word order. The typical word order for a question like this would be "Peter has talked with whom?" or "With whom has Peter talked?" However, if you want to keep the original word order for a reason of your own, you could rephrase the sentence slightly to make it more natural. For example: "Has Peter talked with anyone?" or "Has Peter spoken with anyone?"
</t>
  </si>
  <si>
    <t xml:space="preserve"> The sentence is grammatically incorrect because of a combination of syntax and semantics errors. The main issue with the sentence is that the word "himself" is used incorrectly as the object of the verb "loves." The correct objective form of "love" is "loves," so the sentence should be "John thinks that Mary loves herself."
</t>
  </si>
  <si>
    <t xml:space="preserve"> The sentence is grammatically incorrect because "any" is typically used to refer to "one or some" of a group, rather than "all" of a group. In this case, it doesn't make sense to say that "any" owl hunts mice, because not all owls hunt mice. To fix the sentence, you could change "any" to "some" or "many," depending on the intended meaning. For example: "Some owls hunt mice." or "Many owls hunt mice."
</t>
  </si>
  <si>
    <t xml:space="preserve"> The sentence is grammatically incorrect because the negative form "didn't" is used to negate the verb "eat," but it is not used correctly with the indefinite pronoun "any." To fix the sentence, you could change "any man" to "no man" or "a man," depending on the intended meaning. For example: "No man ate dinner." or "A man ate dinner." Alternatively, if you meant to convey that any man did not eat dinner, you could use a different construction. For example: "Not any man ate dinner." or "No one ate dinner."
</t>
  </si>
  <si>
    <t xml:space="preserve"> The mistake is that the sentence is incomplete. It should be "A pilot could be flying this plane." to make it grammatically correct.
</t>
  </si>
  <si>
    <t xml:space="preserve"> The mistake is that the sentence is a run-on sentence. It should be "Everybody who attended last week's huge rally signed the petition, whoever they were." to make it grammatically correct.
</t>
  </si>
  <si>
    <t xml:space="preserve"> There are no mistakes in your sentence, it is grammatically correct.
</t>
  </si>
  <si>
    <t xml:space="preserve"> The mistake is that the sentence is missing a verb. It should be "Any tiger has orange fur, marked with black stripes." to make it grammatically correct or "Any tiger has orange fur marked with black stripes." to make it grammatically correct as well.
</t>
  </si>
  <si>
    <t xml:space="preserve"> The mistake is that the sentence is missing a verb. It should be "Any pilot on duty today could be flying this plane." to make it grammatically correct. It's worth noting that the sentence is a bit unclear, it's not clear who or what is 'this plane' referring to, it would be more clear if you add more context or specify the subject of the sentence.
</t>
  </si>
  <si>
    <t xml:space="preserve"> The mistake is that the sentence is a run-on sentence. It should be "The Dodgers beat the Red Sox and were beaten by the Giants." to make it grammatically correct.
</t>
  </si>
  <si>
    <t xml:space="preserve"> The mistake is that the sentence is a run-on sentence. It should be "The man that Mary loves and Sally hates computed my tax." or "The man, who Mary loves and Sally hates, computed my tax." to make it grammatically correct.
</t>
  </si>
  <si>
    <t xml:space="preserve"> The mistake is that the sentence is a bit confusing, it's not clear what is the relationship between Mary, Fido and the kennel, and it's not clear what is the meaning of "has been stolen". It should be "The kennel that Mary made is where Fido sleeps, and it has been stolen." or "Fido's kennel, which Mary made, has been stolen." to make it grammatically correct.
</t>
  </si>
  <si>
    <t xml:space="preserve"> The mistake is that the sentence is a bit confusing, it's not clear what is the relationship between Tom, Bill and the eggplant, and it's not clear what is the meaning of "ate a raw eggplant". It should be "Tom said he would, and Bill actually did, eat a raw eggplant." or "Tom said he would, and Bill actually did eat a raw eggplant." to make it grammatically correct.
</t>
  </si>
  <si>
    <t xml:space="preserve"> The sentence is grammatically incorrect because of the use of the word "was" instead of "were" to agree with the singular subject "She". The correct sentence would be: "She asked if Alison was coming to the party."
</t>
  </si>
  <si>
    <t xml:space="preserve"> The sentence is grammatically incorrect because of the use of the word "never" to describe the duration of time during which Sir Thomas had not been offended. The correct sentence would be: "They realized that Sir Thomas had never been so offended." Note that the past participle form "been" is used to describe a past state or condition, and the adverb "never" is used to describe a state or condition that did not occur.
</t>
  </si>
  <si>
    <t xml:space="preserve"> The sentence is grammatically incorrect because it does not specify who's wallet it is that the person has in their pocket. The correct sentence would be: "He left the train with someone else's wallet in his pocket." The use of the indefinite pronoun "somebody" is incorrect because it is not clear who the wallet belongs to. "Someone" is a more specific pronoun and would be a better choice in this context.
</t>
  </si>
  <si>
    <t xml:space="preserve"> The sentence is grammatically incorrect because it uses a relative clause with a singular pronoun "that" after a plural noun "the Dome". The correct sentence would be: "The idea dismayed the Prime Minister that the Dome was dull." In this sentence, "that" is used as a relative pronoun to introduce a clause that modifies "idea". However, "the Dome" is a plural noun and requires a plural pronoun "which" to function correctly in the relative clause. Therefore, the correct sentence would be: "The idea dismayed the Prime Minister that the Dome was dull."
</t>
  </si>
  <si>
    <t xml:space="preserve"> The sentence is grammatically incorrect because it uses an adverb "right" to modify the verb "came" in a way that is not idiomatic in standard English. The correct sentence would be: "He came right in without so much as a knock." In this sentence, "right" is used to indicate that the person came in quickly or directly, but it is not the usual adverb used to modify the verb "came." A more common adverb to use in this context would be "immediately" or "straight." Additionally, the use of "so much as" before "a knock" is incorrect, as it implies that there was no knock at all. A more natural phrasing would be "without so much as knocking."
</t>
  </si>
  <si>
    <t xml:space="preserve"> The sentence is not grammatically correct because it contains two independent clauses that should be separated by a conjunction or a semicolon. The correct sentence would be "Kim alienated cats, and he beat his dog." The conjunction "and" is used to connect the two clauses, indicating that both actions happened simultaneously. The verb "beat" should also be in its past tense form "beat" to agree with the past tense of the first clause "alienated."
</t>
  </si>
  <si>
    <t xml:space="preserve"> The sentence is not grammatically correct because it contains two infinitives "to go" and "to buying" that should be separated by a space. The correct sentence would be "She goes and buys some whiskey." The verb "goes" is in its base form and the verb "buys" is in its third-person singular form "buys" to agree with the subject "she."
</t>
  </si>
  <si>
    <t xml:space="preserve"> The sentence is not grammatically correct because it contains a plural subject "Kim and Terry" that should agree with a singular verb "is." The correct sentence would be "Kim and Terry are happy." The verb "are" is in its third-person plural form "are" to agree with the plural subject "Kim and Terry."
</t>
  </si>
  <si>
    <t xml:space="preserve"> There are no grammatical mistakes
</t>
  </si>
  <si>
    <t xml:space="preserve"> The sentence contains a run-on sentence, which means that two independent clauses are joined without the proper punctuation or conjunction. The clause "This girl in the red coat will put a picture of Bill in the mailbox" is an independent clause, and the clause "on your desk before tomorrow" is also an independent clause. To correct this, you can use a comma and the conjunction "and" to separate the two clauses or use a semicolon to separate them as two independent clauses. Here are two possible corrections: "This girl in the red coat will put a picture of Bill in the mailbox, and on your desk before tomorrow." "This girl in the red coat will put a picture of Bill in the mailbox; on your desk before tomorrow."
</t>
  </si>
  <si>
    <t xml:space="preserve"> The sentence contains a repeated phrase, which means that the same phrase appears twice in the sentence. To correct this, you can either remove one of the instances of the phrase or use a synonym or a different phrase to avoid repetition. Here are two possible corrections: "Put a picture of Bill on your desk before tomorrow. This girl in the red coat will do the same." "This girl in the red coat will place a picture of Bill on your desk before tomorrow. You should do the same."
</t>
  </si>
  <si>
    <t xml:space="preserve"> The sentence contains a comma splice, which means that two independent clauses are improperly joined with a comma. The clause "Picture of Bill" is an independent clause, and the clause "this girl in the red coat will put a picture of Bill on your desk before tomorrow" is also an independent clause. To correct this, you can use a comma and the conjunction "and" to separate the two clauses or use a semicolon to separate them as two independent clauses. Here are two possible corrections: "Picture of Bill, and this girl in the red coat will put a picture of Bill on your desk before tomorrow." "Picture of Bill; this girl in the red coat will put a picture of Bill on your desk before tomorrow."
</t>
  </si>
  <si>
    <t xml:space="preserve"> The sentence contains a redundant word, which means that a word or phrase is repeated or unnecessary. In this case, the word "deadly" is redundant because "afraid" already indicates fear. To correct this, you can simply remove the word "deadly" from the sentence. Here is the corrected sentence: "John became afraid of flying."
</t>
  </si>
  <si>
    <t xml:space="preserve"> The sentence contains a run-on sentence, which means that two independent clauses are joined without the proper punctuation or conjunction. The clause "Henri wants to buy which books about cooking" is an independent clause, and the phrase "about cooking" is not a complete clause. To correct this, you can use a comma and the conjunction "about" to separate the two clauses or use a semicolon to separate them as two independent clauses. Here are two possible corrections: "Henri wants to buy which books about cooking?" "Henri wants to buy which books; about cooking is what he is interested in."
</t>
  </si>
  <si>
    <t xml:space="preserve"> The sentence contains a redundancy, which means that a word or phrase is repeated or unnecessary. In this case, the phrase "It was from six to nine or it took place from six to nine" contains two conflicting ideas. The first idea is that "it was" (past tense), indicating that the event has already happened, but the second idea is that "it took place" (present tense), indicating that the event is still happening or could happen in the future. To correct this, you can use one of the two phrases, depending on what you want to convey, and remove the other phrase. Here are two possible corrections: "It was from six to nine, or it took place from six to nine." (This sentence is grammatically correct, but it is redundant because both phrases convey the same time frame. To avoid redundancy, you can use only one phrase, depending on what you want to convey.) "It took place from six to nine." (This sentence is grammatically correct, and it conveys that the event took place between 6 PM and 9 PM. If you want to indicate that the event has already happened, you can use the past tense, such as "It took place from six to nine last night.")
</t>
  </si>
  <si>
    <t xml:space="preserve"> The category of mistake is syntax because the sentence is missing an verb for the subject "there". The sentence should be written as: "Suddenly, two inspectors from the INS arrived."
</t>
  </si>
  <si>
    <t xml:space="preserve"> The category of mistake is syntax because the sentence is missing a subject for the verb "cooks". The sentence should be written as: "The soup thickens, cooks."
</t>
  </si>
  <si>
    <t xml:space="preserve"> The category of mistake is syntax because the sentence is missing a verb for the subject "I". The sentence should be written as: "I saw even the student." or "I saw the student, even." Alternatively, if the intention is to express that the student was among the things that were seen, the sentence could be written as: "I saw the student among the other things."
</t>
  </si>
  <si>
    <t xml:space="preserve"> The category of mistake is syntax because the sentence is missing a verb for the subject "Mary". The sentence should be written as: "John whispered that Mary left." or "John whispered to Mary that she left." Alternatively, if the intention is to express that Mary was the one who whispered to John, the sentence could be written as: "Mary whispered to John that she left."
</t>
  </si>
  <si>
    <t xml:space="preserve"> The category of mistake is syntax because the sentence is missing a verb for the subject "Mary". The sentence should be written as: "Mary wonders if Bill will come." or "Mary wonders whether Bill will come." Alternatively, if the intention is to express that Mary is expressing her wonder to someone else, the sentence could be written as: "Mary wondered to herself if Bill would come." or "Mary wondered to herself whether Bill would come."
</t>
  </si>
  <si>
    <t xml:space="preserve"> The category of mistake is syntax because the sentence is missing an object for the verb "will". The sentence should be written as: "Sophie will go to the theater." or "Sophie will attend the theater."
</t>
  </si>
  <si>
    <t xml:space="preserve"> The category of mistake is syntax because the sentence is missing a verb for the subject "Herself". The sentence should be written as: "Mary's mother likes herself." or "Mary's mother likes herself a lot."
</t>
  </si>
  <si>
    <t xml:space="preserve"> The category of mistake is syntax because the sentence is missing a verb for the subject "boys". The sentence should be written as: "Each of the boys fought with some of the other boys." or "Each of the boys fought some of the other boys." Alternatively, if the intention is to express that some of the boys fought with each of the other boys, the sentence could be written as: "Some of the boys fought with each of the other boys." or "Each of the boys fought with some of the other boys."
</t>
  </si>
  <si>
    <t xml:space="preserve"> The category of mistake is syntax because the sentence is missing a verb for the subject "John's mother". The sentence should be written as: "John's mother likes himself." or "John's mother likes herself."
</t>
  </si>
  <si>
    <t xml:space="preserve"> The category of mistake is syntax because the sentence is missing a verb for the subject "Mary". The sentence should be written as: "Mary revealed herself to John." or "Mary revealed herself as the culprit to John."
</t>
  </si>
  <si>
    <t xml:space="preserve"> The category of mistake is syntax because the sentence is missing a verb for the subject "Bill". The sentence should be written as: "Mary believes that Bill saw himself." or "Mary believes that Bill saw his reflection." Alternatively, if the intention is to express that Bill saw a representation of himself, the sentence could be written as: "Mary believes that Bill saw his picture." or "Mary believes that Bill saw a photo of himself."
</t>
  </si>
  <si>
    <t xml:space="preserve"> The category of mistake is syntax because the sentence is missing a verb for the subject "they". The sentence should be written as: "John heard that they criticized themselves." or "John heard that they criticized their own work." Alternatively, if the intention is to express that they criticized each other, the sentence could be written as: "John heard that they criticized each other." or "John heard that they criticized their colleagues."
</t>
  </si>
  <si>
    <t xml:space="preserve"> The sentence is grammatically correct, but it could be improved for clarity. The word "that" is unnecessary and can be removed. Corrected sentence: Mary thinks she is smart.
</t>
  </si>
  <si>
    <t xml:space="preserve"> The sentence is grammatically correct, but it could be improved for clarity. The word "that" is unnecessary and can be removed. Corrected sentence: Henry found Bill is sad.
</t>
  </si>
  <si>
    <t xml:space="preserve"> The sentence is grammatically correct, but it could be improved for clarity. The word "of" is unnecessary and can be removed. Corrected sentence: John considers himself proud Mary.
</t>
  </si>
  <si>
    <t xml:space="preserve"> The sentence is grammatically correct, but it could be improved for clarity. The word "before" is unnecessary and can be removed. Corrected sentence: You should sit there.
</t>
  </si>
  <si>
    <t xml:space="preserve"> The sentence is grammatically incorrect. The word "to" is unnecessary and the sentence is missing a verb. Corrected sentence: Everyone hopes that everyone sleeps.
</t>
  </si>
  <si>
    <t xml:space="preserve"> The sentence is grammatically correct, but it could be improved for clarity. The sentence is a bit long and could be broken up into two sentences for better readability. Possible correction: Only Churchill remembered giving the Blood, Sweat and Tears speech. Churchill was the one who gave the speech.
</t>
  </si>
  <si>
    <t xml:space="preserve"> The sentence is grammatically incorrect. The verb "promise" is in the wrong tense and the sentence is missing a direct object for "shave". Corrected sentence: John promised Mary that he would shave himself.
</t>
  </si>
  <si>
    <t xml:space="preserve"> The sentence is grammatically incorrect. The word "did" is unnecessary and the sentence is missing a verb for "Mary". Corrected sentence: I saw Bill while you did Mary.
</t>
  </si>
  <si>
    <t xml:space="preserve"> The sentence is grammatically correct, but it could be improved for clarity. The phrase "from witches" is unnecessary and can be removed. Corrected sentence: To steal talismans is dangerous.
</t>
  </si>
  <si>
    <t xml:space="preserve"> The sentence is grammatically incorrect. The verb "demonized" is in the wrong tense and the subject is missing. Corrected sentence: Anson demonized the demon.
</t>
  </si>
  <si>
    <t xml:space="preserve"> The sentence is grammatically incorrect. The word "yourselves" is in the wrong form and the sentence is missing a direct object for "kicked". Corrected sentence: You kicked yourself.
</t>
  </si>
  <si>
    <t xml:space="preserve"> The sentence is grammatically incorrect. The words "that" and "I'd" are unnecessary and the sentence is missing a verb for "read". Corrected sentence: The book that I said I'd never read.
</t>
  </si>
  <si>
    <t xml:space="preserve"> The sentence is grammatically correct, but it could be improved for clarity. The negative "not" is unnecessary and can be removed. Corrected sentence: I might be going to the party.
</t>
  </si>
  <si>
    <t xml:space="preserve"> The sentence is grammatically incorrect. The verb "kick" is in the wrong form and the sentence is missing a subject. Corrected sentence: Kick yourself!
</t>
  </si>
  <si>
    <t xml:space="preserve"> The main mistake in your sentence is that it is not clear who persuaded the doctor to treat Medea. Is it Jason, or someone else? If you want to convey that Jason persuaded the doctor, you should add "Jason persuaded the doctor to treat Medea."
</t>
  </si>
  <si>
    <t xml:space="preserve"> The main mistake in your sentence is that it is not grammatically correct. "An accurate description of" is an incomplete phrase, and it is not clear what you are asking for. If you want to convey a question about who someone received an accurate description from, you could say "Who did you get an accurate description from?" or "Whom did you get an accurate description from?"
</t>
  </si>
  <si>
    <t xml:space="preserve"> The main mistake in your sentence is that it is not grammatically correct. The use of "was" implies that the party happened in the past, but it is not clear if that is what you intended. If you want to convey that the Peter who is liked by everyone was present at the party, you could say "The Peter that we all like is at the party." or "The Peter we all like is here."
</t>
  </si>
  <si>
    <t xml:space="preserve"> The main mistake in your sentence is that it is not grammatically correct. The sentence is unclear in terms of the subject and verb agreement. To make the sentence grammatically correct, you could say "I wanted to meet the man you saw." or "I saw the man you wanted to meet." This way the sentence becomes clear who wanted to meet the man, the speaker or the listener.
</t>
  </si>
  <si>
    <t xml:space="preserve"> The main mistake in your sentence is that it is not grammatically correct. The use of the word "demonized" is not appropriate in this context. The word "demonized" typically means to portray someone as evil or to demonize someone. The sentence is not clear on what Anson did to David every day. To make the sentence grammatically correct, you could say "Anson criticized David every day." or "Anson spoke ill of David every day."
</t>
  </si>
  <si>
    <t xml:space="preserve"> The main mistake in your sentence is that it is not grammatically correct. There are two main issues in your sentence: The use of "a" before "Radio 4" is incorrect. In British English, it is more common to use "the" before a specific radio station, so it should be "There is a programme about Euripides on Radio 4 tonight?" The use of "on a" before "Radio 4" is also incorrect. It should be "There is a programme about Euripides on Radio 4 tonight?" So the correct sentence would be "There is a programme about Euripides on Radio 4 tonight?"
</t>
  </si>
  <si>
    <t xml:space="preserve"> The main mistake in your sentence is that it is not grammatically correct. The use of the word "poisoning" is not appropriate in this context. The word "poisoning" typically means to harm something by using poison. It is not clear what is meant by "poisoning the phoenix" in this sentence. To make the sentence grammatically correct, you could say "Medea denied killing the phoenix." or "Medea denied harming the phoenix."
</t>
  </si>
  <si>
    <t xml:space="preserve"> The main mistake in your sentence is that it is not grammatically correct. There are two main issues in your sentence: The use of "extremely" before "frantically" is unnecessary and is not commonly used in this way. The use of "at Trade" is not proper, it should be "at Trade" or "at the Trade" So the correct sentence would be "Extremely frantically, Anson danced at the Trade." or "Extremely frantically, Anson danced at Trade."
</t>
  </si>
  <si>
    <t xml:space="preserve"> The main mistake in your sentence is that it is not grammatically correct. The sentence is not clear in terms of what is being asked. The use of "who Medea gave" is not proper, it should be "what Medea gave" or "to whom did Medea give" So the correct sentence would be "What did you ask Medea gave?" or "To whom did you ask Medea gave?"
</t>
  </si>
  <si>
    <t xml:space="preserve"> The main mistake in your sentence is that it is not grammatically correct. The sentence is not clear in terms of the subject and verb agreement. The subject of the sentence is "Medea", but the verb "tried" is in third person singular form "her". The correct form of the verb should be "tried to poison her children" So the correct sentence would be "Medea tried to poison her children."
</t>
  </si>
  <si>
    <t xml:space="preserve"> The correct sentence should be "I felt that I know you" (past tense). To indicate a present-day belief, you should use the present tense: "I feel that I know you."
</t>
  </si>
  <si>
    <t xml:space="preserve"> The correct sentence should be "Will he be able to do it?" or "Can he do it?" asking whether he has the capability to do it. If you want to know whether he will perform the action, you can say "Will he do it?"
</t>
  </si>
  <si>
    <t xml:space="preserve"> The correct sentence should be "I ate that she was happy" (past tense). To indicate a past action and a past emotional state, you should use the past tense. If you are referring to a hypothetical situation, you can say "If I eat that, she will be happy."
</t>
  </si>
  <si>
    <t xml:space="preserve"> The correct sentence should be "We arrived around six o'clock" or "We arrived at about six o'clock." The phrase "about six o'clock" is more precise than "six o'clock" when indicating the time of arrival.
</t>
  </si>
  <si>
    <t xml:space="preserve"> The correct sentence should be "Gilgamesh has fought the dragon" or "Gilgamesh is fighting the dragon." The present perfect tense "has fought" or the present continuous tense "is fighting" would be more appropriate to describe an action that has happened or is happening. If you meant that Gilgamesh was known for fighting dragons, you could say "Gilgamesh is famous for having fought the dragon."
</t>
  </si>
  <si>
    <t xml:space="preserve"> The correct sentence should be "Anson thought that he was happy." The pronoun "he" is used instead of "himself" to avoid repetition and make the sentence clearer. If you want to emphasize Anson's belief about himself, you could say "Anson thought that he himself was happy."
</t>
  </si>
  <si>
    <t xml:space="preserve"> The correct sentence should be "I might not be going to the party, but I am washing my hair." If you want to convey that you are not going to the party but are doing something else, such as washing your hair, the sentence should be structured differently to make it clear that "I am washing my hair" is the alternative action to "not going to the party."
</t>
  </si>
  <si>
    <t xml:space="preserve"> The correct sentence should be "I thought he liked me." The pronoun "me" is used instead of "myself" to avoid repetition and make the sentence clearer. If you want to emphasize that you thought the other person liked you specifically, you could say "I thought he liked me personally."
</t>
  </si>
  <si>
    <t xml:space="preserve"> The sentence is grammatically correct and uses proper syntax, morphology, and semantics.
</t>
  </si>
  <si>
    <t xml:space="preserve"> The correct sentence should be "Jason happens to seem sick." or "Jason appears to be sick." The sentence could benefit from simplification and clarity.
</t>
  </si>
  <si>
    <t xml:space="preserve"> The correct sentence should be "What did you ask who saw?" or "What did you ask the person who saw it?" to clarify the question.
</t>
  </si>
  <si>
    <t xml:space="preserve"> The mistake is that the verb "love" is in the present tense, but it should be in the present participle form "loving" to function as the predicate of the sentence. The corrected sentence would be: We linguists love to argue.
</t>
  </si>
  <si>
    <t xml:space="preserve"> The mistakes are that the verb "can" is in the present tense and the verb "go" is in the infinitive form. The correct form of the verb "go" should be in the gerund form "going" to function as the predicate of the sentence. The corrected sentence would be: He can go.
</t>
  </si>
  <si>
    <t xml:space="preserve"> The mistake is that the question mark is placed incorrectly. The correct placement of the question mark is after the auxiliary verb "how" and before the main verb "fierce". The corrected sentence would be: How fierce is the battle?
</t>
  </si>
  <si>
    <t xml:space="preserve"> The mistakes are that there are two questions embedded within the sentence, which makes the sentence grammatically incorrect. The corrected sentence would be: Which king did you ask about which city was invaded?
</t>
  </si>
  <si>
    <t xml:space="preserve"> The mistakes are that there are two plural nouns "pigs" used in the sentence without being singularized or made possessive. Additionally, the verb "love" is in the present tense and should be in the present participle form "loving" to function as the predicate of the sentence. The corrected sentence would be: "It is some disgruntled old pigs in those ditches that humans love to eat." or "It is the disgruntled old pigs in those ditches that humans love to eat."
</t>
  </si>
  <si>
    <t xml:space="preserve"> The mistake is that the verb "eating" is in the present participle form and should be in the third person singular form "eats" to match the subject "banana". The corrected sentence would be: "That banana eats the monkey."
</t>
  </si>
  <si>
    <t xml:space="preserve"> The mistake is that the sentence is a command or imperative and does not require a subject or a verb in the traditional sense. Therefore, it is grammatically correct as it is, but it is missing context and a clear subject. The sentence is a command or imperative, and it is common in such cases to use a subject implied or understood. The sentence could be a command from someone to someone else, and in that case, the subject would be understood as the person giving the command. For example, "Burn them!" could be a command from a military commander to their soldiers.
</t>
  </si>
  <si>
    <t xml:space="preserve"> The mistake is that the adjective "omnipotent" is modifying "that" instead of "Aphrodite". The correct placement of the adjective would be after "Aphrodite". The corrected sentence would be: "It stinks that Aphrodite is omnipotent."
</t>
  </si>
  <si>
    <t xml:space="preserve"> The mistake is that the verb "seems" is in the present tense and should be in the present participle form "seeming" to function as the predicate of the sentence. The corrected sentence would be: "Agamemnon seems maniacal." or "Agamemnon seems to be maniacal."
</t>
  </si>
  <si>
    <t xml:space="preserve"> The sentence is grammatically correct and is a simple question in English. 
</t>
  </si>
  <si>
    <t xml:space="preserve"> The mistake is that the word "when" is in the wrong place. The phrase "when could we leave" should be "could we leave when" or "we could leave when." The corrected sentence could be: "I inquired when we could leave." or "I inquired about when we could leave."
</t>
  </si>
  <si>
    <t xml:space="preserve"> The mistake is that the sentence is incomplete, and the subject "they" is not specified. The sentence needs to be completed with additional information about what action was taken by "they." The corrected sentence could be: "They kicked the ball." or "They kicked the soccer ball."
</t>
  </si>
  <si>
    <t xml:space="preserve"> The sentence is grammatically incorrect because it uses the verb "could" incorrectly. The correct sentence would be "I would like to be able to swim," which uses the verb "be able to" to convey the idea of having the ability to swim. The use of "could" implies that the ability to swim is something that could be achieved in the future, but is not currently possible, which is not the intended meaning in this sentence.
</t>
  </si>
  <si>
    <t xml:space="preserve"> The sentence is grammatically incorrect. The category of the mistake is syntax as it is a sentence that is structured incorrectly. A more appropriate sentence would be "The bookcase moved" or "The bookcase was moved." The verb "ran" is not appropriate in this context as it implies a living being.
</t>
  </si>
  <si>
    <t xml:space="preserve"> The sentence is grammatically incorrect. The verb "became" should be in the past tense to match the past participle "bound." A more appropriate sentence would be "Anson became muscle-bound." The adjective "muscle-bound" describes someone who has a lot of muscles or is very muscular, so it should be used to modify the noun "Anson" rather than "muscle bound" which is a noun phrase.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</si>
</sst>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color theme="1"/>
      <name val="Arial"/>
      <scheme val="minor"/>
    </font>
    <font>
      <sz val="8.0"/>
      <color theme="1"/>
      <name val="Arial"/>
    </font>
    <font>
      <sz val="8.0"/>
      <color theme="1"/>
      <name val="Arial"/>
      <scheme val="minor"/>
    </font>
    <font>
      <color theme="1"/>
      <name val="Arial"/>
    </font>
    <font>
      <b/>
      <sz val="10.0"/>
      <color theme="1"/>
      <name val="Arial"/>
    </font>
    <font>
      <sz val="10.0"/>
      <color theme="1"/>
      <name val="Arial"/>
      <scheme val="minor"/>
    </font>
    <font>
      <sz val="10.0"/>
      <color theme="1"/>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readingOrder="0"/>
    </xf>
    <xf borderId="0" fillId="0" fontId="1" numFmtId="0" xfId="0" applyAlignment="1" applyFont="1">
      <alignment vertical="bottom"/>
    </xf>
    <xf borderId="0" fillId="0" fontId="5" numFmtId="0" xfId="0" applyAlignment="1" applyFont="1">
      <alignment horizontal="right" vertical="bottom"/>
    </xf>
    <xf borderId="0" fillId="0" fontId="5" numFmtId="0" xfId="0" applyAlignment="1" applyFont="1">
      <alignment vertical="bottom"/>
    </xf>
    <xf borderId="0" fillId="0" fontId="3" numFmtId="0" xfId="0" applyAlignment="1" applyFont="1">
      <alignment readingOrder="0" vertical="bottom"/>
    </xf>
    <xf borderId="0" fillId="0" fontId="5" numFmtId="0" xfId="0" applyAlignment="1" applyFont="1">
      <alignment vertical="bottom"/>
    </xf>
    <xf borderId="0" fillId="0" fontId="5" numFmtId="0" xfId="0" applyAlignment="1" applyFont="1">
      <alignment readingOrder="0" vertical="bottom"/>
    </xf>
    <xf borderId="0" fillId="2" fontId="5" numFmtId="0" xfId="0" applyAlignment="1" applyFill="1" applyFont="1">
      <alignment vertical="bottom"/>
    </xf>
    <xf borderId="0" fillId="2" fontId="2" numFmtId="0" xfId="0" applyAlignment="1" applyFont="1">
      <alignment readingOrder="0"/>
    </xf>
    <xf borderId="0" fillId="0" fontId="3" numFmtId="0" xfId="0" applyAlignment="1" applyFont="1">
      <alignment shrinkToFit="0" vertical="bottom" wrapText="0"/>
    </xf>
    <xf borderId="0" fillId="0" fontId="5" numFmtId="0" xfId="0" applyAlignment="1" applyFont="1">
      <alignment shrinkToFit="0" vertical="bottom" wrapText="0"/>
    </xf>
    <xf borderId="0" fillId="0" fontId="5" numFmtId="0" xfId="0" applyAlignment="1" applyFont="1">
      <alignment horizontal="right" vertical="bottom"/>
    </xf>
    <xf borderId="0" fillId="0" fontId="4" numFmtId="0" xfId="0" applyFont="1"/>
    <xf borderId="0" fillId="3" fontId="5" numFmtId="0" xfId="0" applyAlignment="1" applyFill="1" applyFont="1">
      <alignment vertical="bottom"/>
    </xf>
    <xf borderId="0" fillId="0" fontId="6" numFmtId="0" xfId="0" applyAlignment="1" applyFont="1">
      <alignment vertical="bottom"/>
    </xf>
    <xf borderId="0" fillId="0" fontId="7" numFmtId="0" xfId="0" applyAlignment="1" applyFont="1">
      <alignment readingOrder="0"/>
    </xf>
    <xf borderId="0" fillId="0" fontId="8" numFmtId="0" xfId="0" applyAlignment="1" applyFont="1">
      <alignment vertical="bottom"/>
    </xf>
    <xf borderId="0" fillId="0" fontId="6" numFmtId="0" xfId="0" applyAlignment="1" applyFont="1">
      <alignment vertical="bottom"/>
    </xf>
    <xf borderId="0" fillId="0" fontId="6" numFmtId="0" xfId="0" applyAlignment="1" applyFont="1">
      <alignment readingOrder="0" vertical="bottom"/>
    </xf>
    <xf borderId="0" fillId="0" fontId="7" numFmtId="0" xfId="0" applyFont="1"/>
    <xf borderId="0" fillId="0" fontId="3" numFmtId="0" xfId="0" applyAlignment="1" applyFont="1">
      <alignment vertical="bottom"/>
    </xf>
    <xf borderId="0" fillId="3" fontId="5" numFmtId="0" xfId="0" applyAlignment="1" applyFont="1">
      <alignment readingOrder="0" vertical="bottom"/>
    </xf>
    <xf borderId="0" fillId="2" fontId="5" numFmtId="0" xfId="0" applyAlignment="1" applyFont="1">
      <alignment readingOrder="0" vertical="bottom"/>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3"/>
    <col customWidth="1" min="2" max="2" width="2.0"/>
    <col customWidth="1" min="3" max="3" width="21.88"/>
    <col customWidth="1" min="4" max="4" width="33.63"/>
    <col customWidth="1" min="5" max="5" width="4.5"/>
    <col customWidth="1" min="6" max="6" width="7.13"/>
    <col customWidth="1" min="7" max="7" width="5.25"/>
    <col customWidth="1" min="8" max="8" width="7.63"/>
    <col customWidth="1" min="9" max="9" width="6.0"/>
    <col customWidth="1" min="10" max="10" width="7.63"/>
    <col customWidth="1" min="11" max="11" width="7.13"/>
    <col customWidth="1" min="12" max="12" width="2.5"/>
    <col customWidth="1" min="14" max="14" width="3.0"/>
    <col customWidth="1" min="15" max="15" width="10.13"/>
    <col customWidth="1" min="17" max="17" width="7.88"/>
    <col customWidth="1" min="18" max="18" width="6.13"/>
    <col customWidth="1" min="19" max="19" width="9.88"/>
    <col customWidth="1" min="20" max="20" width="6.88"/>
  </cols>
  <sheetData>
    <row r="1">
      <c r="A1" s="1" t="s">
        <v>0</v>
      </c>
      <c r="B1" s="2" t="s">
        <v>1</v>
      </c>
      <c r="C1" s="3"/>
      <c r="D1" s="4" t="s">
        <v>2</v>
      </c>
      <c r="E1" s="5" t="s">
        <v>3</v>
      </c>
      <c r="F1" s="5" t="s">
        <v>4</v>
      </c>
      <c r="G1" s="5" t="s">
        <v>5</v>
      </c>
      <c r="H1" s="5" t="s">
        <v>6</v>
      </c>
      <c r="I1" s="5" t="s">
        <v>7</v>
      </c>
      <c r="J1" s="5" t="s">
        <v>8</v>
      </c>
      <c r="K1" s="5" t="s">
        <v>9</v>
      </c>
      <c r="L1" s="5" t="s">
        <v>10</v>
      </c>
      <c r="M1" s="5" t="s">
        <v>11</v>
      </c>
      <c r="N1" s="5"/>
      <c r="O1" s="5" t="s">
        <v>12</v>
      </c>
      <c r="P1" s="5" t="s">
        <v>13</v>
      </c>
      <c r="Q1" s="2" t="s">
        <v>14</v>
      </c>
      <c r="R1" s="2" t="s">
        <v>15</v>
      </c>
      <c r="S1" s="1" t="s">
        <v>16</v>
      </c>
      <c r="T1" s="2" t="s">
        <v>9</v>
      </c>
    </row>
    <row r="2" hidden="1">
      <c r="A2" s="6">
        <v>1.0</v>
      </c>
      <c r="B2" s="2">
        <v>0.0</v>
      </c>
      <c r="C2" s="3" t="s">
        <v>17</v>
      </c>
      <c r="D2" s="4" t="s">
        <v>18</v>
      </c>
      <c r="E2" s="7"/>
      <c r="F2" s="7"/>
      <c r="G2" s="7"/>
      <c r="H2" s="7"/>
      <c r="I2" s="7"/>
      <c r="J2" s="7"/>
      <c r="K2" s="7">
        <f t="shared" ref="K2:K400" si="1">SUM(E2:J2)</f>
        <v>0</v>
      </c>
      <c r="L2" s="7"/>
      <c r="M2" s="8" t="s">
        <v>19</v>
      </c>
      <c r="N2" s="8"/>
      <c r="O2" s="7"/>
      <c r="P2" s="7"/>
      <c r="Q2" s="2" t="s">
        <v>20</v>
      </c>
      <c r="R2" s="2"/>
      <c r="S2" s="9"/>
      <c r="T2" s="2">
        <f t="shared" ref="T2:T5" si="2">SUM(R2:S2,K2)</f>
        <v>0</v>
      </c>
    </row>
    <row r="3" hidden="1">
      <c r="A3" s="6">
        <v>1.0</v>
      </c>
      <c r="B3" s="2">
        <v>0.0</v>
      </c>
      <c r="C3" s="3" t="s">
        <v>21</v>
      </c>
      <c r="D3" s="4" t="s">
        <v>22</v>
      </c>
      <c r="E3" s="7"/>
      <c r="F3" s="7"/>
      <c r="G3" s="7"/>
      <c r="H3" s="7"/>
      <c r="I3" s="7"/>
      <c r="J3" s="7"/>
      <c r="K3" s="7">
        <f t="shared" si="1"/>
        <v>0</v>
      </c>
      <c r="L3" s="7"/>
      <c r="M3" s="7"/>
      <c r="N3" s="7"/>
      <c r="O3" s="7"/>
      <c r="P3" s="7"/>
      <c r="Q3" s="2" t="s">
        <v>20</v>
      </c>
      <c r="R3" s="2"/>
      <c r="S3" s="9"/>
      <c r="T3" s="2">
        <f t="shared" si="2"/>
        <v>0</v>
      </c>
    </row>
    <row r="4" hidden="1">
      <c r="A4" s="6">
        <v>1.0</v>
      </c>
      <c r="B4" s="2">
        <v>0.0</v>
      </c>
      <c r="C4" s="3" t="s">
        <v>23</v>
      </c>
      <c r="D4" s="4" t="s">
        <v>24</v>
      </c>
      <c r="E4" s="7"/>
      <c r="F4" s="7"/>
      <c r="G4" s="7"/>
      <c r="H4" s="7"/>
      <c r="I4" s="7"/>
      <c r="J4" s="7"/>
      <c r="K4" s="7">
        <f t="shared" si="1"/>
        <v>0</v>
      </c>
      <c r="L4" s="7"/>
      <c r="M4" s="7"/>
      <c r="N4" s="7"/>
      <c r="O4" s="7"/>
      <c r="P4" s="7"/>
      <c r="Q4" s="2" t="s">
        <v>20</v>
      </c>
      <c r="R4" s="2"/>
      <c r="S4" s="9"/>
      <c r="T4" s="2">
        <f t="shared" si="2"/>
        <v>0</v>
      </c>
    </row>
    <row r="5" hidden="1">
      <c r="A5" s="6">
        <v>1.0</v>
      </c>
      <c r="B5" s="2">
        <v>1.0</v>
      </c>
      <c r="C5" s="3" t="s">
        <v>25</v>
      </c>
      <c r="D5" s="4" t="s">
        <v>26</v>
      </c>
      <c r="E5" s="7"/>
      <c r="F5" s="7"/>
      <c r="G5" s="7"/>
      <c r="H5" s="7"/>
      <c r="I5" s="7"/>
      <c r="J5" s="7"/>
      <c r="K5" s="7">
        <f t="shared" si="1"/>
        <v>0</v>
      </c>
      <c r="L5" s="7"/>
      <c r="M5" s="7"/>
      <c r="N5" s="7"/>
      <c r="O5" s="7"/>
      <c r="P5" s="7"/>
      <c r="Q5" s="2" t="s">
        <v>27</v>
      </c>
      <c r="R5" s="2"/>
      <c r="S5" s="9"/>
      <c r="T5" s="2">
        <f t="shared" si="2"/>
        <v>0</v>
      </c>
    </row>
    <row r="6">
      <c r="A6" s="6">
        <v>0.0</v>
      </c>
      <c r="B6" s="2">
        <v>0.0</v>
      </c>
      <c r="C6" s="3" t="s">
        <v>28</v>
      </c>
      <c r="D6" s="4" t="s">
        <v>29</v>
      </c>
      <c r="E6" s="10">
        <v>1.0</v>
      </c>
      <c r="F6" s="10">
        <v>0.5</v>
      </c>
      <c r="G6" s="10">
        <v>1.0</v>
      </c>
      <c r="H6" s="10">
        <v>0.0</v>
      </c>
      <c r="I6" s="10">
        <v>1.0</v>
      </c>
      <c r="J6" s="10">
        <v>0.5</v>
      </c>
      <c r="K6" s="11">
        <f t="shared" si="1"/>
        <v>4</v>
      </c>
      <c r="L6" s="7"/>
      <c r="M6" s="8" t="s">
        <v>30</v>
      </c>
      <c r="N6" s="10">
        <v>2.0</v>
      </c>
      <c r="O6" s="7"/>
      <c r="P6" s="7"/>
      <c r="Q6" s="2" t="s">
        <v>20</v>
      </c>
      <c r="R6" s="2">
        <v>1.0</v>
      </c>
      <c r="S6" s="9" t="s">
        <v>20</v>
      </c>
      <c r="T6" s="12">
        <f t="shared" ref="T6:T8" si="3">SUM(R6:S6,K6)+1</f>
        <v>6</v>
      </c>
    </row>
    <row r="7">
      <c r="A7" s="6">
        <v>0.0</v>
      </c>
      <c r="B7" s="2">
        <v>0.0</v>
      </c>
      <c r="C7" s="3" t="s">
        <v>31</v>
      </c>
      <c r="D7" s="4" t="s">
        <v>32</v>
      </c>
      <c r="E7" s="10">
        <v>1.0</v>
      </c>
      <c r="F7" s="10">
        <v>0.5</v>
      </c>
      <c r="G7" s="10">
        <v>1.0</v>
      </c>
      <c r="H7" s="10">
        <v>0.0</v>
      </c>
      <c r="I7" s="10">
        <v>1.0</v>
      </c>
      <c r="J7" s="10">
        <v>0.0</v>
      </c>
      <c r="K7" s="11">
        <f t="shared" si="1"/>
        <v>3.5</v>
      </c>
      <c r="L7" s="7"/>
      <c r="M7" s="8" t="s">
        <v>33</v>
      </c>
      <c r="N7" s="10">
        <v>2.0</v>
      </c>
      <c r="O7" s="7"/>
      <c r="P7" s="10" t="s">
        <v>34</v>
      </c>
      <c r="Q7" s="2" t="s">
        <v>20</v>
      </c>
      <c r="R7" s="2">
        <v>1.0</v>
      </c>
      <c r="S7" s="9" t="s">
        <v>20</v>
      </c>
      <c r="T7" s="12">
        <f t="shared" si="3"/>
        <v>5.5</v>
      </c>
    </row>
    <row r="8">
      <c r="A8" s="6">
        <v>0.0</v>
      </c>
      <c r="B8" s="2">
        <v>0.0</v>
      </c>
      <c r="C8" s="3" t="s">
        <v>35</v>
      </c>
      <c r="D8" s="4" t="s">
        <v>36</v>
      </c>
      <c r="E8" s="10">
        <v>1.0</v>
      </c>
      <c r="F8" s="10">
        <v>0.5</v>
      </c>
      <c r="G8" s="10">
        <v>1.0</v>
      </c>
      <c r="H8" s="10">
        <v>0.0</v>
      </c>
      <c r="I8" s="10">
        <v>0.5</v>
      </c>
      <c r="J8" s="10">
        <v>0.5</v>
      </c>
      <c r="K8" s="11">
        <f t="shared" si="1"/>
        <v>3.5</v>
      </c>
      <c r="L8" s="10" t="s">
        <v>37</v>
      </c>
      <c r="M8" s="8" t="s">
        <v>33</v>
      </c>
      <c r="N8" s="10">
        <v>1.0</v>
      </c>
      <c r="O8" s="7"/>
      <c r="P8" s="7"/>
      <c r="Q8" s="2" t="s">
        <v>20</v>
      </c>
      <c r="R8" s="2">
        <v>1.0</v>
      </c>
      <c r="S8" s="9" t="s">
        <v>20</v>
      </c>
      <c r="T8" s="12">
        <f t="shared" si="3"/>
        <v>5.5</v>
      </c>
    </row>
    <row r="9" hidden="1">
      <c r="A9" s="6">
        <v>1.0</v>
      </c>
      <c r="B9" s="2">
        <v>0.0</v>
      </c>
      <c r="C9" s="3" t="s">
        <v>38</v>
      </c>
      <c r="D9" s="4" t="s">
        <v>39</v>
      </c>
      <c r="E9" s="7"/>
      <c r="F9" s="7"/>
      <c r="G9" s="7"/>
      <c r="H9" s="7"/>
      <c r="I9" s="7"/>
      <c r="J9" s="7"/>
      <c r="K9" s="7">
        <f t="shared" si="1"/>
        <v>0</v>
      </c>
      <c r="L9" s="7"/>
      <c r="M9" s="7"/>
      <c r="N9" s="7"/>
      <c r="O9" s="7"/>
      <c r="P9" s="7"/>
      <c r="Q9" s="2" t="s">
        <v>20</v>
      </c>
      <c r="R9" s="2"/>
      <c r="S9" s="9"/>
      <c r="T9" s="2">
        <f t="shared" ref="T9:T14" si="4">SUM(R9:S9,K9)</f>
        <v>0</v>
      </c>
    </row>
    <row r="10" hidden="1">
      <c r="A10" s="6">
        <v>1.0</v>
      </c>
      <c r="B10" s="2">
        <v>0.0</v>
      </c>
      <c r="C10" s="3" t="s">
        <v>40</v>
      </c>
      <c r="D10" s="4" t="s">
        <v>41</v>
      </c>
      <c r="E10" s="7"/>
      <c r="F10" s="7"/>
      <c r="G10" s="7"/>
      <c r="H10" s="7"/>
      <c r="I10" s="7"/>
      <c r="J10" s="7"/>
      <c r="K10" s="7">
        <f t="shared" si="1"/>
        <v>0</v>
      </c>
      <c r="L10" s="7"/>
      <c r="M10" s="7"/>
      <c r="N10" s="7"/>
      <c r="O10" s="7"/>
      <c r="P10" s="7"/>
      <c r="Q10" s="2" t="s">
        <v>20</v>
      </c>
      <c r="R10" s="2"/>
      <c r="S10" s="9"/>
      <c r="T10" s="2">
        <f t="shared" si="4"/>
        <v>0</v>
      </c>
    </row>
    <row r="11" hidden="1">
      <c r="A11" s="6">
        <v>1.0</v>
      </c>
      <c r="B11" s="2">
        <v>0.0</v>
      </c>
      <c r="C11" s="3" t="s">
        <v>42</v>
      </c>
      <c r="D11" s="4" t="s">
        <v>43</v>
      </c>
      <c r="E11" s="7"/>
      <c r="F11" s="7"/>
      <c r="G11" s="7"/>
      <c r="H11" s="7"/>
      <c r="I11" s="7"/>
      <c r="J11" s="7"/>
      <c r="K11" s="7">
        <f t="shared" si="1"/>
        <v>0</v>
      </c>
      <c r="L11" s="7"/>
      <c r="M11" s="7"/>
      <c r="N11" s="7"/>
      <c r="O11" s="7"/>
      <c r="P11" s="7"/>
      <c r="Q11" s="2" t="s">
        <v>20</v>
      </c>
      <c r="R11" s="2"/>
      <c r="S11" s="9"/>
      <c r="T11" s="2">
        <f t="shared" si="4"/>
        <v>0</v>
      </c>
    </row>
    <row r="12" hidden="1">
      <c r="A12" s="6">
        <v>1.0</v>
      </c>
      <c r="B12" s="2">
        <v>0.0</v>
      </c>
      <c r="C12" s="3" t="s">
        <v>44</v>
      </c>
      <c r="D12" s="4" t="s">
        <v>45</v>
      </c>
      <c r="E12" s="7"/>
      <c r="F12" s="7"/>
      <c r="G12" s="7"/>
      <c r="H12" s="7"/>
      <c r="I12" s="7"/>
      <c r="J12" s="7"/>
      <c r="K12" s="7">
        <f t="shared" si="1"/>
        <v>0</v>
      </c>
      <c r="L12" s="7"/>
      <c r="M12" s="7"/>
      <c r="N12" s="7"/>
      <c r="O12" s="7"/>
      <c r="P12" s="7"/>
      <c r="Q12" s="2" t="s">
        <v>20</v>
      </c>
      <c r="R12" s="2"/>
      <c r="S12" s="9"/>
      <c r="T12" s="2">
        <f t="shared" si="4"/>
        <v>0</v>
      </c>
    </row>
    <row r="13" hidden="1">
      <c r="A13" s="6">
        <v>1.0</v>
      </c>
      <c r="B13" s="2">
        <v>0.0</v>
      </c>
      <c r="C13" s="3" t="s">
        <v>46</v>
      </c>
      <c r="D13" s="4" t="s">
        <v>47</v>
      </c>
      <c r="E13" s="7"/>
      <c r="F13" s="7"/>
      <c r="G13" s="7"/>
      <c r="H13" s="7"/>
      <c r="I13" s="7"/>
      <c r="J13" s="7"/>
      <c r="K13" s="7">
        <f t="shared" si="1"/>
        <v>0</v>
      </c>
      <c r="L13" s="7"/>
      <c r="M13" s="7"/>
      <c r="N13" s="7"/>
      <c r="O13" s="7"/>
      <c r="P13" s="7"/>
      <c r="Q13" s="2" t="s">
        <v>20</v>
      </c>
      <c r="R13" s="2"/>
      <c r="S13" s="9"/>
      <c r="T13" s="2">
        <f t="shared" si="4"/>
        <v>0</v>
      </c>
    </row>
    <row r="14" hidden="1">
      <c r="A14" s="6">
        <v>1.0</v>
      </c>
      <c r="B14" s="2">
        <v>0.0</v>
      </c>
      <c r="C14" s="3" t="s">
        <v>48</v>
      </c>
      <c r="D14" s="4" t="s">
        <v>49</v>
      </c>
      <c r="E14" s="7"/>
      <c r="F14" s="7"/>
      <c r="G14" s="7"/>
      <c r="H14" s="7"/>
      <c r="I14" s="7"/>
      <c r="J14" s="7"/>
      <c r="K14" s="7">
        <f t="shared" si="1"/>
        <v>0</v>
      </c>
      <c r="L14" s="7"/>
      <c r="M14" s="7"/>
      <c r="N14" s="7"/>
      <c r="O14" s="7"/>
      <c r="P14" s="7"/>
      <c r="Q14" s="2" t="s">
        <v>20</v>
      </c>
      <c r="R14" s="2"/>
      <c r="S14" s="9"/>
      <c r="T14" s="2">
        <f t="shared" si="4"/>
        <v>0</v>
      </c>
    </row>
    <row r="15">
      <c r="A15" s="6">
        <v>0.0</v>
      </c>
      <c r="B15" s="2">
        <v>0.0</v>
      </c>
      <c r="C15" s="3" t="s">
        <v>50</v>
      </c>
      <c r="D15" s="4" t="s">
        <v>51</v>
      </c>
      <c r="E15" s="10">
        <v>1.0</v>
      </c>
      <c r="F15" s="10">
        <v>0.5</v>
      </c>
      <c r="G15" s="10">
        <v>1.0</v>
      </c>
      <c r="H15" s="10">
        <v>0.5</v>
      </c>
      <c r="I15" s="10">
        <v>0.5</v>
      </c>
      <c r="J15" s="10">
        <v>0.5</v>
      </c>
      <c r="K15" s="11">
        <f t="shared" si="1"/>
        <v>4</v>
      </c>
      <c r="L15" s="10" t="s">
        <v>37</v>
      </c>
      <c r="M15" s="8" t="s">
        <v>52</v>
      </c>
      <c r="N15" s="10">
        <v>2.0</v>
      </c>
      <c r="O15" s="7"/>
      <c r="P15" s="10" t="s">
        <v>53</v>
      </c>
      <c r="Q15" s="2" t="s">
        <v>20</v>
      </c>
      <c r="R15" s="2">
        <v>1.0</v>
      </c>
      <c r="S15" s="9" t="s">
        <v>20</v>
      </c>
      <c r="T15" s="12">
        <f>SUM(R15:S15,K15)+1</f>
        <v>6</v>
      </c>
    </row>
    <row r="16" hidden="1">
      <c r="A16" s="6">
        <v>1.0</v>
      </c>
      <c r="B16" s="2">
        <v>0.0</v>
      </c>
      <c r="C16" s="3" t="s">
        <v>54</v>
      </c>
      <c r="D16" s="4" t="s">
        <v>55</v>
      </c>
      <c r="E16" s="7"/>
      <c r="F16" s="7"/>
      <c r="G16" s="7"/>
      <c r="H16" s="7"/>
      <c r="I16" s="7"/>
      <c r="J16" s="7"/>
      <c r="K16" s="7">
        <f t="shared" si="1"/>
        <v>0</v>
      </c>
      <c r="L16" s="7"/>
      <c r="M16" s="7"/>
      <c r="N16" s="7"/>
      <c r="O16" s="7"/>
      <c r="P16" s="7"/>
      <c r="Q16" s="2" t="s">
        <v>20</v>
      </c>
      <c r="R16" s="2"/>
      <c r="S16" s="9"/>
      <c r="T16" s="2">
        <f t="shared" ref="T16:T17" si="5">SUM(R16:S16,K16)</f>
        <v>0</v>
      </c>
    </row>
    <row r="17" hidden="1">
      <c r="A17" s="6">
        <v>1.0</v>
      </c>
      <c r="B17" s="2">
        <v>0.0</v>
      </c>
      <c r="C17" s="3" t="s">
        <v>56</v>
      </c>
      <c r="D17" s="4" t="s">
        <v>57</v>
      </c>
      <c r="E17" s="7"/>
      <c r="F17" s="7"/>
      <c r="G17" s="7"/>
      <c r="H17" s="7"/>
      <c r="I17" s="7"/>
      <c r="J17" s="7"/>
      <c r="K17" s="7">
        <f t="shared" si="1"/>
        <v>0</v>
      </c>
      <c r="L17" s="7"/>
      <c r="M17" s="7"/>
      <c r="N17" s="7"/>
      <c r="O17" s="7"/>
      <c r="P17" s="7"/>
      <c r="Q17" s="2" t="s">
        <v>20</v>
      </c>
      <c r="R17" s="2"/>
      <c r="S17" s="9"/>
      <c r="T17" s="2">
        <f t="shared" si="5"/>
        <v>0</v>
      </c>
    </row>
    <row r="18">
      <c r="A18" s="6">
        <v>0.0</v>
      </c>
      <c r="B18" s="2">
        <v>0.0</v>
      </c>
      <c r="C18" s="3" t="s">
        <v>58</v>
      </c>
      <c r="D18" s="4" t="s">
        <v>59</v>
      </c>
      <c r="E18" s="10">
        <v>1.0</v>
      </c>
      <c r="F18" s="10">
        <v>0.0</v>
      </c>
      <c r="G18" s="10">
        <v>1.0</v>
      </c>
      <c r="H18" s="10">
        <v>0.0</v>
      </c>
      <c r="I18" s="10">
        <v>1.0</v>
      </c>
      <c r="J18" s="10">
        <v>0.5</v>
      </c>
      <c r="K18" s="11">
        <f t="shared" si="1"/>
        <v>3.5</v>
      </c>
      <c r="L18" s="7"/>
      <c r="M18" s="8" t="s">
        <v>19</v>
      </c>
      <c r="N18" s="10">
        <v>2.0</v>
      </c>
      <c r="O18" s="7"/>
      <c r="P18" s="7"/>
      <c r="Q18" s="2" t="s">
        <v>20</v>
      </c>
      <c r="R18" s="2">
        <v>1.0</v>
      </c>
      <c r="S18" s="9" t="s">
        <v>20</v>
      </c>
      <c r="T18" s="12">
        <f>SUM(R18:S18,K18)+1</f>
        <v>5.5</v>
      </c>
    </row>
    <row r="19" hidden="1">
      <c r="A19" s="6">
        <v>1.0</v>
      </c>
      <c r="B19" s="2">
        <v>1.0</v>
      </c>
      <c r="C19" s="3" t="s">
        <v>60</v>
      </c>
      <c r="D19" s="4" t="s">
        <v>61</v>
      </c>
      <c r="E19" s="7"/>
      <c r="F19" s="7"/>
      <c r="G19" s="7"/>
      <c r="H19" s="7"/>
      <c r="I19" s="7"/>
      <c r="J19" s="7"/>
      <c r="K19" s="7">
        <f t="shared" si="1"/>
        <v>0</v>
      </c>
      <c r="L19" s="7"/>
      <c r="M19" s="7"/>
      <c r="N19" s="7"/>
      <c r="O19" s="7"/>
      <c r="P19" s="7"/>
      <c r="Q19" s="2" t="s">
        <v>27</v>
      </c>
      <c r="R19" s="2"/>
      <c r="S19" s="9"/>
      <c r="T19" s="2">
        <f t="shared" ref="T19:T24" si="6">SUM(R19:S19,K19)</f>
        <v>0</v>
      </c>
    </row>
    <row r="20" hidden="1">
      <c r="A20" s="6">
        <v>1.0</v>
      </c>
      <c r="B20" s="2">
        <v>0.0</v>
      </c>
      <c r="C20" s="3" t="s">
        <v>62</v>
      </c>
      <c r="D20" s="4" t="s">
        <v>63</v>
      </c>
      <c r="E20" s="7"/>
      <c r="F20" s="7"/>
      <c r="G20" s="7"/>
      <c r="H20" s="7"/>
      <c r="I20" s="7"/>
      <c r="J20" s="7"/>
      <c r="K20" s="7">
        <f t="shared" si="1"/>
        <v>0</v>
      </c>
      <c r="L20" s="7"/>
      <c r="M20" s="7"/>
      <c r="N20" s="7"/>
      <c r="O20" s="7"/>
      <c r="P20" s="7"/>
      <c r="Q20" s="2" t="s">
        <v>20</v>
      </c>
      <c r="R20" s="2"/>
      <c r="S20" s="9"/>
      <c r="T20" s="2">
        <f t="shared" si="6"/>
        <v>0</v>
      </c>
    </row>
    <row r="21" hidden="1">
      <c r="A21" s="6">
        <v>1.0</v>
      </c>
      <c r="B21" s="2">
        <v>0.0</v>
      </c>
      <c r="C21" s="3" t="s">
        <v>64</v>
      </c>
      <c r="D21" s="4" t="s">
        <v>65</v>
      </c>
      <c r="E21" s="7"/>
      <c r="F21" s="7"/>
      <c r="G21" s="7"/>
      <c r="H21" s="7"/>
      <c r="I21" s="7"/>
      <c r="J21" s="7"/>
      <c r="K21" s="7">
        <f t="shared" si="1"/>
        <v>0</v>
      </c>
      <c r="L21" s="7"/>
      <c r="M21" s="7"/>
      <c r="N21" s="7"/>
      <c r="O21" s="7"/>
      <c r="P21" s="7"/>
      <c r="Q21" s="2" t="s">
        <v>20</v>
      </c>
      <c r="R21" s="2"/>
      <c r="S21" s="9"/>
      <c r="T21" s="2">
        <f t="shared" si="6"/>
        <v>0</v>
      </c>
    </row>
    <row r="22" hidden="1">
      <c r="A22" s="6">
        <v>1.0</v>
      </c>
      <c r="B22" s="2">
        <v>1.0</v>
      </c>
      <c r="C22" s="3" t="s">
        <v>66</v>
      </c>
      <c r="D22" s="4" t="s">
        <v>61</v>
      </c>
      <c r="E22" s="7"/>
      <c r="F22" s="7"/>
      <c r="G22" s="7"/>
      <c r="H22" s="7"/>
      <c r="I22" s="7"/>
      <c r="J22" s="7"/>
      <c r="K22" s="7">
        <f t="shared" si="1"/>
        <v>0</v>
      </c>
      <c r="L22" s="7"/>
      <c r="M22" s="7"/>
      <c r="N22" s="7"/>
      <c r="O22" s="7"/>
      <c r="P22" s="7"/>
      <c r="Q22" s="2" t="s">
        <v>27</v>
      </c>
      <c r="R22" s="2"/>
      <c r="S22" s="9"/>
      <c r="T22" s="2">
        <f t="shared" si="6"/>
        <v>0</v>
      </c>
    </row>
    <row r="23" hidden="1">
      <c r="A23" s="6">
        <v>1.0</v>
      </c>
      <c r="B23" s="2">
        <v>1.0</v>
      </c>
      <c r="C23" s="3" t="s">
        <v>67</v>
      </c>
      <c r="D23" s="4" t="s">
        <v>61</v>
      </c>
      <c r="E23" s="7"/>
      <c r="F23" s="7"/>
      <c r="G23" s="7"/>
      <c r="H23" s="7"/>
      <c r="I23" s="7"/>
      <c r="J23" s="7"/>
      <c r="K23" s="7">
        <f t="shared" si="1"/>
        <v>0</v>
      </c>
      <c r="L23" s="7"/>
      <c r="M23" s="7"/>
      <c r="N23" s="7"/>
      <c r="O23" s="7"/>
      <c r="P23" s="7"/>
      <c r="Q23" s="2" t="s">
        <v>27</v>
      </c>
      <c r="R23" s="2"/>
      <c r="S23" s="9"/>
      <c r="T23" s="2">
        <f t="shared" si="6"/>
        <v>0</v>
      </c>
    </row>
    <row r="24" hidden="1">
      <c r="A24" s="6">
        <v>1.0</v>
      </c>
      <c r="B24" s="2">
        <v>0.0</v>
      </c>
      <c r="C24" s="3" t="s">
        <v>68</v>
      </c>
      <c r="D24" s="4" t="s">
        <v>69</v>
      </c>
      <c r="E24" s="7"/>
      <c r="F24" s="7"/>
      <c r="G24" s="7"/>
      <c r="H24" s="7"/>
      <c r="I24" s="7"/>
      <c r="J24" s="7"/>
      <c r="K24" s="7">
        <f t="shared" si="1"/>
        <v>0</v>
      </c>
      <c r="L24" s="7"/>
      <c r="M24" s="7"/>
      <c r="N24" s="7"/>
      <c r="O24" s="7"/>
      <c r="P24" s="7"/>
      <c r="Q24" s="2" t="s">
        <v>20</v>
      </c>
      <c r="R24" s="2"/>
      <c r="S24" s="9"/>
      <c r="T24" s="2">
        <f t="shared" si="6"/>
        <v>0</v>
      </c>
    </row>
    <row r="25">
      <c r="A25" s="6">
        <v>0.0</v>
      </c>
      <c r="B25" s="2">
        <v>0.0</v>
      </c>
      <c r="C25" s="3" t="s">
        <v>70</v>
      </c>
      <c r="D25" s="4" t="s">
        <v>71</v>
      </c>
      <c r="E25" s="10">
        <v>1.0</v>
      </c>
      <c r="F25" s="10">
        <v>0.5</v>
      </c>
      <c r="G25" s="10">
        <v>1.0</v>
      </c>
      <c r="H25" s="10">
        <v>0.0</v>
      </c>
      <c r="I25" s="10">
        <v>1.0</v>
      </c>
      <c r="J25" s="10">
        <v>0.5</v>
      </c>
      <c r="K25" s="11">
        <f t="shared" si="1"/>
        <v>4</v>
      </c>
      <c r="L25" s="7"/>
      <c r="M25" s="8" t="s">
        <v>52</v>
      </c>
      <c r="N25" s="10">
        <v>2.0</v>
      </c>
      <c r="O25" s="7"/>
      <c r="P25" s="7"/>
      <c r="Q25" s="2" t="s">
        <v>20</v>
      </c>
      <c r="R25" s="2">
        <v>1.0</v>
      </c>
      <c r="S25" s="9" t="s">
        <v>20</v>
      </c>
      <c r="T25" s="12">
        <f>SUM(R25:S25,K25)+1</f>
        <v>6</v>
      </c>
    </row>
    <row r="26" hidden="1">
      <c r="A26" s="6">
        <v>1.0</v>
      </c>
      <c r="B26" s="2">
        <v>0.0</v>
      </c>
      <c r="C26" s="3" t="s">
        <v>72</v>
      </c>
      <c r="D26" s="4" t="s">
        <v>73</v>
      </c>
      <c r="E26" s="7"/>
      <c r="F26" s="7"/>
      <c r="G26" s="7"/>
      <c r="H26" s="7"/>
      <c r="I26" s="7"/>
      <c r="J26" s="7"/>
      <c r="K26" s="7">
        <f t="shared" si="1"/>
        <v>0</v>
      </c>
      <c r="L26" s="7"/>
      <c r="M26" s="7"/>
      <c r="N26" s="7"/>
      <c r="O26" s="7"/>
      <c r="P26" s="7"/>
      <c r="Q26" s="2" t="s">
        <v>20</v>
      </c>
      <c r="R26" s="2"/>
      <c r="S26" s="9"/>
      <c r="T26" s="2">
        <f t="shared" ref="T26:T29" si="7">SUM(R26:S26,K26)</f>
        <v>0</v>
      </c>
    </row>
    <row r="27" hidden="1">
      <c r="A27" s="6">
        <v>1.0</v>
      </c>
      <c r="B27" s="2">
        <v>1.0</v>
      </c>
      <c r="C27" s="3" t="s">
        <v>74</v>
      </c>
      <c r="D27" s="4" t="s">
        <v>75</v>
      </c>
      <c r="E27" s="7"/>
      <c r="F27" s="7"/>
      <c r="G27" s="7"/>
      <c r="H27" s="7"/>
      <c r="I27" s="7"/>
      <c r="J27" s="7"/>
      <c r="K27" s="7">
        <f t="shared" si="1"/>
        <v>0</v>
      </c>
      <c r="L27" s="7"/>
      <c r="M27" s="7"/>
      <c r="N27" s="7"/>
      <c r="O27" s="7"/>
      <c r="P27" s="7"/>
      <c r="Q27" s="2" t="s">
        <v>27</v>
      </c>
      <c r="R27" s="2"/>
      <c r="S27" s="9"/>
      <c r="T27" s="2">
        <f t="shared" si="7"/>
        <v>0</v>
      </c>
    </row>
    <row r="28" hidden="1">
      <c r="A28" s="6">
        <v>1.0</v>
      </c>
      <c r="B28" s="2">
        <v>1.0</v>
      </c>
      <c r="C28" s="3" t="s">
        <v>76</v>
      </c>
      <c r="D28" s="4" t="s">
        <v>77</v>
      </c>
      <c r="E28" s="7"/>
      <c r="F28" s="7"/>
      <c r="G28" s="7"/>
      <c r="H28" s="7"/>
      <c r="I28" s="7"/>
      <c r="J28" s="7"/>
      <c r="K28" s="7">
        <f t="shared" si="1"/>
        <v>0</v>
      </c>
      <c r="L28" s="7"/>
      <c r="M28" s="7"/>
      <c r="N28" s="7"/>
      <c r="O28" s="7"/>
      <c r="P28" s="7"/>
      <c r="Q28" s="2" t="s">
        <v>27</v>
      </c>
      <c r="R28" s="2"/>
      <c r="S28" s="9"/>
      <c r="T28" s="2">
        <f t="shared" si="7"/>
        <v>0</v>
      </c>
    </row>
    <row r="29" hidden="1">
      <c r="A29" s="6">
        <v>1.0</v>
      </c>
      <c r="B29" s="2">
        <v>1.0</v>
      </c>
      <c r="C29" s="3" t="s">
        <v>78</v>
      </c>
      <c r="D29" s="4" t="s">
        <v>77</v>
      </c>
      <c r="E29" s="7"/>
      <c r="F29" s="7"/>
      <c r="G29" s="7"/>
      <c r="H29" s="7"/>
      <c r="I29" s="7"/>
      <c r="J29" s="7"/>
      <c r="K29" s="7">
        <f t="shared" si="1"/>
        <v>0</v>
      </c>
      <c r="L29" s="7"/>
      <c r="M29" s="7"/>
      <c r="N29" s="7"/>
      <c r="O29" s="7"/>
      <c r="P29" s="7"/>
      <c r="Q29" s="2" t="s">
        <v>27</v>
      </c>
      <c r="R29" s="2"/>
      <c r="S29" s="9"/>
      <c r="T29" s="2">
        <f t="shared" si="7"/>
        <v>0</v>
      </c>
    </row>
    <row r="30">
      <c r="A30" s="6">
        <v>0.0</v>
      </c>
      <c r="B30" s="2">
        <v>0.0</v>
      </c>
      <c r="C30" s="3" t="s">
        <v>79</v>
      </c>
      <c r="D30" s="4" t="s">
        <v>80</v>
      </c>
      <c r="E30" s="10">
        <v>1.0</v>
      </c>
      <c r="F30" s="10">
        <v>0.0</v>
      </c>
      <c r="G30" s="10">
        <v>1.0</v>
      </c>
      <c r="H30" s="10">
        <v>0.0</v>
      </c>
      <c r="I30" s="10">
        <v>0.5</v>
      </c>
      <c r="J30" s="10">
        <v>0.0</v>
      </c>
      <c r="K30" s="11">
        <f t="shared" si="1"/>
        <v>2.5</v>
      </c>
      <c r="L30" s="10" t="s">
        <v>37</v>
      </c>
      <c r="M30" s="8" t="s">
        <v>19</v>
      </c>
      <c r="N30" s="10">
        <v>1.0</v>
      </c>
      <c r="O30" s="7"/>
      <c r="P30" s="10" t="s">
        <v>81</v>
      </c>
      <c r="Q30" s="2" t="s">
        <v>20</v>
      </c>
      <c r="R30" s="2">
        <v>1.0</v>
      </c>
      <c r="S30" s="9" t="s">
        <v>20</v>
      </c>
      <c r="T30" s="12">
        <f t="shared" ref="T30:T31" si="8">SUM(R30:S30,K30)+1</f>
        <v>4.5</v>
      </c>
    </row>
    <row r="31">
      <c r="A31" s="6">
        <v>0.0</v>
      </c>
      <c r="B31" s="2">
        <v>0.0</v>
      </c>
      <c r="C31" s="3" t="s">
        <v>82</v>
      </c>
      <c r="D31" s="4" t="s">
        <v>83</v>
      </c>
      <c r="E31" s="10">
        <v>1.0</v>
      </c>
      <c r="F31" s="10">
        <v>0.5</v>
      </c>
      <c r="G31" s="10">
        <v>1.0</v>
      </c>
      <c r="H31" s="10">
        <v>0.0</v>
      </c>
      <c r="I31" s="10">
        <v>0.5</v>
      </c>
      <c r="J31" s="10">
        <v>0.0</v>
      </c>
      <c r="K31" s="11">
        <f t="shared" si="1"/>
        <v>3</v>
      </c>
      <c r="L31" s="10" t="s">
        <v>37</v>
      </c>
      <c r="M31" s="8" t="s">
        <v>52</v>
      </c>
      <c r="N31" s="10">
        <v>2.0</v>
      </c>
      <c r="O31" s="7"/>
      <c r="P31" s="10" t="s">
        <v>81</v>
      </c>
      <c r="Q31" s="2" t="s">
        <v>20</v>
      </c>
      <c r="R31" s="2">
        <v>0.0</v>
      </c>
      <c r="S31" s="9" t="s">
        <v>84</v>
      </c>
      <c r="T31" s="12">
        <f t="shared" si="8"/>
        <v>4</v>
      </c>
    </row>
    <row r="32" hidden="1">
      <c r="A32" s="6">
        <v>1.0</v>
      </c>
      <c r="B32" s="2">
        <v>1.0</v>
      </c>
      <c r="C32" s="3" t="s">
        <v>85</v>
      </c>
      <c r="D32" s="4" t="s">
        <v>77</v>
      </c>
      <c r="E32" s="7"/>
      <c r="F32" s="7"/>
      <c r="G32" s="7"/>
      <c r="H32" s="7"/>
      <c r="I32" s="7"/>
      <c r="J32" s="7"/>
      <c r="K32" s="7">
        <f t="shared" si="1"/>
        <v>0</v>
      </c>
      <c r="L32" s="7"/>
      <c r="M32" s="7"/>
      <c r="N32" s="7"/>
      <c r="O32" s="7"/>
      <c r="P32" s="7"/>
      <c r="Q32" s="2" t="s">
        <v>27</v>
      </c>
      <c r="R32" s="2"/>
      <c r="S32" s="9"/>
      <c r="T32" s="2">
        <f t="shared" ref="T32:T33" si="9">SUM(R32:S32,K32)</f>
        <v>0</v>
      </c>
    </row>
    <row r="33" hidden="1">
      <c r="A33" s="6">
        <v>1.0</v>
      </c>
      <c r="B33" s="2">
        <v>0.0</v>
      </c>
      <c r="C33" s="3" t="s">
        <v>86</v>
      </c>
      <c r="D33" s="4" t="s">
        <v>87</v>
      </c>
      <c r="E33" s="7"/>
      <c r="F33" s="7"/>
      <c r="G33" s="7"/>
      <c r="H33" s="7"/>
      <c r="I33" s="7"/>
      <c r="J33" s="7"/>
      <c r="K33" s="7">
        <f t="shared" si="1"/>
        <v>0</v>
      </c>
      <c r="L33" s="7"/>
      <c r="M33" s="7"/>
      <c r="N33" s="7"/>
      <c r="O33" s="7"/>
      <c r="P33" s="7"/>
      <c r="Q33" s="2" t="s">
        <v>20</v>
      </c>
      <c r="R33" s="2"/>
      <c r="S33" s="9"/>
      <c r="T33" s="2">
        <f t="shared" si="9"/>
        <v>0</v>
      </c>
    </row>
    <row r="34">
      <c r="A34" s="6">
        <v>0.0</v>
      </c>
      <c r="B34" s="2">
        <v>0.0</v>
      </c>
      <c r="C34" s="3" t="s">
        <v>88</v>
      </c>
      <c r="D34" s="4" t="s">
        <v>89</v>
      </c>
      <c r="E34" s="10">
        <v>1.0</v>
      </c>
      <c r="F34" s="10">
        <v>0.5</v>
      </c>
      <c r="G34" s="10">
        <v>1.0</v>
      </c>
      <c r="H34" s="10">
        <v>0.0</v>
      </c>
      <c r="I34" s="10">
        <v>0.5</v>
      </c>
      <c r="J34" s="10">
        <v>0.0</v>
      </c>
      <c r="K34" s="11">
        <f t="shared" si="1"/>
        <v>3</v>
      </c>
      <c r="L34" s="10" t="s">
        <v>37</v>
      </c>
      <c r="M34" s="8" t="s">
        <v>30</v>
      </c>
      <c r="N34" s="10">
        <v>2.0</v>
      </c>
      <c r="O34" s="7"/>
      <c r="P34" s="10" t="s">
        <v>81</v>
      </c>
      <c r="Q34" s="2" t="s">
        <v>20</v>
      </c>
      <c r="R34" s="2">
        <v>1.0</v>
      </c>
      <c r="S34" s="9" t="s">
        <v>20</v>
      </c>
      <c r="T34" s="12">
        <f t="shared" ref="T34:T35" si="10">SUM(R34:S34,K34)+1</f>
        <v>5</v>
      </c>
    </row>
    <row r="35">
      <c r="A35" s="6">
        <v>0.0</v>
      </c>
      <c r="B35" s="2">
        <v>0.0</v>
      </c>
      <c r="C35" s="3" t="s">
        <v>90</v>
      </c>
      <c r="D35" s="4" t="s">
        <v>91</v>
      </c>
      <c r="E35" s="10">
        <v>1.0</v>
      </c>
      <c r="F35" s="10">
        <v>0.5</v>
      </c>
      <c r="G35" s="10">
        <v>1.0</v>
      </c>
      <c r="H35" s="10">
        <v>0.0</v>
      </c>
      <c r="I35" s="10">
        <v>0.5</v>
      </c>
      <c r="J35" s="10">
        <v>0.0</v>
      </c>
      <c r="K35" s="11">
        <f t="shared" si="1"/>
        <v>3</v>
      </c>
      <c r="L35" s="10" t="s">
        <v>37</v>
      </c>
      <c r="M35" s="8" t="s">
        <v>30</v>
      </c>
      <c r="N35" s="10">
        <v>3.0</v>
      </c>
      <c r="O35" s="7"/>
      <c r="P35" s="10" t="s">
        <v>81</v>
      </c>
      <c r="Q35" s="2" t="s">
        <v>20</v>
      </c>
      <c r="R35" s="2">
        <v>1.0</v>
      </c>
      <c r="S35" s="9" t="s">
        <v>20</v>
      </c>
      <c r="T35" s="12">
        <f t="shared" si="10"/>
        <v>5</v>
      </c>
    </row>
    <row r="36" hidden="1">
      <c r="A36" s="6">
        <v>1.0</v>
      </c>
      <c r="B36" s="2">
        <v>0.0</v>
      </c>
      <c r="C36" s="3" t="s">
        <v>92</v>
      </c>
      <c r="D36" s="4" t="s">
        <v>93</v>
      </c>
      <c r="E36" s="7"/>
      <c r="F36" s="7"/>
      <c r="G36" s="7"/>
      <c r="H36" s="7"/>
      <c r="I36" s="7"/>
      <c r="J36" s="7"/>
      <c r="K36" s="7">
        <f t="shared" si="1"/>
        <v>0</v>
      </c>
      <c r="L36" s="7"/>
      <c r="M36" s="7"/>
      <c r="N36" s="7"/>
      <c r="O36" s="7"/>
      <c r="P36" s="7"/>
      <c r="Q36" s="2" t="s">
        <v>20</v>
      </c>
      <c r="R36" s="2"/>
      <c r="S36" s="9"/>
      <c r="T36" s="2">
        <f t="shared" ref="T36:T42" si="11">SUM(R36:S36,K36)</f>
        <v>0</v>
      </c>
    </row>
    <row r="37" hidden="1">
      <c r="A37" s="6">
        <v>1.0</v>
      </c>
      <c r="B37" s="2">
        <v>1.0</v>
      </c>
      <c r="C37" s="3" t="s">
        <v>94</v>
      </c>
      <c r="D37" s="4" t="s">
        <v>77</v>
      </c>
      <c r="E37" s="7"/>
      <c r="F37" s="7"/>
      <c r="G37" s="7"/>
      <c r="H37" s="7"/>
      <c r="I37" s="7"/>
      <c r="J37" s="7"/>
      <c r="K37" s="7">
        <f t="shared" si="1"/>
        <v>0</v>
      </c>
      <c r="L37" s="7"/>
      <c r="M37" s="7"/>
      <c r="N37" s="7"/>
      <c r="O37" s="7"/>
      <c r="P37" s="7"/>
      <c r="Q37" s="2" t="s">
        <v>27</v>
      </c>
      <c r="R37" s="2"/>
      <c r="S37" s="9"/>
      <c r="T37" s="2">
        <f t="shared" si="11"/>
        <v>0</v>
      </c>
    </row>
    <row r="38" hidden="1">
      <c r="A38" s="6">
        <v>1.0</v>
      </c>
      <c r="B38" s="2">
        <v>1.0</v>
      </c>
      <c r="C38" s="3" t="s">
        <v>95</v>
      </c>
      <c r="D38" s="4" t="s">
        <v>77</v>
      </c>
      <c r="E38" s="7"/>
      <c r="F38" s="7"/>
      <c r="G38" s="7"/>
      <c r="H38" s="7"/>
      <c r="I38" s="7"/>
      <c r="J38" s="7"/>
      <c r="K38" s="7">
        <f t="shared" si="1"/>
        <v>0</v>
      </c>
      <c r="L38" s="7"/>
      <c r="M38" s="7"/>
      <c r="N38" s="7"/>
      <c r="O38" s="7"/>
      <c r="P38" s="7"/>
      <c r="Q38" s="2" t="s">
        <v>27</v>
      </c>
      <c r="R38" s="2"/>
      <c r="S38" s="9"/>
      <c r="T38" s="2">
        <f t="shared" si="11"/>
        <v>0</v>
      </c>
    </row>
    <row r="39" hidden="1">
      <c r="A39" s="6">
        <v>1.0</v>
      </c>
      <c r="B39" s="2">
        <v>0.0</v>
      </c>
      <c r="C39" s="3" t="s">
        <v>96</v>
      </c>
      <c r="D39" s="4" t="s">
        <v>97</v>
      </c>
      <c r="E39" s="7"/>
      <c r="F39" s="7"/>
      <c r="G39" s="7"/>
      <c r="H39" s="7"/>
      <c r="I39" s="7"/>
      <c r="J39" s="7"/>
      <c r="K39" s="7">
        <f t="shared" si="1"/>
        <v>0</v>
      </c>
      <c r="L39" s="7"/>
      <c r="M39" s="7"/>
      <c r="N39" s="7"/>
      <c r="O39" s="7"/>
      <c r="P39" s="7"/>
      <c r="Q39" s="2" t="s">
        <v>20</v>
      </c>
      <c r="R39" s="2"/>
      <c r="S39" s="9"/>
      <c r="T39" s="2">
        <f t="shared" si="11"/>
        <v>0</v>
      </c>
    </row>
    <row r="40" hidden="1">
      <c r="A40" s="6">
        <v>1.0</v>
      </c>
      <c r="B40" s="2">
        <v>0.0</v>
      </c>
      <c r="C40" s="3" t="s">
        <v>98</v>
      </c>
      <c r="D40" s="4" t="s">
        <v>99</v>
      </c>
      <c r="E40" s="7"/>
      <c r="F40" s="7"/>
      <c r="G40" s="7"/>
      <c r="H40" s="7"/>
      <c r="I40" s="7"/>
      <c r="J40" s="7"/>
      <c r="K40" s="7">
        <f t="shared" si="1"/>
        <v>0</v>
      </c>
      <c r="L40" s="7"/>
      <c r="M40" s="7"/>
      <c r="N40" s="7"/>
      <c r="O40" s="7"/>
      <c r="P40" s="7"/>
      <c r="Q40" s="2" t="s">
        <v>20</v>
      </c>
      <c r="R40" s="2"/>
      <c r="S40" s="9"/>
      <c r="T40" s="2">
        <f t="shared" si="11"/>
        <v>0</v>
      </c>
    </row>
    <row r="41" hidden="1">
      <c r="A41" s="6">
        <v>0.0</v>
      </c>
      <c r="B41" s="2">
        <v>1.0</v>
      </c>
      <c r="C41" s="3" t="s">
        <v>100</v>
      </c>
      <c r="D41" s="4" t="s">
        <v>77</v>
      </c>
      <c r="E41" s="7"/>
      <c r="F41" s="7"/>
      <c r="G41" s="7"/>
      <c r="H41" s="7"/>
      <c r="I41" s="7"/>
      <c r="J41" s="7"/>
      <c r="K41" s="7">
        <f t="shared" si="1"/>
        <v>0</v>
      </c>
      <c r="L41" s="7"/>
      <c r="M41" s="7"/>
      <c r="N41" s="7"/>
      <c r="O41" s="7"/>
      <c r="P41" s="7"/>
      <c r="Q41" s="2" t="s">
        <v>27</v>
      </c>
      <c r="R41" s="2"/>
      <c r="S41" s="9" t="s">
        <v>20</v>
      </c>
      <c r="T41" s="2">
        <f t="shared" si="11"/>
        <v>0</v>
      </c>
    </row>
    <row r="42" hidden="1">
      <c r="A42" s="6">
        <v>1.0</v>
      </c>
      <c r="B42" s="2">
        <v>0.0</v>
      </c>
      <c r="C42" s="3" t="s">
        <v>101</v>
      </c>
      <c r="D42" s="4" t="s">
        <v>102</v>
      </c>
      <c r="E42" s="7"/>
      <c r="F42" s="7"/>
      <c r="G42" s="7"/>
      <c r="H42" s="7"/>
      <c r="I42" s="7"/>
      <c r="J42" s="7"/>
      <c r="K42" s="7">
        <f t="shared" si="1"/>
        <v>0</v>
      </c>
      <c r="L42" s="7"/>
      <c r="M42" s="7"/>
      <c r="N42" s="7"/>
      <c r="O42" s="7"/>
      <c r="P42" s="7"/>
      <c r="Q42" s="2" t="s">
        <v>20</v>
      </c>
      <c r="R42" s="2"/>
      <c r="S42" s="9"/>
      <c r="T42" s="2">
        <f t="shared" si="11"/>
        <v>0</v>
      </c>
    </row>
    <row r="43">
      <c r="A43" s="6">
        <v>0.0</v>
      </c>
      <c r="B43" s="2">
        <v>0.0</v>
      </c>
      <c r="C43" s="3" t="s">
        <v>103</v>
      </c>
      <c r="D43" s="4" t="s">
        <v>104</v>
      </c>
      <c r="E43" s="10">
        <v>1.0</v>
      </c>
      <c r="F43" s="10">
        <v>0.5</v>
      </c>
      <c r="G43" s="10">
        <v>1.0</v>
      </c>
      <c r="H43" s="10">
        <v>0.0</v>
      </c>
      <c r="I43" s="10">
        <v>0.5</v>
      </c>
      <c r="J43" s="10">
        <v>0.0</v>
      </c>
      <c r="K43" s="11">
        <f t="shared" si="1"/>
        <v>3</v>
      </c>
      <c r="L43" s="10" t="s">
        <v>37</v>
      </c>
      <c r="M43" s="8" t="s">
        <v>52</v>
      </c>
      <c r="N43" s="10">
        <v>2.0</v>
      </c>
      <c r="O43" s="7"/>
      <c r="P43" s="10" t="s">
        <v>81</v>
      </c>
      <c r="Q43" s="2" t="s">
        <v>20</v>
      </c>
      <c r="R43" s="2">
        <v>1.0</v>
      </c>
      <c r="S43" s="9" t="s">
        <v>20</v>
      </c>
      <c r="T43" s="12">
        <f>SUM(R43:S43,K43)+1</f>
        <v>5</v>
      </c>
    </row>
    <row r="44" hidden="1">
      <c r="A44" s="6">
        <v>1.0</v>
      </c>
      <c r="B44" s="2">
        <v>1.0</v>
      </c>
      <c r="C44" s="3" t="s">
        <v>105</v>
      </c>
      <c r="D44" s="4" t="s">
        <v>77</v>
      </c>
      <c r="E44" s="7"/>
      <c r="F44" s="7"/>
      <c r="G44" s="7"/>
      <c r="H44" s="7"/>
      <c r="I44" s="7"/>
      <c r="J44" s="7"/>
      <c r="K44" s="7">
        <f t="shared" si="1"/>
        <v>0</v>
      </c>
      <c r="L44" s="7"/>
      <c r="M44" s="7"/>
      <c r="N44" s="7"/>
      <c r="O44" s="7"/>
      <c r="P44" s="7"/>
      <c r="Q44" s="2" t="s">
        <v>27</v>
      </c>
      <c r="R44" s="2"/>
      <c r="S44" s="9"/>
      <c r="T44" s="2">
        <f t="shared" ref="T44:T45" si="12">SUM(R44:S44,K44)</f>
        <v>0</v>
      </c>
    </row>
    <row r="45" hidden="1">
      <c r="A45" s="6">
        <v>1.0</v>
      </c>
      <c r="B45" s="2">
        <v>1.0</v>
      </c>
      <c r="C45" s="3" t="s">
        <v>106</v>
      </c>
      <c r="D45" s="4" t="s">
        <v>77</v>
      </c>
      <c r="E45" s="7"/>
      <c r="F45" s="7"/>
      <c r="G45" s="7"/>
      <c r="H45" s="7"/>
      <c r="I45" s="7"/>
      <c r="J45" s="7"/>
      <c r="K45" s="7">
        <f t="shared" si="1"/>
        <v>0</v>
      </c>
      <c r="L45" s="7"/>
      <c r="M45" s="7"/>
      <c r="N45" s="7"/>
      <c r="O45" s="7"/>
      <c r="P45" s="7"/>
      <c r="Q45" s="2" t="s">
        <v>27</v>
      </c>
      <c r="R45" s="2"/>
      <c r="S45" s="9"/>
      <c r="T45" s="2">
        <f t="shared" si="12"/>
        <v>0</v>
      </c>
    </row>
    <row r="46">
      <c r="A46" s="6">
        <v>0.0</v>
      </c>
      <c r="B46" s="2">
        <v>0.0</v>
      </c>
      <c r="C46" s="3" t="s">
        <v>107</v>
      </c>
      <c r="D46" s="4" t="s">
        <v>108</v>
      </c>
      <c r="E46" s="10">
        <v>1.0</v>
      </c>
      <c r="F46" s="10">
        <v>0.5</v>
      </c>
      <c r="G46" s="10">
        <v>1.0</v>
      </c>
      <c r="H46" s="10">
        <v>0.0</v>
      </c>
      <c r="I46" s="10">
        <v>0.5</v>
      </c>
      <c r="J46" s="10">
        <v>0.5</v>
      </c>
      <c r="K46" s="11">
        <f t="shared" si="1"/>
        <v>3.5</v>
      </c>
      <c r="L46" s="10" t="s">
        <v>37</v>
      </c>
      <c r="M46" s="8" t="s">
        <v>52</v>
      </c>
      <c r="N46" s="10">
        <v>3.0</v>
      </c>
      <c r="O46" s="7"/>
      <c r="P46" s="10" t="s">
        <v>81</v>
      </c>
      <c r="Q46" s="2" t="s">
        <v>20</v>
      </c>
      <c r="R46" s="2">
        <v>1.0</v>
      </c>
      <c r="S46" s="9" t="s">
        <v>20</v>
      </c>
      <c r="T46" s="12">
        <f t="shared" ref="T46:T47" si="13">SUM(R46:S46,K46)+1</f>
        <v>5.5</v>
      </c>
    </row>
    <row r="47">
      <c r="A47" s="6">
        <v>0.0</v>
      </c>
      <c r="B47" s="2">
        <v>0.0</v>
      </c>
      <c r="C47" s="3" t="s">
        <v>109</v>
      </c>
      <c r="D47" s="4" t="s">
        <v>110</v>
      </c>
      <c r="E47" s="10">
        <v>1.0</v>
      </c>
      <c r="F47" s="10">
        <v>0.5</v>
      </c>
      <c r="G47" s="10">
        <v>1.0</v>
      </c>
      <c r="H47" s="10">
        <v>0.0</v>
      </c>
      <c r="I47" s="10">
        <v>1.0</v>
      </c>
      <c r="J47" s="10">
        <v>0.0</v>
      </c>
      <c r="K47" s="11">
        <f t="shared" si="1"/>
        <v>3.5</v>
      </c>
      <c r="L47" s="7"/>
      <c r="M47" s="8" t="s">
        <v>52</v>
      </c>
      <c r="N47" s="10">
        <v>2.0</v>
      </c>
      <c r="O47" s="7"/>
      <c r="P47" s="10" t="s">
        <v>81</v>
      </c>
      <c r="Q47" s="2" t="s">
        <v>20</v>
      </c>
      <c r="R47" s="2">
        <v>1.0</v>
      </c>
      <c r="S47" s="9" t="s">
        <v>20</v>
      </c>
      <c r="T47" s="12">
        <f t="shared" si="13"/>
        <v>5.5</v>
      </c>
    </row>
    <row r="48" hidden="1">
      <c r="A48" s="6">
        <v>1.0</v>
      </c>
      <c r="B48" s="2">
        <v>1.0</v>
      </c>
      <c r="C48" s="3" t="s">
        <v>111</v>
      </c>
      <c r="D48" s="4" t="s">
        <v>77</v>
      </c>
      <c r="E48" s="7"/>
      <c r="F48" s="7"/>
      <c r="G48" s="7"/>
      <c r="H48" s="7"/>
      <c r="I48" s="7"/>
      <c r="J48" s="7"/>
      <c r="K48" s="7">
        <f t="shared" si="1"/>
        <v>0</v>
      </c>
      <c r="L48" s="7"/>
      <c r="M48" s="7"/>
      <c r="N48" s="7"/>
      <c r="O48" s="7"/>
      <c r="P48" s="7"/>
      <c r="Q48" s="2" t="s">
        <v>27</v>
      </c>
      <c r="R48" s="2"/>
      <c r="S48" s="9"/>
      <c r="T48" s="2">
        <f t="shared" ref="T48:T55" si="14">SUM(R48:S48,K48)</f>
        <v>0</v>
      </c>
    </row>
    <row r="49" hidden="1">
      <c r="A49" s="6">
        <v>0.0</v>
      </c>
      <c r="B49" s="2">
        <v>1.0</v>
      </c>
      <c r="C49" s="3" t="s">
        <v>112</v>
      </c>
      <c r="D49" s="4" t="s">
        <v>77</v>
      </c>
      <c r="E49" s="7"/>
      <c r="F49" s="7"/>
      <c r="G49" s="7"/>
      <c r="H49" s="7"/>
      <c r="I49" s="7"/>
      <c r="J49" s="7"/>
      <c r="K49" s="7">
        <f t="shared" si="1"/>
        <v>0</v>
      </c>
      <c r="L49" s="7"/>
      <c r="M49" s="7"/>
      <c r="N49" s="7"/>
      <c r="O49" s="7"/>
      <c r="P49" s="7"/>
      <c r="Q49" s="2" t="s">
        <v>27</v>
      </c>
      <c r="R49" s="2"/>
      <c r="S49" s="9" t="s">
        <v>20</v>
      </c>
      <c r="T49" s="2">
        <f t="shared" si="14"/>
        <v>0</v>
      </c>
    </row>
    <row r="50" hidden="1">
      <c r="A50" s="6">
        <v>1.0</v>
      </c>
      <c r="B50" s="2">
        <v>1.0</v>
      </c>
      <c r="C50" s="3" t="s">
        <v>113</v>
      </c>
      <c r="D50" s="4" t="s">
        <v>77</v>
      </c>
      <c r="E50" s="7"/>
      <c r="F50" s="7"/>
      <c r="G50" s="7"/>
      <c r="H50" s="7"/>
      <c r="I50" s="7"/>
      <c r="J50" s="7"/>
      <c r="K50" s="7">
        <f t="shared" si="1"/>
        <v>0</v>
      </c>
      <c r="L50" s="7"/>
      <c r="M50" s="7"/>
      <c r="N50" s="7"/>
      <c r="O50" s="7"/>
      <c r="P50" s="7"/>
      <c r="Q50" s="2" t="s">
        <v>27</v>
      </c>
      <c r="R50" s="2"/>
      <c r="S50" s="9"/>
      <c r="T50" s="2">
        <f t="shared" si="14"/>
        <v>0</v>
      </c>
    </row>
    <row r="51" hidden="1">
      <c r="A51" s="6">
        <v>1.0</v>
      </c>
      <c r="B51" s="2">
        <v>0.0</v>
      </c>
      <c r="C51" s="3" t="s">
        <v>114</v>
      </c>
      <c r="D51" s="4" t="s">
        <v>115</v>
      </c>
      <c r="E51" s="7"/>
      <c r="F51" s="7"/>
      <c r="G51" s="7"/>
      <c r="H51" s="7"/>
      <c r="I51" s="7"/>
      <c r="J51" s="7"/>
      <c r="K51" s="7">
        <f t="shared" si="1"/>
        <v>0</v>
      </c>
      <c r="L51" s="7"/>
      <c r="M51" s="7"/>
      <c r="N51" s="7"/>
      <c r="O51" s="7"/>
      <c r="P51" s="7"/>
      <c r="Q51" s="2" t="s">
        <v>20</v>
      </c>
      <c r="R51" s="2"/>
      <c r="S51" s="9"/>
      <c r="T51" s="2">
        <f t="shared" si="14"/>
        <v>0</v>
      </c>
    </row>
    <row r="52" hidden="1">
      <c r="A52" s="6">
        <v>1.0</v>
      </c>
      <c r="B52" s="2">
        <v>1.0</v>
      </c>
      <c r="C52" s="3" t="s">
        <v>116</v>
      </c>
      <c r="D52" s="4" t="s">
        <v>77</v>
      </c>
      <c r="E52" s="7"/>
      <c r="F52" s="7"/>
      <c r="G52" s="7"/>
      <c r="H52" s="7"/>
      <c r="I52" s="7"/>
      <c r="J52" s="7"/>
      <c r="K52" s="7">
        <f t="shared" si="1"/>
        <v>0</v>
      </c>
      <c r="L52" s="7"/>
      <c r="M52" s="7"/>
      <c r="N52" s="7"/>
      <c r="O52" s="7"/>
      <c r="P52" s="7"/>
      <c r="Q52" s="2" t="s">
        <v>27</v>
      </c>
      <c r="R52" s="2"/>
      <c r="S52" s="9"/>
      <c r="T52" s="2">
        <f t="shared" si="14"/>
        <v>0</v>
      </c>
    </row>
    <row r="53" hidden="1">
      <c r="A53" s="6">
        <v>0.0</v>
      </c>
      <c r="B53" s="2">
        <v>1.0</v>
      </c>
      <c r="C53" s="3" t="s">
        <v>117</v>
      </c>
      <c r="D53" s="4" t="s">
        <v>77</v>
      </c>
      <c r="E53" s="7"/>
      <c r="F53" s="7"/>
      <c r="G53" s="7"/>
      <c r="H53" s="7"/>
      <c r="I53" s="7"/>
      <c r="J53" s="7"/>
      <c r="K53" s="7">
        <f t="shared" si="1"/>
        <v>0</v>
      </c>
      <c r="L53" s="7"/>
      <c r="M53" s="7"/>
      <c r="N53" s="7"/>
      <c r="O53" s="7"/>
      <c r="P53" s="7"/>
      <c r="Q53" s="2" t="s">
        <v>27</v>
      </c>
      <c r="R53" s="2"/>
      <c r="S53" s="9" t="s">
        <v>20</v>
      </c>
      <c r="T53" s="2">
        <f t="shared" si="14"/>
        <v>0</v>
      </c>
    </row>
    <row r="54" hidden="1">
      <c r="A54" s="6">
        <v>1.0</v>
      </c>
      <c r="B54" s="2">
        <v>1.0</v>
      </c>
      <c r="C54" s="3" t="s">
        <v>118</v>
      </c>
      <c r="D54" s="4" t="s">
        <v>77</v>
      </c>
      <c r="E54" s="7"/>
      <c r="F54" s="7"/>
      <c r="G54" s="7"/>
      <c r="H54" s="7"/>
      <c r="I54" s="7"/>
      <c r="J54" s="7"/>
      <c r="K54" s="7">
        <f t="shared" si="1"/>
        <v>0</v>
      </c>
      <c r="L54" s="7"/>
      <c r="M54" s="7"/>
      <c r="N54" s="7"/>
      <c r="O54" s="7"/>
      <c r="P54" s="7"/>
      <c r="Q54" s="2" t="s">
        <v>27</v>
      </c>
      <c r="R54" s="2"/>
      <c r="S54" s="9"/>
      <c r="T54" s="2">
        <f t="shared" si="14"/>
        <v>0</v>
      </c>
    </row>
    <row r="55" hidden="1">
      <c r="A55" s="6">
        <v>1.0</v>
      </c>
      <c r="B55" s="2">
        <v>0.0</v>
      </c>
      <c r="C55" s="3" t="s">
        <v>119</v>
      </c>
      <c r="D55" s="4" t="s">
        <v>120</v>
      </c>
      <c r="E55" s="7"/>
      <c r="F55" s="7"/>
      <c r="G55" s="7"/>
      <c r="H55" s="7"/>
      <c r="I55" s="7"/>
      <c r="J55" s="7"/>
      <c r="K55" s="7">
        <f t="shared" si="1"/>
        <v>0</v>
      </c>
      <c r="L55" s="7"/>
      <c r="M55" s="7"/>
      <c r="N55" s="7"/>
      <c r="O55" s="7"/>
      <c r="P55" s="7"/>
      <c r="Q55" s="2" t="s">
        <v>20</v>
      </c>
      <c r="R55" s="2"/>
      <c r="S55" s="9"/>
      <c r="T55" s="2">
        <f t="shared" si="14"/>
        <v>0</v>
      </c>
    </row>
    <row r="56">
      <c r="A56" s="6">
        <v>0.0</v>
      </c>
      <c r="B56" s="2">
        <v>0.0</v>
      </c>
      <c r="C56" s="3" t="s">
        <v>121</v>
      </c>
      <c r="D56" s="4" t="s">
        <v>122</v>
      </c>
      <c r="E56" s="10">
        <v>1.0</v>
      </c>
      <c r="F56" s="10">
        <v>0.0</v>
      </c>
      <c r="G56" s="10">
        <v>1.0</v>
      </c>
      <c r="H56" s="10">
        <v>0.0</v>
      </c>
      <c r="I56" s="10">
        <v>1.0</v>
      </c>
      <c r="J56" s="10">
        <v>0.0</v>
      </c>
      <c r="K56" s="11">
        <f t="shared" si="1"/>
        <v>3</v>
      </c>
      <c r="L56" s="7"/>
      <c r="M56" s="8" t="s">
        <v>19</v>
      </c>
      <c r="N56" s="10">
        <v>2.0</v>
      </c>
      <c r="O56" s="7"/>
      <c r="P56" s="10" t="s">
        <v>81</v>
      </c>
      <c r="Q56" s="2" t="s">
        <v>20</v>
      </c>
      <c r="R56" s="2">
        <v>1.0</v>
      </c>
      <c r="S56" s="9" t="s">
        <v>20</v>
      </c>
      <c r="T56" s="12">
        <f>SUM(R56:S56,K56)+1</f>
        <v>5</v>
      </c>
    </row>
    <row r="57" hidden="1">
      <c r="A57" s="6">
        <v>1.0</v>
      </c>
      <c r="B57" s="2">
        <v>1.0</v>
      </c>
      <c r="C57" s="3" t="s">
        <v>123</v>
      </c>
      <c r="D57" s="4" t="s">
        <v>77</v>
      </c>
      <c r="E57" s="7"/>
      <c r="F57" s="7"/>
      <c r="G57" s="7"/>
      <c r="H57" s="7"/>
      <c r="I57" s="7"/>
      <c r="J57" s="7"/>
      <c r="K57" s="7">
        <f t="shared" si="1"/>
        <v>0</v>
      </c>
      <c r="L57" s="7"/>
      <c r="M57" s="7"/>
      <c r="N57" s="7"/>
      <c r="O57" s="7"/>
      <c r="P57" s="7"/>
      <c r="Q57" s="2" t="s">
        <v>27</v>
      </c>
      <c r="R57" s="2"/>
      <c r="S57" s="9"/>
      <c r="T57" s="2">
        <f t="shared" ref="T57:T59" si="15">SUM(R57:S57,K57)</f>
        <v>0</v>
      </c>
    </row>
    <row r="58" hidden="1">
      <c r="A58" s="6">
        <v>1.0</v>
      </c>
      <c r="B58" s="2">
        <v>0.0</v>
      </c>
      <c r="C58" s="3" t="s">
        <v>124</v>
      </c>
      <c r="D58" s="4" t="s">
        <v>125</v>
      </c>
      <c r="E58" s="7"/>
      <c r="F58" s="7"/>
      <c r="G58" s="7"/>
      <c r="H58" s="7"/>
      <c r="I58" s="7"/>
      <c r="J58" s="7"/>
      <c r="K58" s="7">
        <f t="shared" si="1"/>
        <v>0</v>
      </c>
      <c r="L58" s="7"/>
      <c r="M58" s="7"/>
      <c r="N58" s="7"/>
      <c r="O58" s="7"/>
      <c r="P58" s="7"/>
      <c r="Q58" s="2" t="s">
        <v>20</v>
      </c>
      <c r="R58" s="2"/>
      <c r="S58" s="9"/>
      <c r="T58" s="2">
        <f t="shared" si="15"/>
        <v>0</v>
      </c>
    </row>
    <row r="59" hidden="1">
      <c r="A59" s="6">
        <v>0.0</v>
      </c>
      <c r="B59" s="2">
        <v>1.0</v>
      </c>
      <c r="C59" s="3" t="s">
        <v>126</v>
      </c>
      <c r="D59" s="4" t="s">
        <v>77</v>
      </c>
      <c r="E59" s="7"/>
      <c r="F59" s="7"/>
      <c r="G59" s="7"/>
      <c r="H59" s="7"/>
      <c r="I59" s="7"/>
      <c r="J59" s="7"/>
      <c r="K59" s="7">
        <f t="shared" si="1"/>
        <v>0</v>
      </c>
      <c r="L59" s="7"/>
      <c r="M59" s="7"/>
      <c r="N59" s="7"/>
      <c r="O59" s="7"/>
      <c r="P59" s="7"/>
      <c r="Q59" s="2" t="s">
        <v>27</v>
      </c>
      <c r="R59" s="2"/>
      <c r="S59" s="9" t="s">
        <v>20</v>
      </c>
      <c r="T59" s="2">
        <f t="shared" si="15"/>
        <v>0</v>
      </c>
    </row>
    <row r="60">
      <c r="A60" s="6">
        <v>0.0</v>
      </c>
      <c r="B60" s="2">
        <v>0.0</v>
      </c>
      <c r="C60" s="3" t="s">
        <v>127</v>
      </c>
      <c r="D60" s="4" t="s">
        <v>128</v>
      </c>
      <c r="E60" s="10">
        <v>1.0</v>
      </c>
      <c r="F60" s="10">
        <v>0.5</v>
      </c>
      <c r="G60" s="10">
        <v>1.0</v>
      </c>
      <c r="H60" s="10">
        <v>0.0</v>
      </c>
      <c r="I60" s="10">
        <v>0.0</v>
      </c>
      <c r="J60" s="10">
        <v>0.0</v>
      </c>
      <c r="K60" s="11">
        <f t="shared" si="1"/>
        <v>2.5</v>
      </c>
      <c r="L60" s="7"/>
      <c r="M60" s="8" t="s">
        <v>33</v>
      </c>
      <c r="N60" s="10">
        <v>2.0</v>
      </c>
      <c r="O60" s="7"/>
      <c r="P60" s="10" t="s">
        <v>81</v>
      </c>
      <c r="Q60" s="2" t="s">
        <v>20</v>
      </c>
      <c r="R60" s="2">
        <v>1.0</v>
      </c>
      <c r="S60" s="9" t="s">
        <v>20</v>
      </c>
      <c r="T60" s="12">
        <f>SUM(R60:S60,K60)+1</f>
        <v>4.5</v>
      </c>
    </row>
    <row r="61" hidden="1">
      <c r="A61" s="6">
        <v>1.0</v>
      </c>
      <c r="B61" s="2">
        <v>0.0</v>
      </c>
      <c r="C61" s="3" t="s">
        <v>129</v>
      </c>
      <c r="D61" s="4" t="s">
        <v>130</v>
      </c>
      <c r="E61" s="7"/>
      <c r="F61" s="7"/>
      <c r="G61" s="7"/>
      <c r="H61" s="7"/>
      <c r="I61" s="7"/>
      <c r="J61" s="7"/>
      <c r="K61" s="7">
        <f t="shared" si="1"/>
        <v>0</v>
      </c>
      <c r="L61" s="7"/>
      <c r="M61" s="7"/>
      <c r="N61" s="7"/>
      <c r="O61" s="7"/>
      <c r="P61" s="7"/>
      <c r="Q61" s="2" t="s">
        <v>20</v>
      </c>
      <c r="R61" s="2"/>
      <c r="S61" s="9"/>
      <c r="T61" s="2">
        <f>SUM(R61:S61,K61)</f>
        <v>0</v>
      </c>
    </row>
    <row r="62">
      <c r="A62" s="6">
        <v>0.0</v>
      </c>
      <c r="B62" s="2">
        <v>0.0</v>
      </c>
      <c r="C62" s="3" t="s">
        <v>129</v>
      </c>
      <c r="D62" s="4" t="s">
        <v>131</v>
      </c>
      <c r="E62" s="10">
        <v>1.0</v>
      </c>
      <c r="F62" s="10">
        <v>0.5</v>
      </c>
      <c r="G62" s="10">
        <v>1.0</v>
      </c>
      <c r="H62" s="10">
        <v>0.0</v>
      </c>
      <c r="I62" s="10">
        <v>0.0</v>
      </c>
      <c r="J62" s="10">
        <v>0.0</v>
      </c>
      <c r="K62" s="11">
        <f t="shared" si="1"/>
        <v>2.5</v>
      </c>
      <c r="L62" s="7"/>
      <c r="M62" s="8" t="s">
        <v>33</v>
      </c>
      <c r="N62" s="10">
        <v>2.0</v>
      </c>
      <c r="O62" s="7"/>
      <c r="P62" s="10" t="s">
        <v>81</v>
      </c>
      <c r="Q62" s="2" t="s">
        <v>20</v>
      </c>
      <c r="R62" s="2">
        <v>1.0</v>
      </c>
      <c r="S62" s="9" t="s">
        <v>20</v>
      </c>
      <c r="T62" s="12">
        <f>SUM(R62:S62,K62)+1</f>
        <v>4.5</v>
      </c>
    </row>
    <row r="63" hidden="1">
      <c r="A63" s="6">
        <v>1.0</v>
      </c>
      <c r="B63" s="2">
        <v>0.0</v>
      </c>
      <c r="C63" s="3" t="s">
        <v>132</v>
      </c>
      <c r="D63" s="4" t="s">
        <v>133</v>
      </c>
      <c r="E63" s="7"/>
      <c r="F63" s="7"/>
      <c r="G63" s="7"/>
      <c r="H63" s="7"/>
      <c r="I63" s="7"/>
      <c r="J63" s="7"/>
      <c r="K63" s="7">
        <f t="shared" si="1"/>
        <v>0</v>
      </c>
      <c r="L63" s="7"/>
      <c r="M63" s="7"/>
      <c r="N63" s="7"/>
      <c r="O63" s="7"/>
      <c r="P63" s="7"/>
      <c r="Q63" s="2" t="s">
        <v>20</v>
      </c>
      <c r="R63" s="2"/>
      <c r="S63" s="9"/>
      <c r="T63" s="2">
        <f t="shared" ref="T63:T69" si="16">SUM(R63:S63,K63)</f>
        <v>0</v>
      </c>
    </row>
    <row r="64" hidden="1">
      <c r="A64" s="6">
        <v>1.0</v>
      </c>
      <c r="B64" s="2">
        <v>0.0</v>
      </c>
      <c r="C64" s="3" t="s">
        <v>134</v>
      </c>
      <c r="D64" s="4" t="s">
        <v>135</v>
      </c>
      <c r="E64" s="7"/>
      <c r="F64" s="7"/>
      <c r="G64" s="7"/>
      <c r="H64" s="7"/>
      <c r="I64" s="7"/>
      <c r="J64" s="7"/>
      <c r="K64" s="7">
        <f t="shared" si="1"/>
        <v>0</v>
      </c>
      <c r="L64" s="7"/>
      <c r="M64" s="7"/>
      <c r="N64" s="7"/>
      <c r="O64" s="7"/>
      <c r="P64" s="7"/>
      <c r="Q64" s="2" t="s">
        <v>20</v>
      </c>
      <c r="R64" s="2"/>
      <c r="S64" s="9"/>
      <c r="T64" s="2">
        <f t="shared" si="16"/>
        <v>0</v>
      </c>
    </row>
    <row r="65" hidden="1">
      <c r="A65" s="6">
        <v>1.0</v>
      </c>
      <c r="B65" s="2">
        <v>0.0</v>
      </c>
      <c r="C65" s="3" t="s">
        <v>136</v>
      </c>
      <c r="D65" s="4" t="s">
        <v>137</v>
      </c>
      <c r="E65" s="7"/>
      <c r="F65" s="7"/>
      <c r="G65" s="7"/>
      <c r="H65" s="7"/>
      <c r="I65" s="7"/>
      <c r="J65" s="7"/>
      <c r="K65" s="7">
        <f t="shared" si="1"/>
        <v>0</v>
      </c>
      <c r="L65" s="7"/>
      <c r="M65" s="7"/>
      <c r="N65" s="7"/>
      <c r="O65" s="7"/>
      <c r="P65" s="7"/>
      <c r="Q65" s="2" t="s">
        <v>20</v>
      </c>
      <c r="R65" s="2"/>
      <c r="S65" s="9"/>
      <c r="T65" s="2">
        <f t="shared" si="16"/>
        <v>0</v>
      </c>
    </row>
    <row r="66" hidden="1">
      <c r="A66" s="6">
        <v>1.0</v>
      </c>
      <c r="B66" s="2">
        <v>1.0</v>
      </c>
      <c r="C66" s="3" t="s">
        <v>138</v>
      </c>
      <c r="D66" s="4" t="s">
        <v>139</v>
      </c>
      <c r="E66" s="7"/>
      <c r="F66" s="7"/>
      <c r="G66" s="7"/>
      <c r="H66" s="7"/>
      <c r="I66" s="7"/>
      <c r="J66" s="7"/>
      <c r="K66" s="7">
        <f t="shared" si="1"/>
        <v>0</v>
      </c>
      <c r="L66" s="7"/>
      <c r="M66" s="7"/>
      <c r="N66" s="7"/>
      <c r="O66" s="7"/>
      <c r="P66" s="7"/>
      <c r="Q66" s="2" t="s">
        <v>27</v>
      </c>
      <c r="R66" s="2"/>
      <c r="S66" s="9"/>
      <c r="T66" s="2">
        <f t="shared" si="16"/>
        <v>0</v>
      </c>
    </row>
    <row r="67" hidden="1">
      <c r="A67" s="6">
        <v>0.0</v>
      </c>
      <c r="B67" s="2">
        <v>1.0</v>
      </c>
      <c r="C67" s="3" t="s">
        <v>140</v>
      </c>
      <c r="D67" s="4" t="s">
        <v>141</v>
      </c>
      <c r="E67" s="7"/>
      <c r="F67" s="7"/>
      <c r="G67" s="7"/>
      <c r="H67" s="7"/>
      <c r="I67" s="7"/>
      <c r="J67" s="7"/>
      <c r="K67" s="7">
        <f t="shared" si="1"/>
        <v>0</v>
      </c>
      <c r="L67" s="7"/>
      <c r="M67" s="7"/>
      <c r="N67" s="7"/>
      <c r="O67" s="7"/>
      <c r="P67" s="7"/>
      <c r="Q67" s="2" t="s">
        <v>20</v>
      </c>
      <c r="R67" s="2"/>
      <c r="S67" s="9" t="s">
        <v>142</v>
      </c>
      <c r="T67" s="2">
        <f t="shared" si="16"/>
        <v>0</v>
      </c>
    </row>
    <row r="68" hidden="1">
      <c r="A68" s="6">
        <v>1.0</v>
      </c>
      <c r="B68" s="2">
        <v>1.0</v>
      </c>
      <c r="C68" s="3" t="s">
        <v>143</v>
      </c>
      <c r="D68" s="4" t="s">
        <v>77</v>
      </c>
      <c r="E68" s="7"/>
      <c r="F68" s="7"/>
      <c r="G68" s="7"/>
      <c r="H68" s="7"/>
      <c r="I68" s="7"/>
      <c r="J68" s="7"/>
      <c r="K68" s="7">
        <f t="shared" si="1"/>
        <v>0</v>
      </c>
      <c r="L68" s="7"/>
      <c r="M68" s="7"/>
      <c r="N68" s="7"/>
      <c r="O68" s="7"/>
      <c r="P68" s="7"/>
      <c r="Q68" s="2" t="s">
        <v>27</v>
      </c>
      <c r="R68" s="2"/>
      <c r="S68" s="9"/>
      <c r="T68" s="2">
        <f t="shared" si="16"/>
        <v>0</v>
      </c>
    </row>
    <row r="69" hidden="1">
      <c r="A69" s="6">
        <v>1.0</v>
      </c>
      <c r="B69" s="2">
        <v>0.0</v>
      </c>
      <c r="C69" s="3" t="s">
        <v>144</v>
      </c>
      <c r="D69" s="4" t="s">
        <v>145</v>
      </c>
      <c r="E69" s="7"/>
      <c r="F69" s="7"/>
      <c r="G69" s="7"/>
      <c r="H69" s="7"/>
      <c r="I69" s="7"/>
      <c r="J69" s="7"/>
      <c r="K69" s="7">
        <f t="shared" si="1"/>
        <v>0</v>
      </c>
      <c r="L69" s="7"/>
      <c r="M69" s="7"/>
      <c r="N69" s="7"/>
      <c r="O69" s="7"/>
      <c r="P69" s="7"/>
      <c r="Q69" s="2" t="s">
        <v>20</v>
      </c>
      <c r="R69" s="2"/>
      <c r="S69" s="9"/>
      <c r="T69" s="2">
        <f t="shared" si="16"/>
        <v>0</v>
      </c>
    </row>
    <row r="70">
      <c r="A70" s="6">
        <v>0.0</v>
      </c>
      <c r="B70" s="2">
        <v>0.0</v>
      </c>
      <c r="C70" s="3" t="s">
        <v>146</v>
      </c>
      <c r="D70" s="4" t="s">
        <v>147</v>
      </c>
      <c r="E70" s="10">
        <v>1.0</v>
      </c>
      <c r="F70" s="10">
        <v>0.5</v>
      </c>
      <c r="G70" s="10">
        <v>1.0</v>
      </c>
      <c r="H70" s="10">
        <v>0.0</v>
      </c>
      <c r="I70" s="10">
        <v>0.0</v>
      </c>
      <c r="J70" s="10">
        <v>0.0</v>
      </c>
      <c r="K70" s="11">
        <f t="shared" si="1"/>
        <v>2.5</v>
      </c>
      <c r="L70" s="7"/>
      <c r="M70" s="8" t="s">
        <v>33</v>
      </c>
      <c r="N70" s="10">
        <v>2.0</v>
      </c>
      <c r="O70" s="7"/>
      <c r="P70" s="10" t="s">
        <v>81</v>
      </c>
      <c r="Q70" s="2" t="s">
        <v>20</v>
      </c>
      <c r="R70" s="2">
        <v>1.0</v>
      </c>
      <c r="S70" s="9" t="s">
        <v>20</v>
      </c>
      <c r="T70" s="12">
        <f>SUM(R70:S70,K70)+1</f>
        <v>4.5</v>
      </c>
    </row>
    <row r="71" hidden="1">
      <c r="A71" s="6">
        <v>1.0</v>
      </c>
      <c r="B71" s="2">
        <v>1.0</v>
      </c>
      <c r="C71" s="3" t="s">
        <v>148</v>
      </c>
      <c r="D71" s="4" t="s">
        <v>77</v>
      </c>
      <c r="E71" s="7"/>
      <c r="F71" s="7"/>
      <c r="G71" s="7"/>
      <c r="H71" s="7"/>
      <c r="I71" s="7"/>
      <c r="J71" s="7"/>
      <c r="K71" s="7">
        <f t="shared" si="1"/>
        <v>0</v>
      </c>
      <c r="L71" s="7"/>
      <c r="M71" s="7"/>
      <c r="N71" s="7"/>
      <c r="O71" s="7"/>
      <c r="P71" s="7"/>
      <c r="Q71" s="2" t="s">
        <v>27</v>
      </c>
      <c r="R71" s="2"/>
      <c r="S71" s="9"/>
      <c r="T71" s="2">
        <f t="shared" ref="T71:T74" si="17">SUM(R71:S71,K71)</f>
        <v>0</v>
      </c>
    </row>
    <row r="72" hidden="1">
      <c r="A72" s="6">
        <v>1.0</v>
      </c>
      <c r="B72" s="2">
        <v>0.0</v>
      </c>
      <c r="C72" s="3" t="s">
        <v>149</v>
      </c>
      <c r="D72" s="4" t="s">
        <v>150</v>
      </c>
      <c r="E72" s="7"/>
      <c r="F72" s="7"/>
      <c r="G72" s="7"/>
      <c r="H72" s="7"/>
      <c r="I72" s="7"/>
      <c r="J72" s="7"/>
      <c r="K72" s="7">
        <f t="shared" si="1"/>
        <v>0</v>
      </c>
      <c r="L72" s="7"/>
      <c r="M72" s="7"/>
      <c r="N72" s="7"/>
      <c r="O72" s="7"/>
      <c r="P72" s="7"/>
      <c r="Q72" s="2" t="s">
        <v>20</v>
      </c>
      <c r="R72" s="2"/>
      <c r="S72" s="9"/>
      <c r="T72" s="2">
        <f t="shared" si="17"/>
        <v>0</v>
      </c>
    </row>
    <row r="73" hidden="1">
      <c r="A73" s="6">
        <v>1.0</v>
      </c>
      <c r="B73" s="2">
        <v>1.0</v>
      </c>
      <c r="C73" s="3" t="s">
        <v>151</v>
      </c>
      <c r="D73" s="4" t="s">
        <v>77</v>
      </c>
      <c r="E73" s="7"/>
      <c r="F73" s="7"/>
      <c r="G73" s="7"/>
      <c r="H73" s="7"/>
      <c r="I73" s="7"/>
      <c r="J73" s="7"/>
      <c r="K73" s="7">
        <f t="shared" si="1"/>
        <v>0</v>
      </c>
      <c r="L73" s="7"/>
      <c r="M73" s="7"/>
      <c r="N73" s="7"/>
      <c r="O73" s="7"/>
      <c r="P73" s="7"/>
      <c r="Q73" s="2" t="s">
        <v>27</v>
      </c>
      <c r="R73" s="2"/>
      <c r="S73" s="9"/>
      <c r="T73" s="2">
        <f t="shared" si="17"/>
        <v>0</v>
      </c>
    </row>
    <row r="74" hidden="1">
      <c r="A74" s="6">
        <v>1.0</v>
      </c>
      <c r="B74" s="2">
        <v>1.0</v>
      </c>
      <c r="C74" s="3" t="s">
        <v>152</v>
      </c>
      <c r="D74" s="4" t="s">
        <v>77</v>
      </c>
      <c r="E74" s="7"/>
      <c r="F74" s="7"/>
      <c r="G74" s="7"/>
      <c r="H74" s="7"/>
      <c r="I74" s="7"/>
      <c r="J74" s="7"/>
      <c r="K74" s="7">
        <f t="shared" si="1"/>
        <v>0</v>
      </c>
      <c r="L74" s="7"/>
      <c r="M74" s="7"/>
      <c r="N74" s="7"/>
      <c r="O74" s="7"/>
      <c r="P74" s="7"/>
      <c r="Q74" s="2" t="s">
        <v>27</v>
      </c>
      <c r="R74" s="2"/>
      <c r="S74" s="9"/>
      <c r="T74" s="2">
        <f t="shared" si="17"/>
        <v>0</v>
      </c>
    </row>
    <row r="75">
      <c r="A75" s="6">
        <v>0.0</v>
      </c>
      <c r="B75" s="2">
        <v>0.0</v>
      </c>
      <c r="C75" s="3" t="s">
        <v>153</v>
      </c>
      <c r="D75" s="4" t="s">
        <v>154</v>
      </c>
      <c r="E75" s="10">
        <v>1.0</v>
      </c>
      <c r="F75" s="10">
        <v>0.5</v>
      </c>
      <c r="G75" s="10">
        <v>1.0</v>
      </c>
      <c r="H75" s="10">
        <v>0.0</v>
      </c>
      <c r="I75" s="10">
        <v>0.0</v>
      </c>
      <c r="J75" s="10">
        <v>0.0</v>
      </c>
      <c r="K75" s="11">
        <f t="shared" si="1"/>
        <v>2.5</v>
      </c>
      <c r="L75" s="7"/>
      <c r="M75" s="8" t="s">
        <v>33</v>
      </c>
      <c r="N75" s="10">
        <v>2.0</v>
      </c>
      <c r="O75" s="7"/>
      <c r="P75" s="10" t="s">
        <v>81</v>
      </c>
      <c r="Q75" s="2" t="s">
        <v>20</v>
      </c>
      <c r="R75" s="2">
        <v>1.0</v>
      </c>
      <c r="S75" s="9" t="s">
        <v>20</v>
      </c>
      <c r="T75" s="12">
        <f>SUM(R75:S75,K75)+1</f>
        <v>4.5</v>
      </c>
    </row>
    <row r="76" hidden="1">
      <c r="A76" s="6">
        <v>1.0</v>
      </c>
      <c r="B76" s="2">
        <v>0.0</v>
      </c>
      <c r="C76" s="3" t="s">
        <v>155</v>
      </c>
      <c r="D76" s="4" t="s">
        <v>156</v>
      </c>
      <c r="E76" s="7"/>
      <c r="F76" s="7"/>
      <c r="G76" s="7"/>
      <c r="H76" s="7"/>
      <c r="I76" s="7"/>
      <c r="J76" s="7"/>
      <c r="K76" s="7">
        <f t="shared" si="1"/>
        <v>0</v>
      </c>
      <c r="L76" s="7"/>
      <c r="M76" s="7"/>
      <c r="N76" s="7"/>
      <c r="O76" s="7"/>
      <c r="P76" s="7"/>
      <c r="Q76" s="2" t="s">
        <v>20</v>
      </c>
      <c r="R76" s="2"/>
      <c r="S76" s="9"/>
      <c r="T76" s="2">
        <f>SUM(R76:S76,K76)</f>
        <v>0</v>
      </c>
    </row>
    <row r="77">
      <c r="A77" s="6">
        <v>0.0</v>
      </c>
      <c r="B77" s="2">
        <v>0.0</v>
      </c>
      <c r="C77" s="3" t="s">
        <v>157</v>
      </c>
      <c r="D77" s="4" t="s">
        <v>158</v>
      </c>
      <c r="E77" s="10">
        <v>1.0</v>
      </c>
      <c r="F77" s="10">
        <v>0.5</v>
      </c>
      <c r="G77" s="10">
        <v>1.0</v>
      </c>
      <c r="H77" s="10">
        <v>0.0</v>
      </c>
      <c r="I77" s="10">
        <v>0.0</v>
      </c>
      <c r="J77" s="10">
        <v>0.0</v>
      </c>
      <c r="K77" s="11">
        <f t="shared" si="1"/>
        <v>2.5</v>
      </c>
      <c r="L77" s="7"/>
      <c r="M77" s="8" t="s">
        <v>52</v>
      </c>
      <c r="N77" s="10">
        <v>2.0</v>
      </c>
      <c r="O77" s="7"/>
      <c r="P77" s="10" t="s">
        <v>81</v>
      </c>
      <c r="Q77" s="2" t="s">
        <v>20</v>
      </c>
      <c r="R77" s="2">
        <v>1.0</v>
      </c>
      <c r="S77" s="9" t="s">
        <v>20</v>
      </c>
      <c r="T77" s="12">
        <f t="shared" ref="T77:T80" si="18">SUM(R77:S77,K77)+1</f>
        <v>4.5</v>
      </c>
    </row>
    <row r="78">
      <c r="A78" s="6">
        <v>0.0</v>
      </c>
      <c r="B78" s="2">
        <v>0.0</v>
      </c>
      <c r="C78" s="3" t="s">
        <v>159</v>
      </c>
      <c r="D78" s="4" t="s">
        <v>160</v>
      </c>
      <c r="E78" s="10">
        <v>1.0</v>
      </c>
      <c r="F78" s="10">
        <v>0.0</v>
      </c>
      <c r="G78" s="10">
        <v>1.0</v>
      </c>
      <c r="H78" s="10">
        <v>0.0</v>
      </c>
      <c r="I78" s="10">
        <v>0.0</v>
      </c>
      <c r="J78" s="10">
        <v>0.0</v>
      </c>
      <c r="K78" s="11">
        <f t="shared" si="1"/>
        <v>2</v>
      </c>
      <c r="L78" s="7"/>
      <c r="M78" s="8" t="s">
        <v>19</v>
      </c>
      <c r="N78" s="10">
        <v>1.0</v>
      </c>
      <c r="O78" s="7"/>
      <c r="P78" s="10" t="s">
        <v>81</v>
      </c>
      <c r="Q78" s="2" t="s">
        <v>20</v>
      </c>
      <c r="R78" s="2">
        <v>1.0</v>
      </c>
      <c r="S78" s="9" t="s">
        <v>20</v>
      </c>
      <c r="T78" s="12">
        <f t="shared" si="18"/>
        <v>4</v>
      </c>
    </row>
    <row r="79">
      <c r="A79" s="6">
        <v>0.0</v>
      </c>
      <c r="B79" s="2">
        <v>0.0</v>
      </c>
      <c r="C79" s="3" t="s">
        <v>161</v>
      </c>
      <c r="D79" s="4" t="s">
        <v>162</v>
      </c>
      <c r="E79" s="10">
        <v>1.0</v>
      </c>
      <c r="F79" s="10">
        <v>1.0</v>
      </c>
      <c r="G79" s="10">
        <v>1.0</v>
      </c>
      <c r="H79" s="10">
        <v>0.5</v>
      </c>
      <c r="I79" s="10">
        <v>0.0</v>
      </c>
      <c r="J79" s="10">
        <v>0.0</v>
      </c>
      <c r="K79" s="11">
        <f t="shared" si="1"/>
        <v>3.5</v>
      </c>
      <c r="L79" s="7"/>
      <c r="M79" s="8" t="s">
        <v>19</v>
      </c>
      <c r="N79" s="10">
        <v>2.0</v>
      </c>
      <c r="O79" s="7"/>
      <c r="P79" s="10" t="s">
        <v>81</v>
      </c>
      <c r="Q79" s="2" t="s">
        <v>20</v>
      </c>
      <c r="R79" s="2">
        <v>1.0</v>
      </c>
      <c r="S79" s="9" t="s">
        <v>20</v>
      </c>
      <c r="T79" s="12">
        <f t="shared" si="18"/>
        <v>5.5</v>
      </c>
    </row>
    <row r="80">
      <c r="A80" s="6">
        <v>0.0</v>
      </c>
      <c r="B80" s="2">
        <v>0.0</v>
      </c>
      <c r="C80" s="3" t="s">
        <v>163</v>
      </c>
      <c r="D80" s="4" t="s">
        <v>164</v>
      </c>
      <c r="E80" s="10">
        <v>1.0</v>
      </c>
      <c r="F80" s="10">
        <v>0.5</v>
      </c>
      <c r="G80" s="10">
        <v>1.0</v>
      </c>
      <c r="H80" s="10">
        <v>0.5</v>
      </c>
      <c r="I80" s="10">
        <v>0.0</v>
      </c>
      <c r="J80" s="10">
        <v>0.0</v>
      </c>
      <c r="K80" s="11">
        <f t="shared" si="1"/>
        <v>3</v>
      </c>
      <c r="L80" s="7"/>
      <c r="M80" s="8" t="s">
        <v>52</v>
      </c>
      <c r="N80" s="10">
        <v>2.0</v>
      </c>
      <c r="O80" s="7"/>
      <c r="P80" s="10" t="s">
        <v>165</v>
      </c>
      <c r="Q80" s="2" t="s">
        <v>20</v>
      </c>
      <c r="R80" s="2">
        <v>1.0</v>
      </c>
      <c r="S80" s="9" t="s">
        <v>20</v>
      </c>
      <c r="T80" s="12">
        <f t="shared" si="18"/>
        <v>5</v>
      </c>
    </row>
    <row r="81" hidden="1">
      <c r="A81" s="6">
        <v>1.0</v>
      </c>
      <c r="B81" s="2">
        <v>0.0</v>
      </c>
      <c r="C81" s="3" t="s">
        <v>166</v>
      </c>
      <c r="D81" s="4" t="s">
        <v>167</v>
      </c>
      <c r="E81" s="7"/>
      <c r="F81" s="7"/>
      <c r="G81" s="7"/>
      <c r="H81" s="7"/>
      <c r="I81" s="7"/>
      <c r="J81" s="7"/>
      <c r="K81" s="7">
        <f t="shared" si="1"/>
        <v>0</v>
      </c>
      <c r="L81" s="7"/>
      <c r="M81" s="7"/>
      <c r="N81" s="7"/>
      <c r="O81" s="7"/>
      <c r="P81" s="7"/>
      <c r="Q81" s="2" t="s">
        <v>20</v>
      </c>
      <c r="R81" s="2"/>
      <c r="S81" s="9"/>
      <c r="T81" s="2">
        <f>SUM(R81:S81,K81)</f>
        <v>0</v>
      </c>
    </row>
    <row r="82">
      <c r="A82" s="6">
        <v>0.0</v>
      </c>
      <c r="B82" s="2">
        <v>0.0</v>
      </c>
      <c r="C82" s="3" t="s">
        <v>168</v>
      </c>
      <c r="D82" s="4" t="s">
        <v>169</v>
      </c>
      <c r="E82" s="10">
        <v>1.0</v>
      </c>
      <c r="F82" s="10">
        <v>0.5</v>
      </c>
      <c r="G82" s="10">
        <v>1.0</v>
      </c>
      <c r="H82" s="10">
        <v>0.0</v>
      </c>
      <c r="I82" s="10">
        <v>0.5</v>
      </c>
      <c r="J82" s="10">
        <v>0.5</v>
      </c>
      <c r="K82" s="11">
        <f t="shared" si="1"/>
        <v>3.5</v>
      </c>
      <c r="L82" s="10" t="s">
        <v>37</v>
      </c>
      <c r="M82" s="8" t="s">
        <v>52</v>
      </c>
      <c r="N82" s="10">
        <v>1.0</v>
      </c>
      <c r="O82" s="7"/>
      <c r="P82" s="10" t="s">
        <v>34</v>
      </c>
      <c r="Q82" s="2" t="s">
        <v>20</v>
      </c>
      <c r="R82" s="2">
        <v>1.0</v>
      </c>
      <c r="S82" s="9" t="s">
        <v>20</v>
      </c>
      <c r="T82" s="12">
        <f>SUM(R82:S82,K82)+1</f>
        <v>5.5</v>
      </c>
    </row>
    <row r="83" hidden="1">
      <c r="A83" s="6">
        <v>1.0</v>
      </c>
      <c r="B83" s="2">
        <v>1.0</v>
      </c>
      <c r="C83" s="3" t="s">
        <v>170</v>
      </c>
      <c r="D83" s="4" t="s">
        <v>171</v>
      </c>
      <c r="E83" s="7"/>
      <c r="F83" s="7"/>
      <c r="G83" s="7"/>
      <c r="H83" s="7"/>
      <c r="I83" s="7"/>
      <c r="J83" s="7"/>
      <c r="K83" s="7">
        <f t="shared" si="1"/>
        <v>0</v>
      </c>
      <c r="L83" s="7"/>
      <c r="M83" s="7"/>
      <c r="N83" s="7"/>
      <c r="O83" s="7"/>
      <c r="P83" s="7"/>
      <c r="Q83" s="2" t="s">
        <v>27</v>
      </c>
      <c r="R83" s="2"/>
      <c r="S83" s="9"/>
      <c r="T83" s="2">
        <f>SUM(R83:S83,K83)</f>
        <v>0</v>
      </c>
    </row>
    <row r="84">
      <c r="A84" s="6">
        <v>0.0</v>
      </c>
      <c r="B84" s="2">
        <v>0.0</v>
      </c>
      <c r="C84" s="3" t="s">
        <v>172</v>
      </c>
      <c r="D84" s="4" t="s">
        <v>173</v>
      </c>
      <c r="E84" s="10">
        <v>1.0</v>
      </c>
      <c r="F84" s="10">
        <v>0.5</v>
      </c>
      <c r="G84" s="10">
        <v>1.0</v>
      </c>
      <c r="H84" s="10">
        <v>0.0</v>
      </c>
      <c r="I84" s="10">
        <v>0.5</v>
      </c>
      <c r="J84" s="10">
        <v>0.5</v>
      </c>
      <c r="K84" s="11">
        <f t="shared" si="1"/>
        <v>3.5</v>
      </c>
      <c r="L84" s="10" t="s">
        <v>37</v>
      </c>
      <c r="M84" s="8" t="s">
        <v>52</v>
      </c>
      <c r="N84" s="10">
        <v>1.0</v>
      </c>
      <c r="O84" s="7"/>
      <c r="P84" s="10" t="s">
        <v>34</v>
      </c>
      <c r="Q84" s="2" t="s">
        <v>20</v>
      </c>
      <c r="R84" s="2">
        <v>1.0</v>
      </c>
      <c r="S84" s="9" t="s">
        <v>20</v>
      </c>
      <c r="T84" s="12">
        <f t="shared" ref="T84:T85" si="19">SUM(R84:S84,K84)+1</f>
        <v>5.5</v>
      </c>
    </row>
    <row r="85">
      <c r="A85" s="6">
        <v>0.0</v>
      </c>
      <c r="B85" s="2">
        <v>0.0</v>
      </c>
      <c r="C85" s="3" t="s">
        <v>174</v>
      </c>
      <c r="D85" s="4" t="s">
        <v>175</v>
      </c>
      <c r="E85" s="10">
        <v>1.0</v>
      </c>
      <c r="F85" s="10">
        <v>0.5</v>
      </c>
      <c r="G85" s="10">
        <v>1.0</v>
      </c>
      <c r="H85" s="10">
        <v>0.0</v>
      </c>
      <c r="I85" s="10">
        <v>0.5</v>
      </c>
      <c r="J85" s="10">
        <v>0.5</v>
      </c>
      <c r="K85" s="11">
        <f t="shared" si="1"/>
        <v>3.5</v>
      </c>
      <c r="L85" s="10" t="s">
        <v>37</v>
      </c>
      <c r="M85" s="8" t="s">
        <v>52</v>
      </c>
      <c r="N85" s="10">
        <v>1.0</v>
      </c>
      <c r="O85" s="7"/>
      <c r="P85" s="10" t="s">
        <v>81</v>
      </c>
      <c r="Q85" s="2" t="s">
        <v>20</v>
      </c>
      <c r="R85" s="2">
        <v>1.0</v>
      </c>
      <c r="S85" s="9" t="s">
        <v>20</v>
      </c>
      <c r="T85" s="12">
        <f t="shared" si="19"/>
        <v>5.5</v>
      </c>
    </row>
    <row r="86" hidden="1">
      <c r="A86" s="6">
        <v>1.0</v>
      </c>
      <c r="B86" s="2">
        <v>0.0</v>
      </c>
      <c r="C86" s="3" t="s">
        <v>176</v>
      </c>
      <c r="D86" s="4" t="s">
        <v>177</v>
      </c>
      <c r="E86" s="7"/>
      <c r="F86" s="7"/>
      <c r="G86" s="7"/>
      <c r="H86" s="7"/>
      <c r="I86" s="7"/>
      <c r="J86" s="7"/>
      <c r="K86" s="7">
        <f t="shared" si="1"/>
        <v>0</v>
      </c>
      <c r="L86" s="7"/>
      <c r="M86" s="7"/>
      <c r="N86" s="7"/>
      <c r="O86" s="7"/>
      <c r="P86" s="7"/>
      <c r="Q86" s="2" t="s">
        <v>20</v>
      </c>
      <c r="R86" s="2"/>
      <c r="S86" s="9"/>
      <c r="T86" s="2">
        <f t="shared" ref="T86:T87" si="20">SUM(R86:S86,K86)</f>
        <v>0</v>
      </c>
    </row>
    <row r="87" hidden="1">
      <c r="A87" s="6">
        <v>1.0</v>
      </c>
      <c r="B87" s="2">
        <v>0.0</v>
      </c>
      <c r="C87" s="3" t="s">
        <v>178</v>
      </c>
      <c r="D87" s="4" t="s">
        <v>179</v>
      </c>
      <c r="E87" s="7"/>
      <c r="F87" s="7"/>
      <c r="G87" s="7"/>
      <c r="H87" s="7"/>
      <c r="I87" s="7"/>
      <c r="J87" s="7"/>
      <c r="K87" s="7">
        <f t="shared" si="1"/>
        <v>0</v>
      </c>
      <c r="L87" s="7"/>
      <c r="M87" s="7"/>
      <c r="N87" s="7"/>
      <c r="O87" s="7"/>
      <c r="P87" s="7"/>
      <c r="Q87" s="2" t="s">
        <v>20</v>
      </c>
      <c r="R87" s="2"/>
      <c r="S87" s="9"/>
      <c r="T87" s="2">
        <f t="shared" si="20"/>
        <v>0</v>
      </c>
    </row>
    <row r="88">
      <c r="A88" s="6">
        <v>0.0</v>
      </c>
      <c r="B88" s="2">
        <v>0.0</v>
      </c>
      <c r="C88" s="13" t="s">
        <v>180</v>
      </c>
      <c r="D88" s="4" t="s">
        <v>181</v>
      </c>
      <c r="E88" s="10">
        <v>1.0</v>
      </c>
      <c r="F88" s="10">
        <v>0.5</v>
      </c>
      <c r="G88" s="10">
        <v>0.0</v>
      </c>
      <c r="H88" s="10">
        <v>0.0</v>
      </c>
      <c r="I88" s="10">
        <v>0.5</v>
      </c>
      <c r="J88" s="10">
        <v>0.5</v>
      </c>
      <c r="K88" s="11">
        <f t="shared" si="1"/>
        <v>2.5</v>
      </c>
      <c r="L88" s="10" t="s">
        <v>37</v>
      </c>
      <c r="M88" s="8" t="s">
        <v>52</v>
      </c>
      <c r="N88" s="10">
        <v>1.0</v>
      </c>
      <c r="O88" s="7"/>
      <c r="P88" s="7"/>
      <c r="Q88" s="2" t="s">
        <v>20</v>
      </c>
      <c r="R88" s="2">
        <v>1.0</v>
      </c>
      <c r="S88" s="9" t="s">
        <v>20</v>
      </c>
      <c r="T88" s="12">
        <f>SUM(R88:S88,K88)+1</f>
        <v>4.5</v>
      </c>
    </row>
    <row r="89" hidden="1">
      <c r="A89" s="6">
        <v>1.0</v>
      </c>
      <c r="B89" s="2">
        <v>1.0</v>
      </c>
      <c r="C89" s="3" t="s">
        <v>182</v>
      </c>
      <c r="D89" s="4" t="s">
        <v>183</v>
      </c>
      <c r="E89" s="7"/>
      <c r="F89" s="7"/>
      <c r="G89" s="7"/>
      <c r="H89" s="7"/>
      <c r="I89" s="7"/>
      <c r="J89" s="7"/>
      <c r="K89" s="7">
        <f t="shared" si="1"/>
        <v>0</v>
      </c>
      <c r="L89" s="7"/>
      <c r="M89" s="7"/>
      <c r="N89" s="7"/>
      <c r="O89" s="7"/>
      <c r="P89" s="7"/>
      <c r="Q89" s="2" t="s">
        <v>27</v>
      </c>
      <c r="R89" s="2"/>
      <c r="S89" s="9"/>
      <c r="T89" s="2">
        <f t="shared" ref="T89:T90" si="21">SUM(R89:S89,K89)</f>
        <v>0</v>
      </c>
    </row>
    <row r="90" hidden="1">
      <c r="A90" s="6">
        <v>1.0</v>
      </c>
      <c r="B90" s="2">
        <v>0.0</v>
      </c>
      <c r="C90" s="3" t="s">
        <v>184</v>
      </c>
      <c r="D90" s="4" t="s">
        <v>185</v>
      </c>
      <c r="E90" s="7"/>
      <c r="F90" s="7"/>
      <c r="G90" s="7"/>
      <c r="H90" s="7"/>
      <c r="I90" s="7"/>
      <c r="J90" s="7"/>
      <c r="K90" s="7">
        <f t="shared" si="1"/>
        <v>0</v>
      </c>
      <c r="L90" s="7"/>
      <c r="M90" s="7"/>
      <c r="N90" s="7"/>
      <c r="O90" s="7"/>
      <c r="P90" s="7"/>
      <c r="Q90" s="2" t="s">
        <v>20</v>
      </c>
      <c r="R90" s="2"/>
      <c r="S90" s="9"/>
      <c r="T90" s="2">
        <f t="shared" si="21"/>
        <v>0</v>
      </c>
    </row>
    <row r="91">
      <c r="A91" s="6">
        <v>0.0</v>
      </c>
      <c r="B91" s="2">
        <v>0.0</v>
      </c>
      <c r="C91" s="3" t="s">
        <v>186</v>
      </c>
      <c r="D91" s="4" t="s">
        <v>187</v>
      </c>
      <c r="E91" s="10">
        <v>1.0</v>
      </c>
      <c r="F91" s="10">
        <v>1.0</v>
      </c>
      <c r="G91" s="10">
        <v>0.0</v>
      </c>
      <c r="H91" s="10">
        <v>0.0</v>
      </c>
      <c r="I91" s="10">
        <v>1.0</v>
      </c>
      <c r="J91" s="10">
        <v>1.0</v>
      </c>
      <c r="K91" s="11">
        <f t="shared" si="1"/>
        <v>4</v>
      </c>
      <c r="L91" s="7"/>
      <c r="M91" s="8" t="s">
        <v>19</v>
      </c>
      <c r="N91" s="10">
        <v>1.0</v>
      </c>
      <c r="O91" s="7"/>
      <c r="P91" s="7"/>
      <c r="Q91" s="2" t="s">
        <v>20</v>
      </c>
      <c r="R91" s="2">
        <v>1.0</v>
      </c>
      <c r="S91" s="9" t="s">
        <v>20</v>
      </c>
      <c r="T91" s="12">
        <f>SUM(R91:S91,K91)+1</f>
        <v>6</v>
      </c>
    </row>
    <row r="92" hidden="1">
      <c r="A92" s="6">
        <v>1.0</v>
      </c>
      <c r="B92" s="2">
        <v>0.0</v>
      </c>
      <c r="C92" s="3" t="s">
        <v>188</v>
      </c>
      <c r="D92" s="4" t="s">
        <v>189</v>
      </c>
      <c r="E92" s="7"/>
      <c r="F92" s="7"/>
      <c r="G92" s="7"/>
      <c r="H92" s="7"/>
      <c r="I92" s="7"/>
      <c r="J92" s="7"/>
      <c r="K92" s="7">
        <f t="shared" si="1"/>
        <v>0</v>
      </c>
      <c r="L92" s="7"/>
      <c r="M92" s="7"/>
      <c r="N92" s="7"/>
      <c r="O92" s="7"/>
      <c r="P92" s="7"/>
      <c r="Q92" s="2" t="s">
        <v>20</v>
      </c>
      <c r="R92" s="2"/>
      <c r="S92" s="9"/>
      <c r="T92" s="2">
        <f>SUM(R92:S92,K92)</f>
        <v>0</v>
      </c>
    </row>
    <row r="93">
      <c r="A93" s="6">
        <v>0.0</v>
      </c>
      <c r="B93" s="2">
        <v>0.0</v>
      </c>
      <c r="C93" s="3" t="s">
        <v>190</v>
      </c>
      <c r="D93" s="4" t="s">
        <v>191</v>
      </c>
      <c r="E93" s="10">
        <v>1.0</v>
      </c>
      <c r="F93" s="10">
        <v>0.5</v>
      </c>
      <c r="G93" s="10">
        <v>1.0</v>
      </c>
      <c r="H93" s="10">
        <v>0.0</v>
      </c>
      <c r="I93" s="10">
        <v>0.5</v>
      </c>
      <c r="J93" s="10">
        <v>0.5</v>
      </c>
      <c r="K93" s="11">
        <f t="shared" si="1"/>
        <v>3.5</v>
      </c>
      <c r="L93" s="10" t="s">
        <v>37</v>
      </c>
      <c r="M93" s="8" t="s">
        <v>52</v>
      </c>
      <c r="N93" s="10">
        <v>2.0</v>
      </c>
      <c r="O93" s="7"/>
      <c r="P93" s="7"/>
      <c r="Q93" s="2" t="s">
        <v>20</v>
      </c>
      <c r="R93" s="2">
        <v>1.0</v>
      </c>
      <c r="S93" s="9" t="s">
        <v>20</v>
      </c>
      <c r="T93" s="12">
        <f>SUM(R93:S93,K93)+1</f>
        <v>5.5</v>
      </c>
    </row>
    <row r="94" hidden="1">
      <c r="A94" s="6">
        <v>1.0</v>
      </c>
      <c r="B94" s="2">
        <v>1.0</v>
      </c>
      <c r="C94" s="3" t="s">
        <v>192</v>
      </c>
      <c r="D94" s="4" t="s">
        <v>193</v>
      </c>
      <c r="E94" s="7"/>
      <c r="F94" s="7"/>
      <c r="G94" s="7"/>
      <c r="H94" s="7"/>
      <c r="I94" s="7"/>
      <c r="J94" s="7"/>
      <c r="K94" s="7">
        <f t="shared" si="1"/>
        <v>0</v>
      </c>
      <c r="L94" s="7"/>
      <c r="M94" s="7"/>
      <c r="N94" s="7"/>
      <c r="O94" s="7"/>
      <c r="P94" s="7"/>
      <c r="Q94" s="2" t="s">
        <v>27</v>
      </c>
      <c r="R94" s="2"/>
      <c r="S94" s="9"/>
      <c r="T94" s="2">
        <f t="shared" ref="T94:T95" si="22">SUM(R94:S94,K94)</f>
        <v>0</v>
      </c>
    </row>
    <row r="95" hidden="1">
      <c r="A95" s="6">
        <v>1.0</v>
      </c>
      <c r="B95" s="2">
        <v>0.0</v>
      </c>
      <c r="C95" s="3" t="s">
        <v>194</v>
      </c>
      <c r="D95" s="4" t="s">
        <v>195</v>
      </c>
      <c r="E95" s="7"/>
      <c r="F95" s="7"/>
      <c r="G95" s="7"/>
      <c r="H95" s="7"/>
      <c r="I95" s="7"/>
      <c r="J95" s="7"/>
      <c r="K95" s="7">
        <f t="shared" si="1"/>
        <v>0</v>
      </c>
      <c r="L95" s="7"/>
      <c r="M95" s="7"/>
      <c r="N95" s="7"/>
      <c r="O95" s="7"/>
      <c r="P95" s="7"/>
      <c r="Q95" s="2" t="s">
        <v>20</v>
      </c>
      <c r="R95" s="2"/>
      <c r="S95" s="9"/>
      <c r="T95" s="2">
        <f t="shared" si="22"/>
        <v>0</v>
      </c>
    </row>
    <row r="96">
      <c r="A96" s="6">
        <v>0.0</v>
      </c>
      <c r="B96" s="2">
        <v>0.0</v>
      </c>
      <c r="C96" s="3" t="s">
        <v>196</v>
      </c>
      <c r="D96" s="4" t="s">
        <v>197</v>
      </c>
      <c r="E96" s="10">
        <v>1.0</v>
      </c>
      <c r="F96" s="10">
        <v>0.0</v>
      </c>
      <c r="G96" s="10">
        <v>0.0</v>
      </c>
      <c r="H96" s="10">
        <v>0.0</v>
      </c>
      <c r="I96" s="10">
        <v>1.0</v>
      </c>
      <c r="J96" s="10">
        <v>0.0</v>
      </c>
      <c r="K96" s="11">
        <f t="shared" si="1"/>
        <v>2</v>
      </c>
      <c r="L96" s="7"/>
      <c r="M96" s="8" t="s">
        <v>19</v>
      </c>
      <c r="N96" s="10">
        <v>1.0</v>
      </c>
      <c r="O96" s="7"/>
      <c r="P96" s="7"/>
      <c r="Q96" s="2" t="s">
        <v>20</v>
      </c>
      <c r="R96" s="2">
        <v>1.0</v>
      </c>
      <c r="S96" s="9" t="s">
        <v>20</v>
      </c>
      <c r="T96" s="12">
        <f t="shared" ref="T96:T97" si="23">SUM(R96:S96,K96)+1</f>
        <v>4</v>
      </c>
    </row>
    <row r="97">
      <c r="A97" s="6">
        <v>0.0</v>
      </c>
      <c r="B97" s="2">
        <v>0.0</v>
      </c>
      <c r="C97" s="3" t="s">
        <v>198</v>
      </c>
      <c r="D97" s="4" t="s">
        <v>199</v>
      </c>
      <c r="E97" s="10">
        <v>1.0</v>
      </c>
      <c r="F97" s="10">
        <v>1.0</v>
      </c>
      <c r="G97" s="10">
        <v>0.0</v>
      </c>
      <c r="H97" s="10">
        <v>0.0</v>
      </c>
      <c r="I97" s="10">
        <v>1.0</v>
      </c>
      <c r="J97" s="10">
        <v>0.5</v>
      </c>
      <c r="K97" s="11">
        <f t="shared" si="1"/>
        <v>3.5</v>
      </c>
      <c r="L97" s="7"/>
      <c r="M97" s="8" t="s">
        <v>19</v>
      </c>
      <c r="N97" s="10">
        <v>1.0</v>
      </c>
      <c r="O97" s="7"/>
      <c r="P97" s="7"/>
      <c r="Q97" s="2" t="s">
        <v>20</v>
      </c>
      <c r="R97" s="2">
        <v>1.0</v>
      </c>
      <c r="S97" s="9" t="s">
        <v>20</v>
      </c>
      <c r="T97" s="12">
        <f t="shared" si="23"/>
        <v>5.5</v>
      </c>
    </row>
    <row r="98" hidden="1">
      <c r="A98" s="6">
        <v>1.0</v>
      </c>
      <c r="B98" s="2">
        <v>0.0</v>
      </c>
      <c r="C98" s="3" t="s">
        <v>200</v>
      </c>
      <c r="D98" s="4" t="s">
        <v>201</v>
      </c>
      <c r="E98" s="7"/>
      <c r="F98" s="7"/>
      <c r="G98" s="7"/>
      <c r="H98" s="7"/>
      <c r="I98" s="7"/>
      <c r="J98" s="7"/>
      <c r="K98" s="7">
        <f t="shared" si="1"/>
        <v>0</v>
      </c>
      <c r="L98" s="7"/>
      <c r="M98" s="7"/>
      <c r="N98" s="7"/>
      <c r="O98" s="7"/>
      <c r="P98" s="7"/>
      <c r="Q98" s="2" t="s">
        <v>20</v>
      </c>
      <c r="R98" s="2"/>
      <c r="S98" s="9"/>
      <c r="T98" s="2">
        <f>SUM(R98:S98,K98)</f>
        <v>0</v>
      </c>
    </row>
    <row r="99">
      <c r="A99" s="6">
        <v>0.0</v>
      </c>
      <c r="B99" s="2">
        <v>0.0</v>
      </c>
      <c r="C99" s="3" t="s">
        <v>202</v>
      </c>
      <c r="D99" s="4" t="s">
        <v>203</v>
      </c>
      <c r="E99" s="10">
        <v>1.0</v>
      </c>
      <c r="F99" s="10">
        <v>1.0</v>
      </c>
      <c r="G99" s="10">
        <v>0.0</v>
      </c>
      <c r="H99" s="10">
        <v>0.0</v>
      </c>
      <c r="I99" s="10">
        <v>1.0</v>
      </c>
      <c r="J99" s="10">
        <v>0.0</v>
      </c>
      <c r="K99" s="11">
        <f t="shared" si="1"/>
        <v>3</v>
      </c>
      <c r="L99" s="7"/>
      <c r="M99" s="8" t="s">
        <v>19</v>
      </c>
      <c r="N99" s="10">
        <v>1.0</v>
      </c>
      <c r="O99" s="7"/>
      <c r="P99" s="7"/>
      <c r="Q99" s="2" t="s">
        <v>20</v>
      </c>
      <c r="R99" s="2">
        <v>1.0</v>
      </c>
      <c r="S99" s="9" t="s">
        <v>20</v>
      </c>
      <c r="T99" s="12">
        <f>SUM(R99:S99,K99)+1</f>
        <v>5</v>
      </c>
    </row>
    <row r="100" hidden="1">
      <c r="A100" s="6">
        <v>1.0</v>
      </c>
      <c r="B100" s="2">
        <v>1.0</v>
      </c>
      <c r="C100" s="3" t="s">
        <v>204</v>
      </c>
      <c r="D100" s="4" t="s">
        <v>205</v>
      </c>
      <c r="E100" s="7"/>
      <c r="F100" s="7"/>
      <c r="G100" s="7"/>
      <c r="H100" s="7"/>
      <c r="I100" s="7"/>
      <c r="J100" s="7"/>
      <c r="K100" s="7">
        <f t="shared" si="1"/>
        <v>0</v>
      </c>
      <c r="L100" s="7"/>
      <c r="M100" s="7"/>
      <c r="N100" s="7"/>
      <c r="O100" s="7"/>
      <c r="P100" s="7"/>
      <c r="Q100" s="2" t="s">
        <v>27</v>
      </c>
      <c r="R100" s="2"/>
      <c r="S100" s="9"/>
      <c r="T100" s="2">
        <f t="shared" ref="T100:T109" si="24">SUM(R100:S100,K100)</f>
        <v>0</v>
      </c>
    </row>
    <row r="101" hidden="1">
      <c r="A101" s="6">
        <v>1.0</v>
      </c>
      <c r="B101" s="2">
        <v>0.0</v>
      </c>
      <c r="C101" s="3" t="s">
        <v>206</v>
      </c>
      <c r="D101" s="4" t="s">
        <v>207</v>
      </c>
      <c r="E101" s="7"/>
      <c r="F101" s="7"/>
      <c r="G101" s="7"/>
      <c r="H101" s="7"/>
      <c r="I101" s="7"/>
      <c r="J101" s="7"/>
      <c r="K101" s="7">
        <f t="shared" si="1"/>
        <v>0</v>
      </c>
      <c r="L101" s="7"/>
      <c r="M101" s="7"/>
      <c r="N101" s="7"/>
      <c r="O101" s="7"/>
      <c r="P101" s="7"/>
      <c r="Q101" s="2" t="s">
        <v>20</v>
      </c>
      <c r="R101" s="2"/>
      <c r="S101" s="9"/>
      <c r="T101" s="2">
        <f t="shared" si="24"/>
        <v>0</v>
      </c>
    </row>
    <row r="102" hidden="1">
      <c r="A102" s="6">
        <v>1.0</v>
      </c>
      <c r="B102" s="2">
        <v>1.0</v>
      </c>
      <c r="C102" s="3" t="s">
        <v>208</v>
      </c>
      <c r="D102" s="4" t="s">
        <v>209</v>
      </c>
      <c r="E102" s="7"/>
      <c r="F102" s="7"/>
      <c r="G102" s="7"/>
      <c r="H102" s="7"/>
      <c r="I102" s="7"/>
      <c r="J102" s="7"/>
      <c r="K102" s="7">
        <f t="shared" si="1"/>
        <v>0</v>
      </c>
      <c r="L102" s="7"/>
      <c r="M102" s="7"/>
      <c r="N102" s="7"/>
      <c r="O102" s="7"/>
      <c r="P102" s="7"/>
      <c r="Q102" s="2" t="s">
        <v>27</v>
      </c>
      <c r="R102" s="2"/>
      <c r="S102" s="9"/>
      <c r="T102" s="2">
        <f t="shared" si="24"/>
        <v>0</v>
      </c>
    </row>
    <row r="103" hidden="1">
      <c r="A103" s="6">
        <v>1.0</v>
      </c>
      <c r="B103" s="2">
        <v>1.0</v>
      </c>
      <c r="C103" s="3" t="s">
        <v>210</v>
      </c>
      <c r="D103" s="4" t="s">
        <v>211</v>
      </c>
      <c r="E103" s="7"/>
      <c r="F103" s="7"/>
      <c r="G103" s="7"/>
      <c r="H103" s="7"/>
      <c r="I103" s="7"/>
      <c r="J103" s="7"/>
      <c r="K103" s="7">
        <f t="shared" si="1"/>
        <v>0</v>
      </c>
      <c r="L103" s="7"/>
      <c r="M103" s="7"/>
      <c r="N103" s="7"/>
      <c r="O103" s="7"/>
      <c r="P103" s="7"/>
      <c r="Q103" s="2" t="s">
        <v>27</v>
      </c>
      <c r="R103" s="2"/>
      <c r="S103" s="9"/>
      <c r="T103" s="2">
        <f t="shared" si="24"/>
        <v>0</v>
      </c>
    </row>
    <row r="104" hidden="1">
      <c r="A104" s="6">
        <v>1.0</v>
      </c>
      <c r="B104" s="2">
        <v>0.0</v>
      </c>
      <c r="C104" s="3" t="s">
        <v>212</v>
      </c>
      <c r="D104" s="4" t="s">
        <v>213</v>
      </c>
      <c r="E104" s="7"/>
      <c r="F104" s="7"/>
      <c r="G104" s="7"/>
      <c r="H104" s="7"/>
      <c r="I104" s="7"/>
      <c r="J104" s="7"/>
      <c r="K104" s="7">
        <f t="shared" si="1"/>
        <v>0</v>
      </c>
      <c r="L104" s="7"/>
      <c r="M104" s="7"/>
      <c r="N104" s="7"/>
      <c r="O104" s="7"/>
      <c r="P104" s="7"/>
      <c r="Q104" s="2" t="s">
        <v>20</v>
      </c>
      <c r="R104" s="2"/>
      <c r="S104" s="9"/>
      <c r="T104" s="2">
        <f t="shared" si="24"/>
        <v>0</v>
      </c>
    </row>
    <row r="105" hidden="1">
      <c r="A105" s="6">
        <v>1.0</v>
      </c>
      <c r="B105" s="2">
        <v>0.0</v>
      </c>
      <c r="C105" s="3" t="s">
        <v>214</v>
      </c>
      <c r="D105" s="4" t="s">
        <v>215</v>
      </c>
      <c r="E105" s="7"/>
      <c r="F105" s="7"/>
      <c r="G105" s="7"/>
      <c r="H105" s="7"/>
      <c r="I105" s="7"/>
      <c r="J105" s="7"/>
      <c r="K105" s="7">
        <f t="shared" si="1"/>
        <v>0</v>
      </c>
      <c r="L105" s="7"/>
      <c r="M105" s="7"/>
      <c r="N105" s="7"/>
      <c r="O105" s="7"/>
      <c r="P105" s="7"/>
      <c r="Q105" s="2" t="s">
        <v>20</v>
      </c>
      <c r="R105" s="2"/>
      <c r="S105" s="9"/>
      <c r="T105" s="2">
        <f t="shared" si="24"/>
        <v>0</v>
      </c>
    </row>
    <row r="106" hidden="1">
      <c r="A106" s="6">
        <v>1.0</v>
      </c>
      <c r="B106" s="2">
        <v>1.0</v>
      </c>
      <c r="C106" s="3" t="s">
        <v>216</v>
      </c>
      <c r="D106" s="4" t="s">
        <v>211</v>
      </c>
      <c r="E106" s="7"/>
      <c r="F106" s="7"/>
      <c r="G106" s="7"/>
      <c r="H106" s="7"/>
      <c r="I106" s="7"/>
      <c r="J106" s="7"/>
      <c r="K106" s="7">
        <f t="shared" si="1"/>
        <v>0</v>
      </c>
      <c r="L106" s="7"/>
      <c r="M106" s="7"/>
      <c r="N106" s="7"/>
      <c r="O106" s="7"/>
      <c r="P106" s="7"/>
      <c r="Q106" s="2" t="s">
        <v>27</v>
      </c>
      <c r="R106" s="2"/>
      <c r="S106" s="9"/>
      <c r="T106" s="2">
        <f t="shared" si="24"/>
        <v>0</v>
      </c>
    </row>
    <row r="107" hidden="1">
      <c r="A107" s="6">
        <v>0.0</v>
      </c>
      <c r="B107" s="2">
        <v>1.0</v>
      </c>
      <c r="C107" s="3" t="s">
        <v>217</v>
      </c>
      <c r="D107" s="4" t="s">
        <v>211</v>
      </c>
      <c r="E107" s="7"/>
      <c r="F107" s="7"/>
      <c r="G107" s="7"/>
      <c r="H107" s="7"/>
      <c r="I107" s="7"/>
      <c r="J107" s="7"/>
      <c r="K107" s="7">
        <f t="shared" si="1"/>
        <v>0</v>
      </c>
      <c r="L107" s="7"/>
      <c r="M107" s="7"/>
      <c r="N107" s="7"/>
      <c r="O107" s="7"/>
      <c r="P107" s="7"/>
      <c r="Q107" s="2" t="s">
        <v>27</v>
      </c>
      <c r="R107" s="2"/>
      <c r="S107" s="9" t="s">
        <v>20</v>
      </c>
      <c r="T107" s="2">
        <f t="shared" si="24"/>
        <v>0</v>
      </c>
    </row>
    <row r="108" hidden="1">
      <c r="A108" s="6">
        <v>1.0</v>
      </c>
      <c r="B108" s="2">
        <v>0.0</v>
      </c>
      <c r="C108" s="3" t="s">
        <v>218</v>
      </c>
      <c r="D108" s="4" t="s">
        <v>219</v>
      </c>
      <c r="E108" s="7"/>
      <c r="F108" s="7"/>
      <c r="G108" s="7"/>
      <c r="H108" s="7"/>
      <c r="I108" s="7"/>
      <c r="J108" s="7"/>
      <c r="K108" s="7">
        <f t="shared" si="1"/>
        <v>0</v>
      </c>
      <c r="L108" s="7"/>
      <c r="M108" s="7"/>
      <c r="N108" s="7"/>
      <c r="O108" s="7"/>
      <c r="P108" s="7"/>
      <c r="Q108" s="2" t="s">
        <v>20</v>
      </c>
      <c r="R108" s="2"/>
      <c r="S108" s="9"/>
      <c r="T108" s="2">
        <f t="shared" si="24"/>
        <v>0</v>
      </c>
    </row>
    <row r="109" hidden="1">
      <c r="A109" s="6">
        <v>1.0</v>
      </c>
      <c r="B109" s="2">
        <v>1.0</v>
      </c>
      <c r="C109" s="3" t="s">
        <v>220</v>
      </c>
      <c r="D109" s="4" t="s">
        <v>221</v>
      </c>
      <c r="E109" s="7"/>
      <c r="F109" s="7"/>
      <c r="G109" s="7"/>
      <c r="H109" s="7"/>
      <c r="I109" s="7"/>
      <c r="J109" s="7"/>
      <c r="K109" s="7">
        <f t="shared" si="1"/>
        <v>0</v>
      </c>
      <c r="L109" s="7"/>
      <c r="M109" s="7"/>
      <c r="N109" s="7"/>
      <c r="O109" s="7"/>
      <c r="P109" s="7"/>
      <c r="Q109" s="2" t="s">
        <v>27</v>
      </c>
      <c r="R109" s="2"/>
      <c r="S109" s="9"/>
      <c r="T109" s="2">
        <f t="shared" si="24"/>
        <v>0</v>
      </c>
    </row>
    <row r="110">
      <c r="A110" s="6">
        <v>0.0</v>
      </c>
      <c r="B110" s="2">
        <v>0.0</v>
      </c>
      <c r="C110" s="3" t="s">
        <v>222</v>
      </c>
      <c r="D110" s="4" t="s">
        <v>223</v>
      </c>
      <c r="E110" s="10">
        <v>1.0</v>
      </c>
      <c r="F110" s="10">
        <v>0.5</v>
      </c>
      <c r="G110" s="10">
        <v>1.0</v>
      </c>
      <c r="H110" s="10">
        <v>0.5</v>
      </c>
      <c r="I110" s="10">
        <v>0.5</v>
      </c>
      <c r="J110" s="10">
        <v>0.5</v>
      </c>
      <c r="K110" s="11">
        <f t="shared" si="1"/>
        <v>4</v>
      </c>
      <c r="L110" s="10" t="s">
        <v>37</v>
      </c>
      <c r="M110" s="8" t="s">
        <v>52</v>
      </c>
      <c r="N110" s="10">
        <v>3.0</v>
      </c>
      <c r="O110" s="7"/>
      <c r="P110" s="7"/>
      <c r="Q110" s="2" t="s">
        <v>20</v>
      </c>
      <c r="R110" s="2">
        <v>1.0</v>
      </c>
      <c r="S110" s="9" t="s">
        <v>20</v>
      </c>
      <c r="T110" s="12">
        <f>SUM(R110:S110,K110)+1</f>
        <v>6</v>
      </c>
    </row>
    <row r="111" hidden="1">
      <c r="A111" s="6">
        <v>1.0</v>
      </c>
      <c r="B111" s="2">
        <v>1.0</v>
      </c>
      <c r="C111" s="3" t="s">
        <v>224</v>
      </c>
      <c r="D111" s="4" t="s">
        <v>211</v>
      </c>
      <c r="E111" s="7"/>
      <c r="F111" s="7"/>
      <c r="G111" s="7"/>
      <c r="H111" s="7"/>
      <c r="I111" s="7"/>
      <c r="J111" s="7"/>
      <c r="K111" s="7">
        <f t="shared" si="1"/>
        <v>0</v>
      </c>
      <c r="L111" s="7"/>
      <c r="M111" s="7"/>
      <c r="N111" s="7"/>
      <c r="O111" s="7"/>
      <c r="P111" s="7"/>
      <c r="Q111" s="2" t="s">
        <v>27</v>
      </c>
      <c r="R111" s="2"/>
      <c r="S111" s="9"/>
      <c r="T111" s="2">
        <f t="shared" ref="T111:T112" si="25">SUM(R111:S111,K111)</f>
        <v>0</v>
      </c>
    </row>
    <row r="112" hidden="1">
      <c r="A112" s="6">
        <v>1.0</v>
      </c>
      <c r="B112" s="2">
        <v>1.0</v>
      </c>
      <c r="C112" s="3" t="s">
        <v>225</v>
      </c>
      <c r="D112" s="4" t="s">
        <v>211</v>
      </c>
      <c r="E112" s="7"/>
      <c r="F112" s="7"/>
      <c r="G112" s="7"/>
      <c r="H112" s="7"/>
      <c r="I112" s="7"/>
      <c r="J112" s="7"/>
      <c r="K112" s="7">
        <f t="shared" si="1"/>
        <v>0</v>
      </c>
      <c r="L112" s="7"/>
      <c r="M112" s="7"/>
      <c r="N112" s="7"/>
      <c r="O112" s="7"/>
      <c r="P112" s="7"/>
      <c r="Q112" s="2" t="s">
        <v>27</v>
      </c>
      <c r="R112" s="2"/>
      <c r="S112" s="9"/>
      <c r="T112" s="2">
        <f t="shared" si="25"/>
        <v>0</v>
      </c>
    </row>
    <row r="113">
      <c r="A113" s="6">
        <v>0.0</v>
      </c>
      <c r="B113" s="2">
        <v>0.0</v>
      </c>
      <c r="C113" s="3" t="s">
        <v>226</v>
      </c>
      <c r="D113" s="4" t="s">
        <v>227</v>
      </c>
      <c r="E113" s="10">
        <v>0.5</v>
      </c>
      <c r="F113" s="10">
        <v>1.0</v>
      </c>
      <c r="G113" s="10">
        <v>1.0</v>
      </c>
      <c r="H113" s="10">
        <v>0.5</v>
      </c>
      <c r="I113" s="10">
        <v>1.0</v>
      </c>
      <c r="J113" s="10">
        <v>0.5</v>
      </c>
      <c r="K113" s="11">
        <f t="shared" si="1"/>
        <v>4.5</v>
      </c>
      <c r="L113" s="7"/>
      <c r="M113" s="8" t="s">
        <v>228</v>
      </c>
      <c r="N113" s="10">
        <v>1.0</v>
      </c>
      <c r="O113" s="7"/>
      <c r="P113" s="7"/>
      <c r="Q113" s="2" t="s">
        <v>20</v>
      </c>
      <c r="R113" s="2">
        <v>1.0</v>
      </c>
      <c r="S113" s="9" t="s">
        <v>20</v>
      </c>
      <c r="T113" s="12">
        <f>SUM(R113:S113,K113)+1</f>
        <v>6.5</v>
      </c>
    </row>
    <row r="114" hidden="1">
      <c r="A114" s="6">
        <v>1.0</v>
      </c>
      <c r="B114" s="2">
        <v>1.0</v>
      </c>
      <c r="C114" s="3" t="s">
        <v>229</v>
      </c>
      <c r="D114" s="4" t="s">
        <v>211</v>
      </c>
      <c r="E114" s="7"/>
      <c r="F114" s="7"/>
      <c r="G114" s="7"/>
      <c r="H114" s="7"/>
      <c r="I114" s="7"/>
      <c r="J114" s="7"/>
      <c r="K114" s="7">
        <f t="shared" si="1"/>
        <v>0</v>
      </c>
      <c r="L114" s="7"/>
      <c r="M114" s="7"/>
      <c r="N114" s="7"/>
      <c r="O114" s="7"/>
      <c r="P114" s="7"/>
      <c r="Q114" s="2" t="s">
        <v>27</v>
      </c>
      <c r="R114" s="2"/>
      <c r="S114" s="9"/>
      <c r="T114" s="2">
        <f t="shared" ref="T114:T115" si="26">SUM(R114:S114,K114)</f>
        <v>0</v>
      </c>
    </row>
    <row r="115" hidden="1">
      <c r="A115" s="6">
        <v>1.0</v>
      </c>
      <c r="B115" s="2">
        <v>1.0</v>
      </c>
      <c r="C115" s="3" t="s">
        <v>230</v>
      </c>
      <c r="D115" s="4" t="s">
        <v>211</v>
      </c>
      <c r="E115" s="7"/>
      <c r="F115" s="7"/>
      <c r="G115" s="7"/>
      <c r="H115" s="7"/>
      <c r="I115" s="7"/>
      <c r="J115" s="7"/>
      <c r="K115" s="7">
        <f t="shared" si="1"/>
        <v>0</v>
      </c>
      <c r="L115" s="7"/>
      <c r="M115" s="7"/>
      <c r="N115" s="7"/>
      <c r="O115" s="7"/>
      <c r="P115" s="7"/>
      <c r="Q115" s="2" t="s">
        <v>27</v>
      </c>
      <c r="R115" s="2"/>
      <c r="S115" s="9"/>
      <c r="T115" s="2">
        <f t="shared" si="26"/>
        <v>0</v>
      </c>
    </row>
    <row r="116">
      <c r="A116" s="6">
        <v>0.0</v>
      </c>
      <c r="B116" s="2">
        <v>0.0</v>
      </c>
      <c r="C116" s="13" t="s">
        <v>231</v>
      </c>
      <c r="D116" s="4" t="s">
        <v>232</v>
      </c>
      <c r="E116" s="10">
        <v>0.5</v>
      </c>
      <c r="F116" s="10">
        <v>1.0</v>
      </c>
      <c r="G116" s="10">
        <v>1.0</v>
      </c>
      <c r="H116" s="10">
        <v>0.0</v>
      </c>
      <c r="I116" s="10">
        <v>1.0</v>
      </c>
      <c r="J116" s="10">
        <v>0.0</v>
      </c>
      <c r="K116" s="11">
        <f t="shared" si="1"/>
        <v>3.5</v>
      </c>
      <c r="L116" s="7"/>
      <c r="M116" s="8" t="s">
        <v>228</v>
      </c>
      <c r="N116" s="10">
        <v>1.0</v>
      </c>
      <c r="O116" s="7"/>
      <c r="P116" s="7"/>
      <c r="Q116" s="2" t="s">
        <v>20</v>
      </c>
      <c r="R116" s="2">
        <v>1.0</v>
      </c>
      <c r="S116" s="9" t="s">
        <v>20</v>
      </c>
      <c r="T116" s="12">
        <f>SUM(R116:S116,K116)+1</f>
        <v>5.5</v>
      </c>
    </row>
    <row r="117" hidden="1">
      <c r="A117" s="6">
        <v>1.0</v>
      </c>
      <c r="B117" s="2">
        <v>1.0</v>
      </c>
      <c r="C117" s="3" t="s">
        <v>233</v>
      </c>
      <c r="D117" s="4" t="s">
        <v>211</v>
      </c>
      <c r="E117" s="7"/>
      <c r="F117" s="7"/>
      <c r="G117" s="7"/>
      <c r="H117" s="7"/>
      <c r="I117" s="7"/>
      <c r="J117" s="7"/>
      <c r="K117" s="7">
        <f t="shared" si="1"/>
        <v>0</v>
      </c>
      <c r="L117" s="7"/>
      <c r="M117" s="7"/>
      <c r="N117" s="7"/>
      <c r="O117" s="7"/>
      <c r="P117" s="7"/>
      <c r="Q117" s="2" t="s">
        <v>27</v>
      </c>
      <c r="R117" s="2"/>
      <c r="S117" s="9"/>
      <c r="T117" s="2">
        <f>SUM(R117:S117,K117)</f>
        <v>0</v>
      </c>
    </row>
    <row r="118">
      <c r="A118" s="6">
        <v>0.0</v>
      </c>
      <c r="B118" s="2">
        <v>0.0</v>
      </c>
      <c r="C118" s="3" t="s">
        <v>234</v>
      </c>
      <c r="D118" s="4" t="s">
        <v>235</v>
      </c>
      <c r="E118" s="10">
        <v>0.5</v>
      </c>
      <c r="F118" s="10">
        <v>1.0</v>
      </c>
      <c r="G118" s="10">
        <v>1.0</v>
      </c>
      <c r="H118" s="10">
        <v>0.0</v>
      </c>
      <c r="I118" s="10">
        <v>1.0</v>
      </c>
      <c r="J118" s="10">
        <v>1.0</v>
      </c>
      <c r="K118" s="11">
        <f t="shared" si="1"/>
        <v>4.5</v>
      </c>
      <c r="L118" s="7"/>
      <c r="M118" s="8" t="s">
        <v>228</v>
      </c>
      <c r="N118" s="10">
        <v>1.0</v>
      </c>
      <c r="O118" s="7"/>
      <c r="P118" s="7"/>
      <c r="Q118" s="2" t="s">
        <v>20</v>
      </c>
      <c r="R118" s="2">
        <v>1.0</v>
      </c>
      <c r="S118" s="9" t="s">
        <v>20</v>
      </c>
      <c r="T118" s="12">
        <f t="shared" ref="T118:T119" si="27">SUM(R118:S118,K118)+1</f>
        <v>6.5</v>
      </c>
    </row>
    <row r="119">
      <c r="A119" s="6">
        <v>0.0</v>
      </c>
      <c r="B119" s="2">
        <v>0.0</v>
      </c>
      <c r="C119" s="3" t="s">
        <v>236</v>
      </c>
      <c r="D119" s="4" t="s">
        <v>237</v>
      </c>
      <c r="E119" s="10">
        <v>0.5</v>
      </c>
      <c r="F119" s="10">
        <v>1.0</v>
      </c>
      <c r="G119" s="10">
        <v>1.0</v>
      </c>
      <c r="H119" s="10">
        <v>0.5</v>
      </c>
      <c r="I119" s="10">
        <v>1.0</v>
      </c>
      <c r="J119" s="10">
        <v>0.5</v>
      </c>
      <c r="K119" s="11">
        <f t="shared" si="1"/>
        <v>4.5</v>
      </c>
      <c r="L119" s="7"/>
      <c r="M119" s="8" t="s">
        <v>228</v>
      </c>
      <c r="N119" s="10">
        <v>1.0</v>
      </c>
      <c r="O119" s="7"/>
      <c r="P119" s="7"/>
      <c r="Q119" s="2" t="s">
        <v>20</v>
      </c>
      <c r="R119" s="2">
        <v>1.0</v>
      </c>
      <c r="S119" s="9" t="s">
        <v>20</v>
      </c>
      <c r="T119" s="12">
        <f t="shared" si="27"/>
        <v>6.5</v>
      </c>
    </row>
    <row r="120" hidden="1">
      <c r="A120" s="6">
        <v>1.0</v>
      </c>
      <c r="B120" s="2">
        <v>1.0</v>
      </c>
      <c r="C120" s="3" t="s">
        <v>238</v>
      </c>
      <c r="D120" s="4" t="s">
        <v>211</v>
      </c>
      <c r="E120" s="7"/>
      <c r="F120" s="7"/>
      <c r="G120" s="7"/>
      <c r="H120" s="7"/>
      <c r="I120" s="7"/>
      <c r="J120" s="7"/>
      <c r="K120" s="7">
        <f t="shared" si="1"/>
        <v>0</v>
      </c>
      <c r="L120" s="7"/>
      <c r="M120" s="7"/>
      <c r="N120" s="7"/>
      <c r="O120" s="7"/>
      <c r="P120" s="7"/>
      <c r="Q120" s="2" t="s">
        <v>27</v>
      </c>
      <c r="R120" s="2"/>
      <c r="S120" s="9"/>
      <c r="T120" s="2">
        <f t="shared" ref="T120:T152" si="28">SUM(R120:S120,K120)</f>
        <v>0</v>
      </c>
    </row>
    <row r="121" hidden="1">
      <c r="A121" s="6">
        <v>1.0</v>
      </c>
      <c r="B121" s="2">
        <v>1.0</v>
      </c>
      <c r="C121" s="3" t="s">
        <v>239</v>
      </c>
      <c r="D121" s="4" t="s">
        <v>211</v>
      </c>
      <c r="E121" s="7"/>
      <c r="F121" s="7"/>
      <c r="G121" s="7"/>
      <c r="H121" s="7"/>
      <c r="I121" s="7"/>
      <c r="J121" s="7"/>
      <c r="K121" s="7">
        <f t="shared" si="1"/>
        <v>0</v>
      </c>
      <c r="L121" s="7"/>
      <c r="M121" s="7"/>
      <c r="N121" s="7"/>
      <c r="O121" s="7"/>
      <c r="P121" s="7"/>
      <c r="Q121" s="2" t="s">
        <v>27</v>
      </c>
      <c r="R121" s="2"/>
      <c r="S121" s="9"/>
      <c r="T121" s="2">
        <f t="shared" si="28"/>
        <v>0</v>
      </c>
    </row>
    <row r="122" hidden="1">
      <c r="A122" s="6">
        <v>1.0</v>
      </c>
      <c r="B122" s="2">
        <v>1.0</v>
      </c>
      <c r="C122" s="3" t="s">
        <v>240</v>
      </c>
      <c r="D122" s="4" t="s">
        <v>211</v>
      </c>
      <c r="E122" s="7"/>
      <c r="F122" s="7"/>
      <c r="G122" s="7"/>
      <c r="H122" s="7"/>
      <c r="I122" s="7"/>
      <c r="J122" s="7"/>
      <c r="K122" s="7">
        <f t="shared" si="1"/>
        <v>0</v>
      </c>
      <c r="L122" s="7"/>
      <c r="M122" s="7"/>
      <c r="N122" s="7"/>
      <c r="O122" s="7"/>
      <c r="P122" s="7"/>
      <c r="Q122" s="2" t="s">
        <v>27</v>
      </c>
      <c r="R122" s="2"/>
      <c r="S122" s="9"/>
      <c r="T122" s="2">
        <f t="shared" si="28"/>
        <v>0</v>
      </c>
    </row>
    <row r="123" hidden="1">
      <c r="A123" s="6">
        <v>1.0</v>
      </c>
      <c r="B123" s="2">
        <v>1.0</v>
      </c>
      <c r="C123" s="3" t="s">
        <v>241</v>
      </c>
      <c r="D123" s="4" t="s">
        <v>211</v>
      </c>
      <c r="E123" s="7"/>
      <c r="F123" s="7"/>
      <c r="G123" s="7"/>
      <c r="H123" s="7"/>
      <c r="I123" s="7"/>
      <c r="J123" s="7"/>
      <c r="K123" s="7">
        <f t="shared" si="1"/>
        <v>0</v>
      </c>
      <c r="L123" s="7"/>
      <c r="M123" s="7"/>
      <c r="N123" s="7"/>
      <c r="O123" s="7"/>
      <c r="P123" s="7"/>
      <c r="Q123" s="2" t="s">
        <v>27</v>
      </c>
      <c r="R123" s="2"/>
      <c r="S123" s="9"/>
      <c r="T123" s="2">
        <f t="shared" si="28"/>
        <v>0</v>
      </c>
    </row>
    <row r="124" hidden="1">
      <c r="A124" s="6">
        <v>0.0</v>
      </c>
      <c r="B124" s="2">
        <v>1.0</v>
      </c>
      <c r="C124" s="3" t="s">
        <v>242</v>
      </c>
      <c r="D124" s="4" t="s">
        <v>211</v>
      </c>
      <c r="E124" s="7"/>
      <c r="F124" s="7"/>
      <c r="G124" s="7"/>
      <c r="H124" s="7"/>
      <c r="I124" s="7"/>
      <c r="J124" s="7"/>
      <c r="K124" s="7">
        <f t="shared" si="1"/>
        <v>0</v>
      </c>
      <c r="L124" s="7"/>
      <c r="M124" s="7"/>
      <c r="N124" s="7"/>
      <c r="O124" s="7"/>
      <c r="P124" s="7"/>
      <c r="Q124" s="2" t="s">
        <v>27</v>
      </c>
      <c r="R124" s="2"/>
      <c r="S124" s="9" t="s">
        <v>84</v>
      </c>
      <c r="T124" s="2">
        <f t="shared" si="28"/>
        <v>0</v>
      </c>
    </row>
    <row r="125" hidden="1">
      <c r="A125" s="6">
        <v>0.0</v>
      </c>
      <c r="B125" s="2">
        <v>1.0</v>
      </c>
      <c r="C125" s="3" t="s">
        <v>243</v>
      </c>
      <c r="D125" s="4" t="s">
        <v>211</v>
      </c>
      <c r="E125" s="7"/>
      <c r="F125" s="7"/>
      <c r="G125" s="7"/>
      <c r="H125" s="7"/>
      <c r="I125" s="7"/>
      <c r="J125" s="7"/>
      <c r="K125" s="7">
        <f t="shared" si="1"/>
        <v>0</v>
      </c>
      <c r="L125" s="7"/>
      <c r="M125" s="7"/>
      <c r="N125" s="7"/>
      <c r="O125" s="7"/>
      <c r="P125" s="7"/>
      <c r="Q125" s="2" t="s">
        <v>27</v>
      </c>
      <c r="R125" s="2"/>
      <c r="S125" s="9" t="s">
        <v>20</v>
      </c>
      <c r="T125" s="2">
        <f t="shared" si="28"/>
        <v>0</v>
      </c>
    </row>
    <row r="126" hidden="1">
      <c r="A126" s="6">
        <v>0.0</v>
      </c>
      <c r="B126" s="2">
        <v>1.0</v>
      </c>
      <c r="C126" s="3" t="s">
        <v>243</v>
      </c>
      <c r="D126" s="4" t="s">
        <v>244</v>
      </c>
      <c r="E126" s="7"/>
      <c r="F126" s="7"/>
      <c r="G126" s="7"/>
      <c r="H126" s="7"/>
      <c r="I126" s="7"/>
      <c r="J126" s="7"/>
      <c r="K126" s="7">
        <f t="shared" si="1"/>
        <v>0</v>
      </c>
      <c r="L126" s="7"/>
      <c r="M126" s="7"/>
      <c r="N126" s="7"/>
      <c r="O126" s="7"/>
      <c r="P126" s="7"/>
      <c r="Q126" s="2" t="s">
        <v>20</v>
      </c>
      <c r="R126" s="2"/>
      <c r="S126" s="9" t="s">
        <v>20</v>
      </c>
      <c r="T126" s="2">
        <f t="shared" si="28"/>
        <v>0</v>
      </c>
    </row>
    <row r="127" hidden="1">
      <c r="A127" s="6">
        <v>1.0</v>
      </c>
      <c r="B127" s="2">
        <v>1.0</v>
      </c>
      <c r="C127" s="3" t="s">
        <v>245</v>
      </c>
      <c r="D127" s="4" t="s">
        <v>211</v>
      </c>
      <c r="E127" s="7"/>
      <c r="F127" s="7"/>
      <c r="G127" s="7"/>
      <c r="H127" s="7"/>
      <c r="I127" s="7"/>
      <c r="J127" s="7"/>
      <c r="K127" s="7">
        <f t="shared" si="1"/>
        <v>0</v>
      </c>
      <c r="L127" s="7"/>
      <c r="M127" s="7"/>
      <c r="N127" s="7"/>
      <c r="O127" s="7"/>
      <c r="P127" s="7"/>
      <c r="Q127" s="2" t="s">
        <v>27</v>
      </c>
      <c r="R127" s="2"/>
      <c r="S127" s="9"/>
      <c r="T127" s="2">
        <f t="shared" si="28"/>
        <v>0</v>
      </c>
    </row>
    <row r="128" hidden="1">
      <c r="A128" s="6">
        <v>1.0</v>
      </c>
      <c r="B128" s="2">
        <v>1.0</v>
      </c>
      <c r="C128" s="3" t="s">
        <v>246</v>
      </c>
      <c r="D128" s="4" t="s">
        <v>211</v>
      </c>
      <c r="E128" s="7"/>
      <c r="F128" s="7"/>
      <c r="G128" s="7"/>
      <c r="H128" s="7"/>
      <c r="I128" s="7"/>
      <c r="J128" s="7"/>
      <c r="K128" s="7">
        <f t="shared" si="1"/>
        <v>0</v>
      </c>
      <c r="L128" s="7"/>
      <c r="M128" s="7"/>
      <c r="N128" s="7"/>
      <c r="O128" s="7"/>
      <c r="P128" s="7"/>
      <c r="Q128" s="2" t="s">
        <v>27</v>
      </c>
      <c r="R128" s="2"/>
      <c r="S128" s="9"/>
      <c r="T128" s="2">
        <f t="shared" si="28"/>
        <v>0</v>
      </c>
    </row>
    <row r="129" hidden="1">
      <c r="A129" s="6">
        <v>1.0</v>
      </c>
      <c r="B129" s="2">
        <v>1.0</v>
      </c>
      <c r="C129" s="3" t="s">
        <v>247</v>
      </c>
      <c r="D129" s="4" t="s">
        <v>211</v>
      </c>
      <c r="E129" s="7"/>
      <c r="F129" s="7"/>
      <c r="G129" s="7"/>
      <c r="H129" s="7"/>
      <c r="I129" s="7"/>
      <c r="J129" s="7"/>
      <c r="K129" s="7">
        <f t="shared" si="1"/>
        <v>0</v>
      </c>
      <c r="L129" s="7"/>
      <c r="M129" s="7"/>
      <c r="N129" s="7"/>
      <c r="O129" s="7"/>
      <c r="P129" s="7"/>
      <c r="Q129" s="2" t="s">
        <v>27</v>
      </c>
      <c r="R129" s="2"/>
      <c r="S129" s="9"/>
      <c r="T129" s="2">
        <f t="shared" si="28"/>
        <v>0</v>
      </c>
    </row>
    <row r="130" hidden="1">
      <c r="A130" s="6">
        <v>0.0</v>
      </c>
      <c r="B130" s="2">
        <v>1.0</v>
      </c>
      <c r="C130" s="3" t="s">
        <v>248</v>
      </c>
      <c r="D130" s="4" t="s">
        <v>221</v>
      </c>
      <c r="E130" s="7"/>
      <c r="F130" s="7"/>
      <c r="G130" s="7"/>
      <c r="H130" s="7"/>
      <c r="I130" s="7"/>
      <c r="J130" s="7"/>
      <c r="K130" s="7">
        <f t="shared" si="1"/>
        <v>0</v>
      </c>
      <c r="L130" s="7"/>
      <c r="M130" s="7"/>
      <c r="N130" s="7"/>
      <c r="O130" s="7"/>
      <c r="P130" s="7"/>
      <c r="Q130" s="2" t="s">
        <v>27</v>
      </c>
      <c r="R130" s="2"/>
      <c r="S130" s="9" t="s">
        <v>142</v>
      </c>
      <c r="T130" s="2">
        <f t="shared" si="28"/>
        <v>0</v>
      </c>
    </row>
    <row r="131" hidden="1">
      <c r="A131" s="6">
        <v>0.0</v>
      </c>
      <c r="B131" s="2">
        <v>1.0</v>
      </c>
      <c r="C131" s="3" t="s">
        <v>249</v>
      </c>
      <c r="D131" s="4" t="s">
        <v>221</v>
      </c>
      <c r="E131" s="7"/>
      <c r="F131" s="7"/>
      <c r="G131" s="7"/>
      <c r="H131" s="7"/>
      <c r="I131" s="7"/>
      <c r="J131" s="7"/>
      <c r="K131" s="7">
        <f t="shared" si="1"/>
        <v>0</v>
      </c>
      <c r="L131" s="7"/>
      <c r="M131" s="7"/>
      <c r="N131" s="7"/>
      <c r="O131" s="7"/>
      <c r="P131" s="7"/>
      <c r="Q131" s="2" t="s">
        <v>27</v>
      </c>
      <c r="R131" s="2"/>
      <c r="S131" s="9" t="s">
        <v>142</v>
      </c>
      <c r="T131" s="2">
        <f t="shared" si="28"/>
        <v>0</v>
      </c>
    </row>
    <row r="132" hidden="1">
      <c r="A132" s="6">
        <v>1.0</v>
      </c>
      <c r="B132" s="2">
        <v>1.0</v>
      </c>
      <c r="C132" s="3" t="s">
        <v>250</v>
      </c>
      <c r="D132" s="4" t="s">
        <v>211</v>
      </c>
      <c r="E132" s="7"/>
      <c r="F132" s="7"/>
      <c r="G132" s="7"/>
      <c r="H132" s="7"/>
      <c r="I132" s="7"/>
      <c r="J132" s="7"/>
      <c r="K132" s="7">
        <f t="shared" si="1"/>
        <v>0</v>
      </c>
      <c r="L132" s="7"/>
      <c r="M132" s="7"/>
      <c r="N132" s="7"/>
      <c r="O132" s="7"/>
      <c r="P132" s="7"/>
      <c r="Q132" s="2" t="s">
        <v>27</v>
      </c>
      <c r="R132" s="2"/>
      <c r="S132" s="9"/>
      <c r="T132" s="2">
        <f t="shared" si="28"/>
        <v>0</v>
      </c>
    </row>
    <row r="133" hidden="1">
      <c r="A133" s="6">
        <v>1.0</v>
      </c>
      <c r="B133" s="2">
        <v>1.0</v>
      </c>
      <c r="C133" s="3" t="s">
        <v>251</v>
      </c>
      <c r="D133" s="4" t="s">
        <v>211</v>
      </c>
      <c r="E133" s="7"/>
      <c r="F133" s="7"/>
      <c r="G133" s="7"/>
      <c r="H133" s="7"/>
      <c r="I133" s="7"/>
      <c r="J133" s="7"/>
      <c r="K133" s="7">
        <f t="shared" si="1"/>
        <v>0</v>
      </c>
      <c r="L133" s="7"/>
      <c r="M133" s="7"/>
      <c r="N133" s="7"/>
      <c r="O133" s="7"/>
      <c r="P133" s="7"/>
      <c r="Q133" s="2" t="s">
        <v>27</v>
      </c>
      <c r="R133" s="2"/>
      <c r="S133" s="9"/>
      <c r="T133" s="2">
        <f t="shared" si="28"/>
        <v>0</v>
      </c>
    </row>
    <row r="134" hidden="1">
      <c r="A134" s="6">
        <v>0.0</v>
      </c>
      <c r="B134" s="2">
        <v>1.0</v>
      </c>
      <c r="C134" s="3" t="s">
        <v>252</v>
      </c>
      <c r="D134" s="4" t="s">
        <v>211</v>
      </c>
      <c r="E134" s="7"/>
      <c r="F134" s="7"/>
      <c r="G134" s="7"/>
      <c r="H134" s="7"/>
      <c r="I134" s="7"/>
      <c r="J134" s="7"/>
      <c r="K134" s="7">
        <f t="shared" si="1"/>
        <v>0</v>
      </c>
      <c r="L134" s="7"/>
      <c r="M134" s="7"/>
      <c r="N134" s="7"/>
      <c r="O134" s="7"/>
      <c r="P134" s="7"/>
      <c r="Q134" s="2" t="s">
        <v>27</v>
      </c>
      <c r="R134" s="2"/>
      <c r="S134" s="9" t="s">
        <v>20</v>
      </c>
      <c r="T134" s="2">
        <f t="shared" si="28"/>
        <v>0</v>
      </c>
    </row>
    <row r="135" hidden="1">
      <c r="A135" s="6">
        <v>1.0</v>
      </c>
      <c r="B135" s="2">
        <v>1.0</v>
      </c>
      <c r="C135" s="3" t="s">
        <v>253</v>
      </c>
      <c r="D135" s="4" t="s">
        <v>211</v>
      </c>
      <c r="E135" s="7"/>
      <c r="F135" s="7"/>
      <c r="G135" s="7"/>
      <c r="H135" s="7"/>
      <c r="I135" s="7"/>
      <c r="J135" s="7"/>
      <c r="K135" s="7">
        <f t="shared" si="1"/>
        <v>0</v>
      </c>
      <c r="L135" s="7"/>
      <c r="M135" s="7"/>
      <c r="N135" s="7"/>
      <c r="O135" s="7"/>
      <c r="P135" s="7"/>
      <c r="Q135" s="2" t="s">
        <v>27</v>
      </c>
      <c r="R135" s="2"/>
      <c r="S135" s="9"/>
      <c r="T135" s="2">
        <f t="shared" si="28"/>
        <v>0</v>
      </c>
    </row>
    <row r="136" hidden="1">
      <c r="A136" s="6">
        <v>1.0</v>
      </c>
      <c r="B136" s="2">
        <v>1.0</v>
      </c>
      <c r="C136" s="3" t="s">
        <v>254</v>
      </c>
      <c r="D136" s="4" t="s">
        <v>211</v>
      </c>
      <c r="E136" s="7"/>
      <c r="F136" s="7"/>
      <c r="G136" s="7"/>
      <c r="H136" s="7"/>
      <c r="I136" s="7"/>
      <c r="J136" s="7"/>
      <c r="K136" s="7">
        <f t="shared" si="1"/>
        <v>0</v>
      </c>
      <c r="L136" s="7"/>
      <c r="M136" s="7"/>
      <c r="N136" s="7"/>
      <c r="O136" s="7"/>
      <c r="P136" s="7"/>
      <c r="Q136" s="2" t="s">
        <v>27</v>
      </c>
      <c r="R136" s="2"/>
      <c r="S136" s="9"/>
      <c r="T136" s="2">
        <f t="shared" si="28"/>
        <v>0</v>
      </c>
    </row>
    <row r="137" hidden="1">
      <c r="A137" s="6">
        <v>0.0</v>
      </c>
      <c r="B137" s="2">
        <v>1.0</v>
      </c>
      <c r="C137" s="3" t="s">
        <v>255</v>
      </c>
      <c r="D137" s="4" t="s">
        <v>211</v>
      </c>
      <c r="E137" s="7"/>
      <c r="F137" s="7"/>
      <c r="G137" s="7"/>
      <c r="H137" s="7"/>
      <c r="I137" s="7"/>
      <c r="J137" s="7"/>
      <c r="K137" s="7">
        <f t="shared" si="1"/>
        <v>0</v>
      </c>
      <c r="L137" s="7"/>
      <c r="M137" s="7"/>
      <c r="N137" s="7"/>
      <c r="O137" s="7"/>
      <c r="P137" s="7"/>
      <c r="Q137" s="2" t="s">
        <v>27</v>
      </c>
      <c r="R137" s="2"/>
      <c r="S137" s="9" t="s">
        <v>84</v>
      </c>
      <c r="T137" s="2">
        <f t="shared" si="28"/>
        <v>0</v>
      </c>
    </row>
    <row r="138" hidden="1">
      <c r="A138" s="6">
        <v>1.0</v>
      </c>
      <c r="B138" s="2">
        <v>1.0</v>
      </c>
      <c r="C138" s="3" t="s">
        <v>256</v>
      </c>
      <c r="D138" s="4" t="s">
        <v>211</v>
      </c>
      <c r="E138" s="7"/>
      <c r="F138" s="7"/>
      <c r="G138" s="7"/>
      <c r="H138" s="7"/>
      <c r="I138" s="7"/>
      <c r="J138" s="7"/>
      <c r="K138" s="7">
        <f t="shared" si="1"/>
        <v>0</v>
      </c>
      <c r="L138" s="7"/>
      <c r="M138" s="7"/>
      <c r="N138" s="7"/>
      <c r="O138" s="7"/>
      <c r="P138" s="7"/>
      <c r="Q138" s="2" t="s">
        <v>27</v>
      </c>
      <c r="R138" s="2"/>
      <c r="S138" s="9"/>
      <c r="T138" s="2">
        <f t="shared" si="28"/>
        <v>0</v>
      </c>
    </row>
    <row r="139" hidden="1">
      <c r="A139" s="6">
        <v>0.0</v>
      </c>
      <c r="B139" s="2">
        <v>1.0</v>
      </c>
      <c r="C139" s="3" t="s">
        <v>257</v>
      </c>
      <c r="D139" s="4" t="s">
        <v>211</v>
      </c>
      <c r="E139" s="7"/>
      <c r="F139" s="7"/>
      <c r="G139" s="7"/>
      <c r="H139" s="7"/>
      <c r="I139" s="7"/>
      <c r="J139" s="7"/>
      <c r="K139" s="7">
        <f t="shared" si="1"/>
        <v>0</v>
      </c>
      <c r="L139" s="7"/>
      <c r="M139" s="7"/>
      <c r="N139" s="7"/>
      <c r="O139" s="7"/>
      <c r="P139" s="7"/>
      <c r="Q139" s="2" t="s">
        <v>27</v>
      </c>
      <c r="R139" s="2"/>
      <c r="S139" s="9" t="s">
        <v>20</v>
      </c>
      <c r="T139" s="2">
        <f t="shared" si="28"/>
        <v>0</v>
      </c>
    </row>
    <row r="140" hidden="1">
      <c r="A140" s="6">
        <v>1.0</v>
      </c>
      <c r="B140" s="2">
        <v>1.0</v>
      </c>
      <c r="C140" s="3" t="s">
        <v>258</v>
      </c>
      <c r="D140" s="4" t="s">
        <v>211</v>
      </c>
      <c r="E140" s="7"/>
      <c r="F140" s="7"/>
      <c r="G140" s="7"/>
      <c r="H140" s="7"/>
      <c r="I140" s="7"/>
      <c r="J140" s="7"/>
      <c r="K140" s="7">
        <f t="shared" si="1"/>
        <v>0</v>
      </c>
      <c r="L140" s="7"/>
      <c r="M140" s="7"/>
      <c r="N140" s="7"/>
      <c r="O140" s="7"/>
      <c r="P140" s="7"/>
      <c r="Q140" s="2" t="s">
        <v>27</v>
      </c>
      <c r="R140" s="2"/>
      <c r="S140" s="9"/>
      <c r="T140" s="2">
        <f t="shared" si="28"/>
        <v>0</v>
      </c>
    </row>
    <row r="141" hidden="1">
      <c r="A141" s="6">
        <v>1.0</v>
      </c>
      <c r="B141" s="2">
        <v>1.0</v>
      </c>
      <c r="C141" s="3" t="s">
        <v>259</v>
      </c>
      <c r="D141" s="4" t="s">
        <v>211</v>
      </c>
      <c r="E141" s="7"/>
      <c r="F141" s="7"/>
      <c r="G141" s="7"/>
      <c r="H141" s="7"/>
      <c r="I141" s="7"/>
      <c r="J141" s="7"/>
      <c r="K141" s="7">
        <f t="shared" si="1"/>
        <v>0</v>
      </c>
      <c r="L141" s="7"/>
      <c r="M141" s="7"/>
      <c r="N141" s="7"/>
      <c r="O141" s="7"/>
      <c r="P141" s="7"/>
      <c r="Q141" s="2" t="s">
        <v>27</v>
      </c>
      <c r="R141" s="2"/>
      <c r="S141" s="9"/>
      <c r="T141" s="2">
        <f t="shared" si="28"/>
        <v>0</v>
      </c>
    </row>
    <row r="142" hidden="1">
      <c r="A142" s="6">
        <v>0.0</v>
      </c>
      <c r="B142" s="2">
        <v>1.0</v>
      </c>
      <c r="C142" s="3" t="s">
        <v>260</v>
      </c>
      <c r="D142" s="4" t="s">
        <v>211</v>
      </c>
      <c r="E142" s="7"/>
      <c r="F142" s="7"/>
      <c r="G142" s="7"/>
      <c r="H142" s="7"/>
      <c r="I142" s="7"/>
      <c r="J142" s="7"/>
      <c r="K142" s="7">
        <f t="shared" si="1"/>
        <v>0</v>
      </c>
      <c r="L142" s="7"/>
      <c r="M142" s="7"/>
      <c r="N142" s="7"/>
      <c r="O142" s="7"/>
      <c r="P142" s="7"/>
      <c r="Q142" s="2" t="s">
        <v>27</v>
      </c>
      <c r="R142" s="2"/>
      <c r="S142" s="9" t="s">
        <v>20</v>
      </c>
      <c r="T142" s="2">
        <f t="shared" si="28"/>
        <v>0</v>
      </c>
    </row>
    <row r="143" hidden="1">
      <c r="A143" s="6">
        <v>1.0</v>
      </c>
      <c r="B143" s="2">
        <v>1.0</v>
      </c>
      <c r="C143" s="3" t="s">
        <v>261</v>
      </c>
      <c r="D143" s="4" t="s">
        <v>211</v>
      </c>
      <c r="E143" s="7"/>
      <c r="F143" s="7"/>
      <c r="G143" s="7"/>
      <c r="H143" s="7"/>
      <c r="I143" s="7"/>
      <c r="J143" s="7"/>
      <c r="K143" s="7">
        <f t="shared" si="1"/>
        <v>0</v>
      </c>
      <c r="L143" s="7"/>
      <c r="M143" s="7"/>
      <c r="N143" s="7"/>
      <c r="O143" s="7"/>
      <c r="P143" s="7"/>
      <c r="Q143" s="2" t="s">
        <v>27</v>
      </c>
      <c r="R143" s="2"/>
      <c r="S143" s="9"/>
      <c r="T143" s="2">
        <f t="shared" si="28"/>
        <v>0</v>
      </c>
    </row>
    <row r="144" hidden="1">
      <c r="A144" s="6">
        <v>1.0</v>
      </c>
      <c r="B144" s="2">
        <v>1.0</v>
      </c>
      <c r="C144" s="3" t="s">
        <v>262</v>
      </c>
      <c r="D144" s="4" t="s">
        <v>211</v>
      </c>
      <c r="E144" s="7"/>
      <c r="F144" s="7"/>
      <c r="G144" s="7"/>
      <c r="H144" s="7"/>
      <c r="I144" s="7"/>
      <c r="J144" s="7"/>
      <c r="K144" s="7">
        <f t="shared" si="1"/>
        <v>0</v>
      </c>
      <c r="L144" s="7"/>
      <c r="M144" s="7"/>
      <c r="N144" s="7"/>
      <c r="O144" s="7"/>
      <c r="P144" s="7"/>
      <c r="Q144" s="2" t="s">
        <v>27</v>
      </c>
      <c r="R144" s="2"/>
      <c r="S144" s="9"/>
      <c r="T144" s="2">
        <f t="shared" si="28"/>
        <v>0</v>
      </c>
    </row>
    <row r="145" hidden="1">
      <c r="A145" s="6">
        <v>1.0</v>
      </c>
      <c r="B145" s="2">
        <v>1.0</v>
      </c>
      <c r="C145" s="3" t="s">
        <v>263</v>
      </c>
      <c r="D145" s="4" t="s">
        <v>221</v>
      </c>
      <c r="E145" s="7"/>
      <c r="F145" s="7"/>
      <c r="G145" s="7"/>
      <c r="H145" s="7"/>
      <c r="I145" s="7"/>
      <c r="J145" s="7"/>
      <c r="K145" s="7">
        <f t="shared" si="1"/>
        <v>0</v>
      </c>
      <c r="L145" s="7"/>
      <c r="M145" s="7"/>
      <c r="N145" s="7"/>
      <c r="O145" s="7"/>
      <c r="P145" s="7"/>
      <c r="Q145" s="2" t="s">
        <v>27</v>
      </c>
      <c r="R145" s="2"/>
      <c r="S145" s="9"/>
      <c r="T145" s="2">
        <f t="shared" si="28"/>
        <v>0</v>
      </c>
    </row>
    <row r="146" hidden="1">
      <c r="A146" s="6">
        <v>1.0</v>
      </c>
      <c r="B146" s="2">
        <v>1.0</v>
      </c>
      <c r="C146" s="3" t="s">
        <v>264</v>
      </c>
      <c r="D146" s="4" t="s">
        <v>211</v>
      </c>
      <c r="E146" s="7"/>
      <c r="F146" s="7"/>
      <c r="G146" s="7"/>
      <c r="H146" s="7"/>
      <c r="I146" s="7"/>
      <c r="J146" s="7"/>
      <c r="K146" s="7">
        <f t="shared" si="1"/>
        <v>0</v>
      </c>
      <c r="L146" s="7"/>
      <c r="M146" s="7"/>
      <c r="N146" s="7"/>
      <c r="O146" s="7"/>
      <c r="P146" s="7"/>
      <c r="Q146" s="2" t="s">
        <v>27</v>
      </c>
      <c r="R146" s="2"/>
      <c r="S146" s="9"/>
      <c r="T146" s="2">
        <f t="shared" si="28"/>
        <v>0</v>
      </c>
    </row>
    <row r="147" hidden="1">
      <c r="A147" s="6">
        <v>1.0</v>
      </c>
      <c r="B147" s="2">
        <v>1.0</v>
      </c>
      <c r="C147" s="3" t="s">
        <v>265</v>
      </c>
      <c r="D147" s="4" t="s">
        <v>211</v>
      </c>
      <c r="E147" s="7"/>
      <c r="F147" s="7"/>
      <c r="G147" s="7"/>
      <c r="H147" s="7"/>
      <c r="I147" s="7"/>
      <c r="J147" s="7"/>
      <c r="K147" s="7">
        <f t="shared" si="1"/>
        <v>0</v>
      </c>
      <c r="L147" s="7"/>
      <c r="M147" s="7"/>
      <c r="N147" s="7"/>
      <c r="O147" s="7"/>
      <c r="P147" s="7"/>
      <c r="Q147" s="2" t="s">
        <v>27</v>
      </c>
      <c r="R147" s="2"/>
      <c r="S147" s="9"/>
      <c r="T147" s="2">
        <f t="shared" si="28"/>
        <v>0</v>
      </c>
    </row>
    <row r="148" hidden="1">
      <c r="A148" s="6">
        <v>0.0</v>
      </c>
      <c r="B148" s="2">
        <v>1.0</v>
      </c>
      <c r="C148" s="3" t="s">
        <v>266</v>
      </c>
      <c r="D148" s="4" t="s">
        <v>211</v>
      </c>
      <c r="E148" s="7"/>
      <c r="F148" s="7"/>
      <c r="G148" s="7"/>
      <c r="H148" s="7"/>
      <c r="I148" s="7"/>
      <c r="J148" s="7"/>
      <c r="K148" s="7">
        <f t="shared" si="1"/>
        <v>0</v>
      </c>
      <c r="L148" s="7"/>
      <c r="M148" s="7"/>
      <c r="N148" s="7"/>
      <c r="O148" s="7"/>
      <c r="P148" s="7"/>
      <c r="Q148" s="2" t="s">
        <v>27</v>
      </c>
      <c r="R148" s="2"/>
      <c r="S148" s="9" t="s">
        <v>20</v>
      </c>
      <c r="T148" s="2">
        <f t="shared" si="28"/>
        <v>0</v>
      </c>
    </row>
    <row r="149" hidden="1">
      <c r="A149" s="6">
        <v>1.0</v>
      </c>
      <c r="B149" s="2">
        <v>1.0</v>
      </c>
      <c r="C149" s="3" t="s">
        <v>267</v>
      </c>
      <c r="D149" s="4" t="s">
        <v>221</v>
      </c>
      <c r="E149" s="7"/>
      <c r="F149" s="7"/>
      <c r="G149" s="7"/>
      <c r="H149" s="7"/>
      <c r="I149" s="7"/>
      <c r="J149" s="7"/>
      <c r="K149" s="7">
        <f t="shared" si="1"/>
        <v>0</v>
      </c>
      <c r="L149" s="7"/>
      <c r="M149" s="7"/>
      <c r="N149" s="7"/>
      <c r="O149" s="7"/>
      <c r="P149" s="7"/>
      <c r="Q149" s="2" t="s">
        <v>27</v>
      </c>
      <c r="R149" s="2"/>
      <c r="S149" s="9"/>
      <c r="T149" s="2">
        <f t="shared" si="28"/>
        <v>0</v>
      </c>
    </row>
    <row r="150" hidden="1">
      <c r="A150" s="6">
        <v>1.0</v>
      </c>
      <c r="B150" s="2">
        <v>1.0</v>
      </c>
      <c r="C150" s="3" t="s">
        <v>268</v>
      </c>
      <c r="D150" s="4" t="s">
        <v>211</v>
      </c>
      <c r="E150" s="7"/>
      <c r="F150" s="7"/>
      <c r="G150" s="7"/>
      <c r="H150" s="7"/>
      <c r="I150" s="7"/>
      <c r="J150" s="7"/>
      <c r="K150" s="7">
        <f t="shared" si="1"/>
        <v>0</v>
      </c>
      <c r="L150" s="7"/>
      <c r="M150" s="7"/>
      <c r="N150" s="7"/>
      <c r="O150" s="7"/>
      <c r="P150" s="7"/>
      <c r="Q150" s="2" t="s">
        <v>27</v>
      </c>
      <c r="R150" s="2"/>
      <c r="S150" s="9"/>
      <c r="T150" s="2">
        <f t="shared" si="28"/>
        <v>0</v>
      </c>
    </row>
    <row r="151" hidden="1">
      <c r="A151" s="6">
        <v>1.0</v>
      </c>
      <c r="B151" s="2">
        <v>0.0</v>
      </c>
      <c r="C151" s="3" t="s">
        <v>269</v>
      </c>
      <c r="D151" s="4" t="s">
        <v>270</v>
      </c>
      <c r="E151" s="7"/>
      <c r="F151" s="7"/>
      <c r="G151" s="7"/>
      <c r="H151" s="7"/>
      <c r="I151" s="7"/>
      <c r="J151" s="7"/>
      <c r="K151" s="7">
        <f t="shared" si="1"/>
        <v>0</v>
      </c>
      <c r="L151" s="7"/>
      <c r="M151" s="7"/>
      <c r="N151" s="7"/>
      <c r="O151" s="7"/>
      <c r="P151" s="7"/>
      <c r="Q151" s="2" t="s">
        <v>20</v>
      </c>
      <c r="R151" s="2"/>
      <c r="S151" s="9"/>
      <c r="T151" s="2">
        <f t="shared" si="28"/>
        <v>0</v>
      </c>
    </row>
    <row r="152" hidden="1">
      <c r="A152" s="6">
        <v>1.0</v>
      </c>
      <c r="B152" s="2">
        <v>1.0</v>
      </c>
      <c r="C152" s="3" t="s">
        <v>271</v>
      </c>
      <c r="D152" s="4" t="s">
        <v>211</v>
      </c>
      <c r="E152" s="7"/>
      <c r="F152" s="7"/>
      <c r="G152" s="7"/>
      <c r="H152" s="7"/>
      <c r="I152" s="7"/>
      <c r="J152" s="7"/>
      <c r="K152" s="7">
        <f t="shared" si="1"/>
        <v>0</v>
      </c>
      <c r="L152" s="7"/>
      <c r="M152" s="7"/>
      <c r="N152" s="7"/>
      <c r="O152" s="7"/>
      <c r="P152" s="7"/>
      <c r="Q152" s="2" t="s">
        <v>27</v>
      </c>
      <c r="R152" s="2"/>
      <c r="S152" s="9"/>
      <c r="T152" s="2">
        <f t="shared" si="28"/>
        <v>0</v>
      </c>
    </row>
    <row r="153">
      <c r="A153" s="6">
        <v>0.0</v>
      </c>
      <c r="B153" s="2">
        <v>0.0</v>
      </c>
      <c r="C153" s="3" t="s">
        <v>272</v>
      </c>
      <c r="D153" s="4" t="s">
        <v>273</v>
      </c>
      <c r="E153" s="10">
        <v>1.0</v>
      </c>
      <c r="F153" s="10">
        <v>0.0</v>
      </c>
      <c r="G153" s="10">
        <v>1.0</v>
      </c>
      <c r="H153" s="10">
        <v>0.0</v>
      </c>
      <c r="I153" s="10">
        <v>0.5</v>
      </c>
      <c r="J153" s="10">
        <v>0.5</v>
      </c>
      <c r="K153" s="11">
        <f t="shared" si="1"/>
        <v>3</v>
      </c>
      <c r="L153" s="10" t="s">
        <v>37</v>
      </c>
      <c r="M153" s="8" t="s">
        <v>19</v>
      </c>
      <c r="N153" s="10">
        <v>1.0</v>
      </c>
      <c r="O153" s="7"/>
      <c r="P153" s="7"/>
      <c r="Q153" s="2" t="s">
        <v>20</v>
      </c>
      <c r="R153" s="2">
        <v>1.0</v>
      </c>
      <c r="S153" s="9" t="s">
        <v>20</v>
      </c>
      <c r="T153" s="12">
        <f>SUM(R153:S153,K153)+1</f>
        <v>5</v>
      </c>
    </row>
    <row r="154" hidden="1">
      <c r="A154" s="6">
        <v>1.0</v>
      </c>
      <c r="B154" s="2">
        <v>1.0</v>
      </c>
      <c r="C154" s="3" t="s">
        <v>274</v>
      </c>
      <c r="D154" s="4" t="s">
        <v>211</v>
      </c>
      <c r="E154" s="7"/>
      <c r="F154" s="7"/>
      <c r="G154" s="7"/>
      <c r="H154" s="7"/>
      <c r="I154" s="7"/>
      <c r="J154" s="7"/>
      <c r="K154" s="7">
        <f t="shared" si="1"/>
        <v>0</v>
      </c>
      <c r="L154" s="7"/>
      <c r="M154" s="7"/>
      <c r="N154" s="7"/>
      <c r="O154" s="7"/>
      <c r="P154" s="7"/>
      <c r="Q154" s="2" t="s">
        <v>27</v>
      </c>
      <c r="R154" s="2"/>
      <c r="S154" s="9"/>
      <c r="T154" s="2">
        <f t="shared" ref="T154:T162" si="29">SUM(R154:S154,K154)</f>
        <v>0</v>
      </c>
    </row>
    <row r="155" hidden="1">
      <c r="A155" s="6">
        <v>1.0</v>
      </c>
      <c r="B155" s="2">
        <v>1.0</v>
      </c>
      <c r="C155" s="3" t="s">
        <v>275</v>
      </c>
      <c r="D155" s="4" t="s">
        <v>211</v>
      </c>
      <c r="E155" s="7"/>
      <c r="F155" s="7"/>
      <c r="G155" s="7"/>
      <c r="H155" s="7"/>
      <c r="I155" s="7"/>
      <c r="J155" s="7"/>
      <c r="K155" s="7">
        <f t="shared" si="1"/>
        <v>0</v>
      </c>
      <c r="L155" s="7"/>
      <c r="M155" s="7"/>
      <c r="N155" s="7"/>
      <c r="O155" s="7"/>
      <c r="P155" s="7"/>
      <c r="Q155" s="2" t="s">
        <v>27</v>
      </c>
      <c r="R155" s="2"/>
      <c r="S155" s="9"/>
      <c r="T155" s="2">
        <f t="shared" si="29"/>
        <v>0</v>
      </c>
    </row>
    <row r="156" hidden="1">
      <c r="A156" s="6">
        <v>1.0</v>
      </c>
      <c r="B156" s="2">
        <v>1.0</v>
      </c>
      <c r="C156" s="3" t="s">
        <v>276</v>
      </c>
      <c r="D156" s="4" t="s">
        <v>211</v>
      </c>
      <c r="E156" s="7"/>
      <c r="F156" s="7"/>
      <c r="G156" s="7"/>
      <c r="H156" s="7"/>
      <c r="I156" s="7"/>
      <c r="J156" s="7"/>
      <c r="K156" s="7">
        <f t="shared" si="1"/>
        <v>0</v>
      </c>
      <c r="L156" s="7"/>
      <c r="M156" s="7"/>
      <c r="N156" s="7"/>
      <c r="O156" s="7"/>
      <c r="P156" s="7"/>
      <c r="Q156" s="2" t="s">
        <v>27</v>
      </c>
      <c r="R156" s="2"/>
      <c r="S156" s="9"/>
      <c r="T156" s="2">
        <f t="shared" si="29"/>
        <v>0</v>
      </c>
    </row>
    <row r="157" hidden="1">
      <c r="A157" s="6">
        <v>0.0</v>
      </c>
      <c r="B157" s="2">
        <v>1.0</v>
      </c>
      <c r="C157" s="3" t="s">
        <v>277</v>
      </c>
      <c r="D157" s="4" t="s">
        <v>211</v>
      </c>
      <c r="E157" s="7"/>
      <c r="F157" s="7"/>
      <c r="G157" s="7"/>
      <c r="H157" s="7"/>
      <c r="I157" s="7"/>
      <c r="J157" s="7"/>
      <c r="K157" s="7">
        <f t="shared" si="1"/>
        <v>0</v>
      </c>
      <c r="L157" s="7"/>
      <c r="M157" s="7"/>
      <c r="N157" s="7"/>
      <c r="O157" s="7"/>
      <c r="P157" s="7"/>
      <c r="Q157" s="2" t="s">
        <v>27</v>
      </c>
      <c r="R157" s="2"/>
      <c r="S157" s="9" t="s">
        <v>20</v>
      </c>
      <c r="T157" s="2">
        <f t="shared" si="29"/>
        <v>0</v>
      </c>
    </row>
    <row r="158" hidden="1">
      <c r="A158" s="6">
        <v>1.0</v>
      </c>
      <c r="B158" s="2">
        <v>1.0</v>
      </c>
      <c r="C158" s="3" t="s">
        <v>278</v>
      </c>
      <c r="D158" s="4" t="s">
        <v>211</v>
      </c>
      <c r="E158" s="7"/>
      <c r="F158" s="7"/>
      <c r="G158" s="7"/>
      <c r="H158" s="7"/>
      <c r="I158" s="7"/>
      <c r="J158" s="7"/>
      <c r="K158" s="7">
        <f t="shared" si="1"/>
        <v>0</v>
      </c>
      <c r="L158" s="7"/>
      <c r="M158" s="7"/>
      <c r="N158" s="7"/>
      <c r="O158" s="7"/>
      <c r="P158" s="7"/>
      <c r="Q158" s="2" t="s">
        <v>27</v>
      </c>
      <c r="R158" s="2"/>
      <c r="S158" s="9"/>
      <c r="T158" s="2">
        <f t="shared" si="29"/>
        <v>0</v>
      </c>
    </row>
    <row r="159" hidden="1">
      <c r="A159" s="6">
        <v>1.0</v>
      </c>
      <c r="B159" s="2">
        <v>1.0</v>
      </c>
      <c r="C159" s="3" t="s">
        <v>279</v>
      </c>
      <c r="D159" s="4" t="s">
        <v>211</v>
      </c>
      <c r="E159" s="7"/>
      <c r="F159" s="7"/>
      <c r="G159" s="7"/>
      <c r="H159" s="7"/>
      <c r="I159" s="7"/>
      <c r="J159" s="7"/>
      <c r="K159" s="7">
        <f t="shared" si="1"/>
        <v>0</v>
      </c>
      <c r="L159" s="7"/>
      <c r="M159" s="7"/>
      <c r="N159" s="7"/>
      <c r="O159" s="7"/>
      <c r="P159" s="7"/>
      <c r="Q159" s="2" t="s">
        <v>27</v>
      </c>
      <c r="R159" s="2"/>
      <c r="S159" s="9"/>
      <c r="T159" s="2">
        <f t="shared" si="29"/>
        <v>0</v>
      </c>
    </row>
    <row r="160" hidden="1">
      <c r="A160" s="6">
        <v>1.0</v>
      </c>
      <c r="B160" s="2">
        <v>1.0</v>
      </c>
      <c r="C160" s="3" t="s">
        <v>280</v>
      </c>
      <c r="D160" s="4" t="s">
        <v>211</v>
      </c>
      <c r="E160" s="7"/>
      <c r="F160" s="7"/>
      <c r="G160" s="7"/>
      <c r="H160" s="7"/>
      <c r="I160" s="7"/>
      <c r="J160" s="7"/>
      <c r="K160" s="7">
        <f t="shared" si="1"/>
        <v>0</v>
      </c>
      <c r="L160" s="7"/>
      <c r="M160" s="7"/>
      <c r="N160" s="7"/>
      <c r="O160" s="7"/>
      <c r="P160" s="7"/>
      <c r="Q160" s="2" t="s">
        <v>27</v>
      </c>
      <c r="R160" s="2"/>
      <c r="S160" s="9"/>
      <c r="T160" s="2">
        <f t="shared" si="29"/>
        <v>0</v>
      </c>
    </row>
    <row r="161" hidden="1">
      <c r="A161" s="6">
        <v>1.0</v>
      </c>
      <c r="B161" s="2">
        <v>1.0</v>
      </c>
      <c r="C161" s="3" t="s">
        <v>281</v>
      </c>
      <c r="D161" s="4" t="s">
        <v>211</v>
      </c>
      <c r="E161" s="7"/>
      <c r="F161" s="7"/>
      <c r="G161" s="7"/>
      <c r="H161" s="7"/>
      <c r="I161" s="7"/>
      <c r="J161" s="7"/>
      <c r="K161" s="7">
        <f t="shared" si="1"/>
        <v>0</v>
      </c>
      <c r="L161" s="7"/>
      <c r="M161" s="7"/>
      <c r="N161" s="7"/>
      <c r="O161" s="7"/>
      <c r="P161" s="7"/>
      <c r="Q161" s="2" t="s">
        <v>27</v>
      </c>
      <c r="R161" s="2"/>
      <c r="S161" s="9"/>
      <c r="T161" s="2">
        <f t="shared" si="29"/>
        <v>0</v>
      </c>
    </row>
    <row r="162" hidden="1">
      <c r="A162" s="6">
        <v>0.0</v>
      </c>
      <c r="B162" s="2">
        <v>1.0</v>
      </c>
      <c r="C162" s="3" t="s">
        <v>282</v>
      </c>
      <c r="D162" s="4" t="s">
        <v>283</v>
      </c>
      <c r="E162" s="7"/>
      <c r="F162" s="7"/>
      <c r="G162" s="7"/>
      <c r="H162" s="7"/>
      <c r="I162" s="7"/>
      <c r="J162" s="7"/>
      <c r="K162" s="7">
        <f t="shared" si="1"/>
        <v>0</v>
      </c>
      <c r="L162" s="7"/>
      <c r="M162" s="7"/>
      <c r="N162" s="7"/>
      <c r="O162" s="7"/>
      <c r="P162" s="7"/>
      <c r="Q162" s="2" t="s">
        <v>27</v>
      </c>
      <c r="R162" s="2"/>
      <c r="S162" s="9" t="s">
        <v>142</v>
      </c>
      <c r="T162" s="2">
        <f t="shared" si="29"/>
        <v>0</v>
      </c>
    </row>
    <row r="163">
      <c r="A163" s="6">
        <v>0.0</v>
      </c>
      <c r="B163" s="2">
        <v>0.0</v>
      </c>
      <c r="C163" s="3" t="s">
        <v>284</v>
      </c>
      <c r="D163" s="4" t="s">
        <v>285</v>
      </c>
      <c r="E163" s="10">
        <v>0.0</v>
      </c>
      <c r="F163" s="10">
        <v>0.0</v>
      </c>
      <c r="G163" s="10">
        <v>0.0</v>
      </c>
      <c r="H163" s="10">
        <v>0.0</v>
      </c>
      <c r="I163" s="10">
        <v>0.5</v>
      </c>
      <c r="J163" s="10">
        <v>0.5</v>
      </c>
      <c r="K163" s="11">
        <f t="shared" si="1"/>
        <v>1</v>
      </c>
      <c r="L163" s="10" t="s">
        <v>37</v>
      </c>
      <c r="M163" s="8" t="s">
        <v>19</v>
      </c>
      <c r="N163" s="10">
        <v>0.0</v>
      </c>
      <c r="O163" s="7"/>
      <c r="P163" s="7"/>
      <c r="Q163" s="2" t="s">
        <v>20</v>
      </c>
      <c r="R163" s="2">
        <v>1.0</v>
      </c>
      <c r="S163" s="9" t="s">
        <v>142</v>
      </c>
      <c r="T163" s="12">
        <f>SUM(R163:S163,K163)+1</f>
        <v>3</v>
      </c>
    </row>
    <row r="164" hidden="1">
      <c r="A164" s="6">
        <v>1.0</v>
      </c>
      <c r="B164" s="2">
        <v>0.0</v>
      </c>
      <c r="C164" s="3" t="s">
        <v>286</v>
      </c>
      <c r="D164" s="4" t="s">
        <v>287</v>
      </c>
      <c r="E164" s="7"/>
      <c r="F164" s="7"/>
      <c r="G164" s="7"/>
      <c r="H164" s="7"/>
      <c r="I164" s="7"/>
      <c r="J164" s="7"/>
      <c r="K164" s="7">
        <f t="shared" si="1"/>
        <v>0</v>
      </c>
      <c r="L164" s="7"/>
      <c r="M164" s="7"/>
      <c r="N164" s="7"/>
      <c r="O164" s="7"/>
      <c r="P164" s="7"/>
      <c r="Q164" s="2" t="s">
        <v>20</v>
      </c>
      <c r="R164" s="2"/>
      <c r="S164" s="9"/>
      <c r="T164" s="2">
        <f t="shared" ref="T164:T165" si="30">SUM(R164:S164,K164)</f>
        <v>0</v>
      </c>
    </row>
    <row r="165" hidden="1">
      <c r="A165" s="6">
        <v>1.0</v>
      </c>
      <c r="B165" s="2">
        <v>0.0</v>
      </c>
      <c r="C165" s="3" t="s">
        <v>288</v>
      </c>
      <c r="D165" s="4" t="s">
        <v>289</v>
      </c>
      <c r="E165" s="7"/>
      <c r="F165" s="7"/>
      <c r="G165" s="7"/>
      <c r="H165" s="7"/>
      <c r="I165" s="7"/>
      <c r="J165" s="7"/>
      <c r="K165" s="7">
        <f t="shared" si="1"/>
        <v>0</v>
      </c>
      <c r="L165" s="7"/>
      <c r="M165" s="7"/>
      <c r="N165" s="7"/>
      <c r="O165" s="7"/>
      <c r="P165" s="7"/>
      <c r="Q165" s="2" t="s">
        <v>20</v>
      </c>
      <c r="R165" s="2"/>
      <c r="S165" s="9"/>
      <c r="T165" s="2">
        <f t="shared" si="30"/>
        <v>0</v>
      </c>
    </row>
    <row r="166">
      <c r="A166" s="6">
        <v>0.0</v>
      </c>
      <c r="B166" s="2">
        <v>0.0</v>
      </c>
      <c r="C166" s="3" t="s">
        <v>290</v>
      </c>
      <c r="D166" s="4" t="s">
        <v>291</v>
      </c>
      <c r="E166" s="10">
        <v>1.0</v>
      </c>
      <c r="F166" s="10">
        <v>1.0</v>
      </c>
      <c r="G166" s="10">
        <v>0.0</v>
      </c>
      <c r="H166" s="10">
        <v>0.0</v>
      </c>
      <c r="I166" s="10">
        <v>0.5</v>
      </c>
      <c r="J166" s="10">
        <v>1.0</v>
      </c>
      <c r="K166" s="11">
        <f t="shared" si="1"/>
        <v>3.5</v>
      </c>
      <c r="L166" s="10" t="s">
        <v>37</v>
      </c>
      <c r="M166" s="8" t="s">
        <v>19</v>
      </c>
      <c r="N166" s="10">
        <v>1.0</v>
      </c>
      <c r="O166" s="7"/>
      <c r="P166" s="7"/>
      <c r="Q166" s="2" t="s">
        <v>20</v>
      </c>
      <c r="R166" s="2">
        <v>0.0</v>
      </c>
      <c r="S166" s="9" t="s">
        <v>84</v>
      </c>
      <c r="T166" s="12">
        <f t="shared" ref="T166:T167" si="31">SUM(R166:S166,K166)+1</f>
        <v>4.5</v>
      </c>
    </row>
    <row r="167">
      <c r="A167" s="6">
        <v>0.0</v>
      </c>
      <c r="B167" s="2">
        <v>0.0</v>
      </c>
      <c r="C167" s="3" t="s">
        <v>292</v>
      </c>
      <c r="D167" s="4" t="s">
        <v>293</v>
      </c>
      <c r="E167" s="10">
        <v>1.0</v>
      </c>
      <c r="F167" s="10">
        <v>1.0</v>
      </c>
      <c r="G167" s="10">
        <v>0.0</v>
      </c>
      <c r="H167" s="10">
        <v>0.0</v>
      </c>
      <c r="I167" s="10">
        <v>0.5</v>
      </c>
      <c r="J167" s="10">
        <v>1.0</v>
      </c>
      <c r="K167" s="11">
        <f t="shared" si="1"/>
        <v>3.5</v>
      </c>
      <c r="L167" s="10" t="s">
        <v>37</v>
      </c>
      <c r="M167" s="8" t="s">
        <v>19</v>
      </c>
      <c r="N167" s="10">
        <v>1.0</v>
      </c>
      <c r="O167" s="7"/>
      <c r="P167" s="7"/>
      <c r="Q167" s="2" t="s">
        <v>20</v>
      </c>
      <c r="R167" s="2">
        <v>1.0</v>
      </c>
      <c r="S167" s="9" t="s">
        <v>20</v>
      </c>
      <c r="T167" s="12">
        <f t="shared" si="31"/>
        <v>5.5</v>
      </c>
    </row>
    <row r="168" hidden="1">
      <c r="A168" s="6">
        <v>1.0</v>
      </c>
      <c r="B168" s="2">
        <v>0.0</v>
      </c>
      <c r="C168" s="3" t="s">
        <v>294</v>
      </c>
      <c r="D168" s="4" t="s">
        <v>295</v>
      </c>
      <c r="E168" s="7"/>
      <c r="F168" s="7"/>
      <c r="G168" s="7"/>
      <c r="H168" s="7"/>
      <c r="I168" s="7"/>
      <c r="J168" s="7"/>
      <c r="K168" s="7">
        <f t="shared" si="1"/>
        <v>0</v>
      </c>
      <c r="L168" s="7"/>
      <c r="M168" s="7"/>
      <c r="N168" s="7"/>
      <c r="O168" s="7"/>
      <c r="P168" s="7"/>
      <c r="Q168" s="2" t="s">
        <v>20</v>
      </c>
      <c r="R168" s="2"/>
      <c r="S168" s="9"/>
      <c r="T168" s="2">
        <f t="shared" ref="T168:T171" si="32">SUM(R168:S168,K168)</f>
        <v>0</v>
      </c>
    </row>
    <row r="169" hidden="1">
      <c r="A169" s="6">
        <v>1.0</v>
      </c>
      <c r="B169" s="2">
        <v>1.0</v>
      </c>
      <c r="C169" s="3" t="s">
        <v>296</v>
      </c>
      <c r="D169" s="4" t="s">
        <v>211</v>
      </c>
      <c r="E169" s="7"/>
      <c r="F169" s="7"/>
      <c r="G169" s="7"/>
      <c r="H169" s="7"/>
      <c r="I169" s="7"/>
      <c r="J169" s="7"/>
      <c r="K169" s="7">
        <f t="shared" si="1"/>
        <v>0</v>
      </c>
      <c r="L169" s="7"/>
      <c r="M169" s="7"/>
      <c r="N169" s="7"/>
      <c r="O169" s="7"/>
      <c r="P169" s="7"/>
      <c r="Q169" s="2" t="s">
        <v>27</v>
      </c>
      <c r="R169" s="2"/>
      <c r="S169" s="9"/>
      <c r="T169" s="2">
        <f t="shared" si="32"/>
        <v>0</v>
      </c>
    </row>
    <row r="170" hidden="1">
      <c r="A170" s="6">
        <v>1.0</v>
      </c>
      <c r="B170" s="2">
        <v>1.0</v>
      </c>
      <c r="C170" s="3" t="s">
        <v>297</v>
      </c>
      <c r="D170" s="4" t="s">
        <v>211</v>
      </c>
      <c r="E170" s="7"/>
      <c r="F170" s="7"/>
      <c r="G170" s="7"/>
      <c r="H170" s="7"/>
      <c r="I170" s="7"/>
      <c r="J170" s="7"/>
      <c r="K170" s="7">
        <f t="shared" si="1"/>
        <v>0</v>
      </c>
      <c r="L170" s="7"/>
      <c r="M170" s="7"/>
      <c r="N170" s="7"/>
      <c r="O170" s="7"/>
      <c r="P170" s="7"/>
      <c r="Q170" s="2" t="s">
        <v>27</v>
      </c>
      <c r="R170" s="2"/>
      <c r="S170" s="9"/>
      <c r="T170" s="2">
        <f t="shared" si="32"/>
        <v>0</v>
      </c>
    </row>
    <row r="171" hidden="1">
      <c r="A171" s="6">
        <v>1.0</v>
      </c>
      <c r="B171" s="2">
        <v>1.0</v>
      </c>
      <c r="C171" s="3" t="s">
        <v>298</v>
      </c>
      <c r="D171" s="4" t="s">
        <v>211</v>
      </c>
      <c r="E171" s="7"/>
      <c r="F171" s="7"/>
      <c r="G171" s="7"/>
      <c r="H171" s="7"/>
      <c r="I171" s="7"/>
      <c r="J171" s="7"/>
      <c r="K171" s="7">
        <f t="shared" si="1"/>
        <v>0</v>
      </c>
      <c r="L171" s="7"/>
      <c r="M171" s="7"/>
      <c r="N171" s="7"/>
      <c r="O171" s="7"/>
      <c r="P171" s="7"/>
      <c r="Q171" s="2" t="s">
        <v>27</v>
      </c>
      <c r="R171" s="2"/>
      <c r="S171" s="9"/>
      <c r="T171" s="2">
        <f t="shared" si="32"/>
        <v>0</v>
      </c>
    </row>
    <row r="172">
      <c r="A172" s="6">
        <v>0.0</v>
      </c>
      <c r="B172" s="2">
        <v>0.0</v>
      </c>
      <c r="C172" s="3" t="s">
        <v>299</v>
      </c>
      <c r="D172" s="4" t="s">
        <v>300</v>
      </c>
      <c r="E172" s="10">
        <v>1.0</v>
      </c>
      <c r="F172" s="10">
        <v>1.0</v>
      </c>
      <c r="G172" s="10">
        <v>0.5</v>
      </c>
      <c r="H172" s="10">
        <v>0.5</v>
      </c>
      <c r="I172" s="10">
        <v>0.5</v>
      </c>
      <c r="J172" s="10">
        <v>1.0</v>
      </c>
      <c r="K172" s="11">
        <f t="shared" si="1"/>
        <v>4.5</v>
      </c>
      <c r="L172" s="10" t="s">
        <v>37</v>
      </c>
      <c r="M172" s="8" t="s">
        <v>19</v>
      </c>
      <c r="N172" s="10">
        <v>1.0</v>
      </c>
      <c r="O172" s="7"/>
      <c r="P172" s="7"/>
      <c r="Q172" s="2" t="s">
        <v>20</v>
      </c>
      <c r="R172" s="2">
        <v>1.0</v>
      </c>
      <c r="S172" s="9" t="s">
        <v>20</v>
      </c>
      <c r="T172" s="12">
        <f>SUM(R172:S172,K172)+1</f>
        <v>6.5</v>
      </c>
    </row>
    <row r="173" hidden="1">
      <c r="A173" s="6">
        <v>1.0</v>
      </c>
      <c r="B173" s="2">
        <v>1.0</v>
      </c>
      <c r="C173" s="3" t="s">
        <v>301</v>
      </c>
      <c r="D173" s="4" t="s">
        <v>211</v>
      </c>
      <c r="E173" s="7"/>
      <c r="F173" s="7"/>
      <c r="G173" s="7"/>
      <c r="H173" s="7"/>
      <c r="I173" s="7"/>
      <c r="J173" s="7"/>
      <c r="K173" s="7">
        <f t="shared" si="1"/>
        <v>0</v>
      </c>
      <c r="L173" s="7"/>
      <c r="M173" s="7"/>
      <c r="N173" s="7"/>
      <c r="O173" s="7"/>
      <c r="P173" s="7"/>
      <c r="Q173" s="2" t="s">
        <v>27</v>
      </c>
      <c r="R173" s="2"/>
      <c r="S173" s="9"/>
      <c r="T173" s="2">
        <f>SUM(R173:S173,K173)</f>
        <v>0</v>
      </c>
    </row>
    <row r="174">
      <c r="A174" s="6">
        <v>0.0</v>
      </c>
      <c r="B174" s="2">
        <v>0.0</v>
      </c>
      <c r="C174" s="3" t="s">
        <v>302</v>
      </c>
      <c r="D174" s="4" t="s">
        <v>303</v>
      </c>
      <c r="E174" s="10">
        <v>1.0</v>
      </c>
      <c r="F174" s="10">
        <v>1.0</v>
      </c>
      <c r="G174" s="10">
        <v>1.0</v>
      </c>
      <c r="H174" s="10">
        <v>0.0</v>
      </c>
      <c r="I174" s="10">
        <v>1.0</v>
      </c>
      <c r="J174" s="10">
        <v>0.0</v>
      </c>
      <c r="K174" s="11">
        <f t="shared" si="1"/>
        <v>4</v>
      </c>
      <c r="L174" s="7"/>
      <c r="M174" s="8" t="s">
        <v>19</v>
      </c>
      <c r="N174" s="10">
        <v>2.0</v>
      </c>
      <c r="O174" s="7"/>
      <c r="P174" s="10" t="s">
        <v>53</v>
      </c>
      <c r="Q174" s="2" t="s">
        <v>20</v>
      </c>
      <c r="R174" s="2">
        <v>1.0</v>
      </c>
      <c r="S174" s="9" t="s">
        <v>142</v>
      </c>
      <c r="T174" s="12">
        <f t="shared" ref="T174:T175" si="33">SUM(R174:S174,K174)+1</f>
        <v>6</v>
      </c>
    </row>
    <row r="175">
      <c r="A175" s="6">
        <v>0.0</v>
      </c>
      <c r="B175" s="2">
        <v>0.0</v>
      </c>
      <c r="C175" s="3" t="s">
        <v>304</v>
      </c>
      <c r="D175" s="4" t="s">
        <v>305</v>
      </c>
      <c r="E175" s="10">
        <v>1.0</v>
      </c>
      <c r="F175" s="10">
        <v>1.0</v>
      </c>
      <c r="G175" s="10">
        <v>1.0</v>
      </c>
      <c r="H175" s="10">
        <v>1.0</v>
      </c>
      <c r="I175" s="10">
        <v>1.0</v>
      </c>
      <c r="J175" s="10">
        <v>0.5</v>
      </c>
      <c r="K175" s="11">
        <f t="shared" si="1"/>
        <v>5.5</v>
      </c>
      <c r="L175" s="7"/>
      <c r="M175" s="8" t="s">
        <v>19</v>
      </c>
      <c r="N175" s="10">
        <v>1.0</v>
      </c>
      <c r="O175" s="7"/>
      <c r="P175" s="7"/>
      <c r="Q175" s="2" t="s">
        <v>20</v>
      </c>
      <c r="R175" s="2">
        <v>1.0</v>
      </c>
      <c r="S175" s="14" t="s">
        <v>142</v>
      </c>
      <c r="T175" s="12">
        <f t="shared" si="33"/>
        <v>7.5</v>
      </c>
    </row>
    <row r="176" hidden="1">
      <c r="A176" s="6">
        <v>1.0</v>
      </c>
      <c r="B176" s="2">
        <v>1.0</v>
      </c>
      <c r="C176" s="3" t="s">
        <v>306</v>
      </c>
      <c r="D176" s="4" t="s">
        <v>211</v>
      </c>
      <c r="E176" s="7"/>
      <c r="F176" s="7"/>
      <c r="G176" s="7"/>
      <c r="H176" s="7"/>
      <c r="I176" s="7"/>
      <c r="J176" s="7"/>
      <c r="K176" s="7">
        <f t="shared" si="1"/>
        <v>0</v>
      </c>
      <c r="L176" s="7"/>
      <c r="M176" s="7"/>
      <c r="N176" s="7"/>
      <c r="O176" s="7"/>
      <c r="P176" s="7"/>
      <c r="Q176" s="2" t="s">
        <v>27</v>
      </c>
      <c r="R176" s="2"/>
      <c r="S176" s="9"/>
      <c r="T176" s="2">
        <f>SUM(R176:S176,K176)</f>
        <v>0</v>
      </c>
    </row>
    <row r="177">
      <c r="A177" s="6">
        <v>0.0</v>
      </c>
      <c r="B177" s="2">
        <v>0.0</v>
      </c>
      <c r="C177" s="3" t="s">
        <v>307</v>
      </c>
      <c r="D177" s="4" t="s">
        <v>308</v>
      </c>
      <c r="E177" s="10">
        <v>1.0</v>
      </c>
      <c r="F177" s="10">
        <v>0.5</v>
      </c>
      <c r="G177" s="10">
        <v>1.0</v>
      </c>
      <c r="H177" s="10">
        <v>0.0</v>
      </c>
      <c r="I177" s="10">
        <v>1.0</v>
      </c>
      <c r="J177" s="10">
        <v>0.5</v>
      </c>
      <c r="K177" s="11">
        <f t="shared" si="1"/>
        <v>4</v>
      </c>
      <c r="L177" s="7"/>
      <c r="M177" s="8" t="s">
        <v>52</v>
      </c>
      <c r="N177" s="10">
        <v>1.0</v>
      </c>
      <c r="O177" s="7"/>
      <c r="P177" s="10" t="s">
        <v>81</v>
      </c>
      <c r="Q177" s="2" t="s">
        <v>20</v>
      </c>
      <c r="R177" s="2">
        <v>1.0</v>
      </c>
      <c r="S177" s="9" t="s">
        <v>20</v>
      </c>
      <c r="T177" s="12">
        <f>SUM(R177:S177,K177)+1</f>
        <v>6</v>
      </c>
    </row>
    <row r="178" hidden="1">
      <c r="A178" s="6">
        <v>1.0</v>
      </c>
      <c r="B178" s="2">
        <v>1.0</v>
      </c>
      <c r="C178" s="3" t="s">
        <v>309</v>
      </c>
      <c r="D178" s="4" t="s">
        <v>211</v>
      </c>
      <c r="E178" s="7"/>
      <c r="F178" s="7"/>
      <c r="G178" s="7"/>
      <c r="H178" s="7"/>
      <c r="I178" s="7"/>
      <c r="J178" s="7"/>
      <c r="K178" s="7">
        <f t="shared" si="1"/>
        <v>0</v>
      </c>
      <c r="L178" s="7"/>
      <c r="M178" s="7"/>
      <c r="N178" s="7"/>
      <c r="O178" s="7"/>
      <c r="P178" s="7"/>
      <c r="Q178" s="2" t="s">
        <v>27</v>
      </c>
      <c r="R178" s="2"/>
      <c r="S178" s="9"/>
      <c r="T178" s="2">
        <f t="shared" ref="T178:T180" si="34">SUM(R178:S178,K178)</f>
        <v>0</v>
      </c>
    </row>
    <row r="179" hidden="1">
      <c r="A179" s="6">
        <v>1.0</v>
      </c>
      <c r="B179" s="2">
        <v>1.0</v>
      </c>
      <c r="C179" s="3" t="s">
        <v>310</v>
      </c>
      <c r="D179" s="4" t="s">
        <v>211</v>
      </c>
      <c r="E179" s="7"/>
      <c r="F179" s="7"/>
      <c r="G179" s="7"/>
      <c r="H179" s="7"/>
      <c r="I179" s="7"/>
      <c r="J179" s="7"/>
      <c r="K179" s="7">
        <f t="shared" si="1"/>
        <v>0</v>
      </c>
      <c r="L179" s="7"/>
      <c r="M179" s="7"/>
      <c r="N179" s="7"/>
      <c r="O179" s="7"/>
      <c r="P179" s="7"/>
      <c r="Q179" s="2" t="s">
        <v>27</v>
      </c>
      <c r="R179" s="2"/>
      <c r="S179" s="9"/>
      <c r="T179" s="2">
        <f t="shared" si="34"/>
        <v>0</v>
      </c>
    </row>
    <row r="180" hidden="1">
      <c r="A180" s="6">
        <v>1.0</v>
      </c>
      <c r="B180" s="2">
        <v>1.0</v>
      </c>
      <c r="C180" s="3" t="s">
        <v>311</v>
      </c>
      <c r="D180" s="4" t="s">
        <v>211</v>
      </c>
      <c r="E180" s="7"/>
      <c r="F180" s="7"/>
      <c r="G180" s="7"/>
      <c r="H180" s="7"/>
      <c r="I180" s="7"/>
      <c r="J180" s="7"/>
      <c r="K180" s="7">
        <f t="shared" si="1"/>
        <v>0</v>
      </c>
      <c r="L180" s="7"/>
      <c r="M180" s="7"/>
      <c r="N180" s="7"/>
      <c r="O180" s="7"/>
      <c r="P180" s="7"/>
      <c r="Q180" s="2" t="s">
        <v>27</v>
      </c>
      <c r="R180" s="2"/>
      <c r="S180" s="9"/>
      <c r="T180" s="2">
        <f t="shared" si="34"/>
        <v>0</v>
      </c>
    </row>
    <row r="181">
      <c r="A181" s="6">
        <v>0.0</v>
      </c>
      <c r="B181" s="2">
        <v>0.0</v>
      </c>
      <c r="C181" s="3" t="s">
        <v>312</v>
      </c>
      <c r="D181" s="4" t="s">
        <v>313</v>
      </c>
      <c r="E181" s="10">
        <v>1.0</v>
      </c>
      <c r="F181" s="10">
        <v>1.0</v>
      </c>
      <c r="G181" s="10">
        <v>0.0</v>
      </c>
      <c r="H181" s="10">
        <v>0.0</v>
      </c>
      <c r="I181" s="10">
        <v>1.0</v>
      </c>
      <c r="J181" s="10">
        <v>0.5</v>
      </c>
      <c r="K181" s="11">
        <f t="shared" si="1"/>
        <v>3.5</v>
      </c>
      <c r="L181" s="7"/>
      <c r="M181" s="8" t="s">
        <v>19</v>
      </c>
      <c r="N181" s="10">
        <v>1.0</v>
      </c>
      <c r="O181" s="7"/>
      <c r="P181" s="7"/>
      <c r="Q181" s="2" t="s">
        <v>20</v>
      </c>
      <c r="R181" s="2">
        <v>0.0</v>
      </c>
      <c r="S181" s="9" t="s">
        <v>84</v>
      </c>
      <c r="T181" s="12">
        <f>SUM(R181:S181,K181)+1</f>
        <v>4.5</v>
      </c>
    </row>
    <row r="182" hidden="1">
      <c r="A182" s="6">
        <v>1.0</v>
      </c>
      <c r="B182" s="2">
        <v>1.0</v>
      </c>
      <c r="C182" s="3" t="s">
        <v>314</v>
      </c>
      <c r="D182" s="4" t="s">
        <v>211</v>
      </c>
      <c r="E182" s="7"/>
      <c r="F182" s="7"/>
      <c r="G182" s="7"/>
      <c r="H182" s="7"/>
      <c r="I182" s="7"/>
      <c r="J182" s="7"/>
      <c r="K182" s="7">
        <f t="shared" si="1"/>
        <v>0</v>
      </c>
      <c r="L182" s="7"/>
      <c r="M182" s="7"/>
      <c r="N182" s="7"/>
      <c r="O182" s="7"/>
      <c r="P182" s="7"/>
      <c r="Q182" s="2" t="s">
        <v>27</v>
      </c>
      <c r="R182" s="2"/>
      <c r="S182" s="9"/>
      <c r="T182" s="2">
        <f t="shared" ref="T182:T184" si="35">SUM(R182:S182,K182)</f>
        <v>0</v>
      </c>
    </row>
    <row r="183" hidden="1">
      <c r="A183" s="6">
        <v>1.0</v>
      </c>
      <c r="B183" s="2">
        <v>1.0</v>
      </c>
      <c r="C183" s="3" t="s">
        <v>315</v>
      </c>
      <c r="D183" s="4" t="s">
        <v>211</v>
      </c>
      <c r="E183" s="7"/>
      <c r="F183" s="7"/>
      <c r="G183" s="7"/>
      <c r="H183" s="7"/>
      <c r="I183" s="7"/>
      <c r="J183" s="7"/>
      <c r="K183" s="7">
        <f t="shared" si="1"/>
        <v>0</v>
      </c>
      <c r="L183" s="7"/>
      <c r="M183" s="7"/>
      <c r="N183" s="7"/>
      <c r="O183" s="7"/>
      <c r="P183" s="7"/>
      <c r="Q183" s="2" t="s">
        <v>27</v>
      </c>
      <c r="R183" s="2"/>
      <c r="S183" s="9"/>
      <c r="T183" s="2">
        <f t="shared" si="35"/>
        <v>0</v>
      </c>
    </row>
    <row r="184" hidden="1">
      <c r="A184" s="6">
        <v>1.0</v>
      </c>
      <c r="B184" s="2">
        <v>1.0</v>
      </c>
      <c r="C184" s="3" t="s">
        <v>316</v>
      </c>
      <c r="D184" s="4" t="s">
        <v>211</v>
      </c>
      <c r="E184" s="7"/>
      <c r="F184" s="7"/>
      <c r="G184" s="7"/>
      <c r="H184" s="7"/>
      <c r="I184" s="7"/>
      <c r="J184" s="7"/>
      <c r="K184" s="7">
        <f t="shared" si="1"/>
        <v>0</v>
      </c>
      <c r="L184" s="7"/>
      <c r="M184" s="7"/>
      <c r="N184" s="7"/>
      <c r="O184" s="7"/>
      <c r="P184" s="7"/>
      <c r="Q184" s="2" t="s">
        <v>27</v>
      </c>
      <c r="R184" s="2"/>
      <c r="S184" s="9"/>
      <c r="T184" s="2">
        <f t="shared" si="35"/>
        <v>0</v>
      </c>
    </row>
    <row r="185">
      <c r="A185" s="6">
        <v>0.0</v>
      </c>
      <c r="B185" s="2">
        <v>0.0</v>
      </c>
      <c r="C185" s="3" t="s">
        <v>317</v>
      </c>
      <c r="D185" s="4" t="s">
        <v>318</v>
      </c>
      <c r="E185" s="10">
        <v>1.0</v>
      </c>
      <c r="F185" s="10">
        <v>1.0</v>
      </c>
      <c r="G185" s="10">
        <v>0.0</v>
      </c>
      <c r="H185" s="10">
        <v>0.0</v>
      </c>
      <c r="I185" s="10">
        <v>1.0</v>
      </c>
      <c r="J185" s="10">
        <v>0.5</v>
      </c>
      <c r="K185" s="11">
        <f t="shared" si="1"/>
        <v>3.5</v>
      </c>
      <c r="L185" s="7"/>
      <c r="M185" s="8" t="s">
        <v>19</v>
      </c>
      <c r="N185" s="10">
        <v>1.0</v>
      </c>
      <c r="O185" s="7"/>
      <c r="P185" s="7"/>
      <c r="Q185" s="2" t="s">
        <v>20</v>
      </c>
      <c r="R185" s="2">
        <v>0.0</v>
      </c>
      <c r="S185" s="9" t="s">
        <v>84</v>
      </c>
      <c r="T185" s="12">
        <f>SUM(R185:S185,K185)+1</f>
        <v>4.5</v>
      </c>
    </row>
    <row r="186" hidden="1">
      <c r="A186" s="6">
        <v>1.0</v>
      </c>
      <c r="B186" s="2">
        <v>1.0</v>
      </c>
      <c r="C186" s="3" t="s">
        <v>319</v>
      </c>
      <c r="D186" s="4" t="s">
        <v>211</v>
      </c>
      <c r="E186" s="7"/>
      <c r="F186" s="7"/>
      <c r="G186" s="7"/>
      <c r="H186" s="7"/>
      <c r="I186" s="7"/>
      <c r="J186" s="7"/>
      <c r="K186" s="7">
        <f t="shared" si="1"/>
        <v>0</v>
      </c>
      <c r="L186" s="7"/>
      <c r="M186" s="7"/>
      <c r="N186" s="7"/>
      <c r="O186" s="7"/>
      <c r="P186" s="7"/>
      <c r="Q186" s="2" t="s">
        <v>27</v>
      </c>
      <c r="R186" s="2"/>
      <c r="S186" s="9"/>
      <c r="T186" s="2">
        <f t="shared" ref="T186:T189" si="36">SUM(R186:S186,K186)</f>
        <v>0</v>
      </c>
    </row>
    <row r="187" hidden="1">
      <c r="A187" s="6">
        <v>1.0</v>
      </c>
      <c r="B187" s="2">
        <v>1.0</v>
      </c>
      <c r="C187" s="3" t="s">
        <v>320</v>
      </c>
      <c r="D187" s="4" t="s">
        <v>211</v>
      </c>
      <c r="E187" s="7"/>
      <c r="F187" s="7"/>
      <c r="G187" s="7"/>
      <c r="H187" s="7"/>
      <c r="I187" s="7"/>
      <c r="J187" s="7"/>
      <c r="K187" s="7">
        <f t="shared" si="1"/>
        <v>0</v>
      </c>
      <c r="L187" s="7"/>
      <c r="M187" s="7"/>
      <c r="N187" s="7"/>
      <c r="O187" s="7"/>
      <c r="P187" s="7"/>
      <c r="Q187" s="2" t="s">
        <v>27</v>
      </c>
      <c r="R187" s="2"/>
      <c r="S187" s="9"/>
      <c r="T187" s="2">
        <f t="shared" si="36"/>
        <v>0</v>
      </c>
    </row>
    <row r="188" hidden="1">
      <c r="A188" s="6">
        <v>1.0</v>
      </c>
      <c r="B188" s="2">
        <v>1.0</v>
      </c>
      <c r="C188" s="3" t="s">
        <v>321</v>
      </c>
      <c r="D188" s="4" t="s">
        <v>211</v>
      </c>
      <c r="E188" s="7"/>
      <c r="F188" s="7"/>
      <c r="G188" s="7"/>
      <c r="H188" s="7"/>
      <c r="I188" s="7"/>
      <c r="J188" s="7"/>
      <c r="K188" s="7">
        <f t="shared" si="1"/>
        <v>0</v>
      </c>
      <c r="L188" s="7"/>
      <c r="M188" s="7"/>
      <c r="N188" s="7"/>
      <c r="O188" s="7"/>
      <c r="P188" s="7"/>
      <c r="Q188" s="2" t="s">
        <v>27</v>
      </c>
      <c r="R188" s="2"/>
      <c r="S188" s="9"/>
      <c r="T188" s="2">
        <f t="shared" si="36"/>
        <v>0</v>
      </c>
    </row>
    <row r="189" hidden="1">
      <c r="A189" s="6">
        <v>1.0</v>
      </c>
      <c r="B189" s="2">
        <v>1.0</v>
      </c>
      <c r="C189" s="3" t="s">
        <v>322</v>
      </c>
      <c r="D189" s="4" t="s">
        <v>211</v>
      </c>
      <c r="E189" s="7"/>
      <c r="F189" s="7"/>
      <c r="G189" s="7"/>
      <c r="H189" s="7"/>
      <c r="I189" s="7"/>
      <c r="J189" s="7"/>
      <c r="K189" s="7">
        <f t="shared" si="1"/>
        <v>0</v>
      </c>
      <c r="L189" s="7"/>
      <c r="M189" s="7"/>
      <c r="N189" s="7"/>
      <c r="O189" s="7"/>
      <c r="P189" s="7"/>
      <c r="Q189" s="2" t="s">
        <v>27</v>
      </c>
      <c r="R189" s="2"/>
      <c r="S189" s="9"/>
      <c r="T189" s="2">
        <f t="shared" si="36"/>
        <v>0</v>
      </c>
    </row>
    <row r="190">
      <c r="A190" s="6">
        <v>0.0</v>
      </c>
      <c r="B190" s="2">
        <v>0.0</v>
      </c>
      <c r="C190" s="3" t="s">
        <v>323</v>
      </c>
      <c r="D190" s="4" t="s">
        <v>324</v>
      </c>
      <c r="E190" s="10">
        <v>0.0</v>
      </c>
      <c r="F190" s="10">
        <v>0.0</v>
      </c>
      <c r="G190" s="10">
        <v>0.0</v>
      </c>
      <c r="H190" s="10">
        <v>0.0</v>
      </c>
      <c r="I190" s="10">
        <v>0.5</v>
      </c>
      <c r="J190" s="10">
        <v>0.5</v>
      </c>
      <c r="K190" s="11">
        <f t="shared" si="1"/>
        <v>1</v>
      </c>
      <c r="L190" s="10" t="s">
        <v>37</v>
      </c>
      <c r="M190" s="8" t="s">
        <v>19</v>
      </c>
      <c r="N190" s="10">
        <v>0.0</v>
      </c>
      <c r="O190" s="7"/>
      <c r="P190" s="7"/>
      <c r="Q190" s="2" t="s">
        <v>20</v>
      </c>
      <c r="R190" s="2">
        <v>1.0</v>
      </c>
      <c r="S190" s="9" t="s">
        <v>20</v>
      </c>
      <c r="T190" s="12">
        <f>SUM(R190:S190,K190)+1</f>
        <v>3</v>
      </c>
    </row>
    <row r="191" hidden="1">
      <c r="A191" s="6">
        <v>0.0</v>
      </c>
      <c r="B191" s="2">
        <v>1.0</v>
      </c>
      <c r="C191" s="3" t="s">
        <v>325</v>
      </c>
      <c r="D191" s="4" t="s">
        <v>211</v>
      </c>
      <c r="E191" s="7"/>
      <c r="F191" s="7"/>
      <c r="G191" s="7"/>
      <c r="H191" s="7"/>
      <c r="I191" s="7"/>
      <c r="J191" s="7"/>
      <c r="K191" s="7">
        <f t="shared" si="1"/>
        <v>0</v>
      </c>
      <c r="L191" s="7"/>
      <c r="M191" s="7"/>
      <c r="N191" s="7"/>
      <c r="O191" s="7"/>
      <c r="P191" s="7"/>
      <c r="Q191" s="2" t="s">
        <v>27</v>
      </c>
      <c r="R191" s="2"/>
      <c r="S191" s="9" t="s">
        <v>84</v>
      </c>
      <c r="T191" s="2">
        <f t="shared" ref="T191:T193" si="37">SUM(R191:S191,K191)</f>
        <v>0</v>
      </c>
    </row>
    <row r="192" hidden="1">
      <c r="A192" s="6">
        <v>1.0</v>
      </c>
      <c r="B192" s="2">
        <v>1.0</v>
      </c>
      <c r="C192" s="3" t="s">
        <v>326</v>
      </c>
      <c r="D192" s="4" t="s">
        <v>211</v>
      </c>
      <c r="E192" s="7"/>
      <c r="F192" s="7"/>
      <c r="G192" s="7"/>
      <c r="H192" s="7"/>
      <c r="I192" s="7"/>
      <c r="J192" s="7"/>
      <c r="K192" s="7">
        <f t="shared" si="1"/>
        <v>0</v>
      </c>
      <c r="L192" s="7"/>
      <c r="M192" s="7"/>
      <c r="N192" s="7"/>
      <c r="O192" s="7"/>
      <c r="P192" s="7"/>
      <c r="Q192" s="2" t="s">
        <v>27</v>
      </c>
      <c r="R192" s="2"/>
      <c r="S192" s="9"/>
      <c r="T192" s="2">
        <f t="shared" si="37"/>
        <v>0</v>
      </c>
    </row>
    <row r="193" hidden="1">
      <c r="A193" s="6">
        <v>0.0</v>
      </c>
      <c r="B193" s="2">
        <v>1.0</v>
      </c>
      <c r="C193" s="3" t="s">
        <v>327</v>
      </c>
      <c r="D193" s="4" t="s">
        <v>211</v>
      </c>
      <c r="E193" s="7"/>
      <c r="F193" s="7"/>
      <c r="G193" s="7"/>
      <c r="H193" s="7"/>
      <c r="I193" s="7"/>
      <c r="J193" s="7"/>
      <c r="K193" s="7">
        <f t="shared" si="1"/>
        <v>0</v>
      </c>
      <c r="L193" s="7"/>
      <c r="M193" s="7"/>
      <c r="N193" s="7"/>
      <c r="O193" s="7"/>
      <c r="P193" s="7"/>
      <c r="Q193" s="2" t="s">
        <v>27</v>
      </c>
      <c r="R193" s="2"/>
      <c r="S193" s="9" t="s">
        <v>84</v>
      </c>
      <c r="T193" s="2">
        <f t="shared" si="37"/>
        <v>0</v>
      </c>
    </row>
    <row r="194">
      <c r="A194" s="6">
        <v>0.0</v>
      </c>
      <c r="B194" s="2">
        <v>0.0</v>
      </c>
      <c r="C194" s="3" t="s">
        <v>328</v>
      </c>
      <c r="D194" s="4" t="s">
        <v>329</v>
      </c>
      <c r="E194" s="10">
        <v>1.0</v>
      </c>
      <c r="F194" s="10">
        <v>0.5</v>
      </c>
      <c r="G194" s="10">
        <v>1.0</v>
      </c>
      <c r="H194" s="10">
        <v>0.0</v>
      </c>
      <c r="I194" s="10">
        <v>1.0</v>
      </c>
      <c r="J194" s="10">
        <v>0.5</v>
      </c>
      <c r="K194" s="11">
        <f t="shared" si="1"/>
        <v>4</v>
      </c>
      <c r="L194" s="7"/>
      <c r="M194" s="8" t="s">
        <v>52</v>
      </c>
      <c r="N194" s="10">
        <v>2.0</v>
      </c>
      <c r="O194" s="7"/>
      <c r="P194" s="10" t="s">
        <v>81</v>
      </c>
      <c r="Q194" s="2" t="s">
        <v>20</v>
      </c>
      <c r="R194" s="2">
        <v>1.0</v>
      </c>
      <c r="S194" s="9" t="s">
        <v>20</v>
      </c>
      <c r="T194" s="12">
        <f>SUM(R194:S194,K194)+1</f>
        <v>6</v>
      </c>
    </row>
    <row r="195" hidden="1">
      <c r="A195" s="6">
        <v>1.0</v>
      </c>
      <c r="B195" s="2">
        <v>1.0</v>
      </c>
      <c r="C195" s="3" t="s">
        <v>330</v>
      </c>
      <c r="D195" s="4" t="s">
        <v>211</v>
      </c>
      <c r="E195" s="7"/>
      <c r="F195" s="7"/>
      <c r="G195" s="7"/>
      <c r="H195" s="7"/>
      <c r="I195" s="7"/>
      <c r="J195" s="7"/>
      <c r="K195" s="7">
        <f t="shared" si="1"/>
        <v>0</v>
      </c>
      <c r="L195" s="7"/>
      <c r="M195" s="7"/>
      <c r="N195" s="7"/>
      <c r="O195" s="7"/>
      <c r="P195" s="7"/>
      <c r="Q195" s="2" t="s">
        <v>27</v>
      </c>
      <c r="R195" s="2"/>
      <c r="S195" s="9"/>
      <c r="T195" s="2">
        <f t="shared" ref="T195:T200" si="38">SUM(R195:S195,K195)</f>
        <v>0</v>
      </c>
    </row>
    <row r="196" hidden="1">
      <c r="A196" s="6">
        <v>1.0</v>
      </c>
      <c r="B196" s="2">
        <v>1.0</v>
      </c>
      <c r="C196" s="3" t="s">
        <v>331</v>
      </c>
      <c r="D196" s="4" t="s">
        <v>211</v>
      </c>
      <c r="E196" s="7"/>
      <c r="F196" s="7"/>
      <c r="G196" s="7"/>
      <c r="H196" s="7"/>
      <c r="I196" s="7"/>
      <c r="J196" s="7"/>
      <c r="K196" s="7">
        <f t="shared" si="1"/>
        <v>0</v>
      </c>
      <c r="L196" s="7"/>
      <c r="M196" s="7"/>
      <c r="N196" s="7"/>
      <c r="O196" s="7"/>
      <c r="P196" s="7"/>
      <c r="Q196" s="2" t="s">
        <v>27</v>
      </c>
      <c r="R196" s="2"/>
      <c r="S196" s="9"/>
      <c r="T196" s="2">
        <f t="shared" si="38"/>
        <v>0</v>
      </c>
    </row>
    <row r="197" hidden="1">
      <c r="A197" s="6">
        <v>1.0</v>
      </c>
      <c r="B197" s="2">
        <v>1.0</v>
      </c>
      <c r="C197" s="3" t="s">
        <v>332</v>
      </c>
      <c r="D197" s="4" t="s">
        <v>211</v>
      </c>
      <c r="E197" s="7"/>
      <c r="F197" s="7"/>
      <c r="G197" s="7"/>
      <c r="H197" s="7"/>
      <c r="I197" s="7"/>
      <c r="J197" s="7"/>
      <c r="K197" s="7">
        <f t="shared" si="1"/>
        <v>0</v>
      </c>
      <c r="L197" s="7"/>
      <c r="M197" s="7"/>
      <c r="N197" s="7"/>
      <c r="O197" s="7"/>
      <c r="P197" s="7"/>
      <c r="Q197" s="2" t="s">
        <v>27</v>
      </c>
      <c r="R197" s="2"/>
      <c r="S197" s="9"/>
      <c r="T197" s="2">
        <f t="shared" si="38"/>
        <v>0</v>
      </c>
    </row>
    <row r="198" hidden="1">
      <c r="A198" s="6">
        <v>0.0</v>
      </c>
      <c r="B198" s="2">
        <v>1.0</v>
      </c>
      <c r="C198" s="3" t="s">
        <v>333</v>
      </c>
      <c r="D198" s="4" t="s">
        <v>211</v>
      </c>
      <c r="E198" s="7"/>
      <c r="F198" s="7"/>
      <c r="G198" s="7"/>
      <c r="H198" s="7"/>
      <c r="I198" s="7"/>
      <c r="J198" s="7"/>
      <c r="K198" s="7">
        <f t="shared" si="1"/>
        <v>0</v>
      </c>
      <c r="L198" s="7"/>
      <c r="M198" s="7"/>
      <c r="N198" s="7"/>
      <c r="O198" s="7"/>
      <c r="P198" s="7"/>
      <c r="Q198" s="2" t="s">
        <v>27</v>
      </c>
      <c r="R198" s="2"/>
      <c r="S198" s="9" t="s">
        <v>142</v>
      </c>
      <c r="T198" s="2">
        <f t="shared" si="38"/>
        <v>0</v>
      </c>
    </row>
    <row r="199" hidden="1">
      <c r="A199" s="6">
        <v>1.0</v>
      </c>
      <c r="B199" s="2">
        <v>1.0</v>
      </c>
      <c r="C199" s="3" t="s">
        <v>334</v>
      </c>
      <c r="D199" s="4" t="s">
        <v>211</v>
      </c>
      <c r="E199" s="7"/>
      <c r="F199" s="7"/>
      <c r="G199" s="7"/>
      <c r="H199" s="7"/>
      <c r="I199" s="7"/>
      <c r="J199" s="7"/>
      <c r="K199" s="7">
        <f t="shared" si="1"/>
        <v>0</v>
      </c>
      <c r="L199" s="7"/>
      <c r="M199" s="7"/>
      <c r="N199" s="7"/>
      <c r="O199" s="7"/>
      <c r="P199" s="7"/>
      <c r="Q199" s="2" t="s">
        <v>27</v>
      </c>
      <c r="R199" s="2"/>
      <c r="S199" s="9"/>
      <c r="T199" s="2">
        <f t="shared" si="38"/>
        <v>0</v>
      </c>
    </row>
    <row r="200" hidden="1">
      <c r="A200" s="6">
        <v>1.0</v>
      </c>
      <c r="B200" s="2">
        <v>1.0</v>
      </c>
      <c r="C200" s="3" t="s">
        <v>335</v>
      </c>
      <c r="D200" s="4" t="s">
        <v>211</v>
      </c>
      <c r="E200" s="7"/>
      <c r="F200" s="7"/>
      <c r="G200" s="7"/>
      <c r="H200" s="7"/>
      <c r="I200" s="7"/>
      <c r="J200" s="7"/>
      <c r="K200" s="7">
        <f t="shared" si="1"/>
        <v>0</v>
      </c>
      <c r="L200" s="7"/>
      <c r="M200" s="7"/>
      <c r="N200" s="7"/>
      <c r="O200" s="7"/>
      <c r="P200" s="7"/>
      <c r="Q200" s="2" t="s">
        <v>27</v>
      </c>
      <c r="R200" s="2"/>
      <c r="S200" s="9"/>
      <c r="T200" s="2">
        <f t="shared" si="38"/>
        <v>0</v>
      </c>
    </row>
    <row r="201">
      <c r="A201" s="6">
        <v>0.0</v>
      </c>
      <c r="B201" s="2">
        <v>0.0</v>
      </c>
      <c r="C201" s="3" t="s">
        <v>336</v>
      </c>
      <c r="D201" s="4" t="s">
        <v>337</v>
      </c>
      <c r="E201" s="10">
        <v>1.0</v>
      </c>
      <c r="F201" s="10">
        <v>1.0</v>
      </c>
      <c r="G201" s="10">
        <v>1.0</v>
      </c>
      <c r="H201" s="10">
        <v>0.0</v>
      </c>
      <c r="I201" s="10">
        <v>0.5</v>
      </c>
      <c r="J201" s="10">
        <v>0.5</v>
      </c>
      <c r="K201" s="11">
        <f t="shared" si="1"/>
        <v>4</v>
      </c>
      <c r="L201" s="10" t="s">
        <v>37</v>
      </c>
      <c r="M201" s="8" t="s">
        <v>19</v>
      </c>
      <c r="N201" s="10">
        <v>1.0</v>
      </c>
      <c r="O201" s="7"/>
      <c r="P201" s="10" t="s">
        <v>338</v>
      </c>
      <c r="Q201" s="2" t="s">
        <v>20</v>
      </c>
      <c r="R201" s="2">
        <v>1.0</v>
      </c>
      <c r="S201" s="9" t="s">
        <v>20</v>
      </c>
      <c r="T201" s="12">
        <f>SUM(R201:S201,K201)+1</f>
        <v>6</v>
      </c>
    </row>
    <row r="202" hidden="1">
      <c r="A202" s="6">
        <v>1.0</v>
      </c>
      <c r="B202" s="2">
        <v>1.0</v>
      </c>
      <c r="C202" s="3" t="s">
        <v>339</v>
      </c>
      <c r="D202" s="4" t="s">
        <v>211</v>
      </c>
      <c r="E202" s="7"/>
      <c r="F202" s="7"/>
      <c r="G202" s="7"/>
      <c r="H202" s="7"/>
      <c r="I202" s="7"/>
      <c r="J202" s="7"/>
      <c r="K202" s="7">
        <f t="shared" si="1"/>
        <v>0</v>
      </c>
      <c r="L202" s="7"/>
      <c r="M202" s="7"/>
      <c r="N202" s="7"/>
      <c r="O202" s="7"/>
      <c r="P202" s="7"/>
      <c r="Q202" s="2" t="s">
        <v>27</v>
      </c>
      <c r="R202" s="2"/>
      <c r="S202" s="9"/>
      <c r="T202" s="2">
        <f>SUM(R202:S202,K202)</f>
        <v>0</v>
      </c>
    </row>
    <row r="203">
      <c r="A203" s="6">
        <v>0.0</v>
      </c>
      <c r="B203" s="2">
        <v>0.0</v>
      </c>
      <c r="C203" s="3" t="s">
        <v>340</v>
      </c>
      <c r="D203" s="4" t="s">
        <v>341</v>
      </c>
      <c r="E203" s="10">
        <v>1.0</v>
      </c>
      <c r="F203" s="10">
        <v>1.0</v>
      </c>
      <c r="G203" s="10">
        <v>0.5</v>
      </c>
      <c r="H203" s="10">
        <v>0.5</v>
      </c>
      <c r="I203" s="10">
        <v>0.5</v>
      </c>
      <c r="J203" s="10">
        <v>0.5</v>
      </c>
      <c r="K203" s="11">
        <f t="shared" si="1"/>
        <v>4</v>
      </c>
      <c r="L203" s="10" t="s">
        <v>37</v>
      </c>
      <c r="M203" s="8" t="s">
        <v>19</v>
      </c>
      <c r="N203" s="10">
        <v>2.0</v>
      </c>
      <c r="O203" s="7"/>
      <c r="P203" s="10" t="s">
        <v>81</v>
      </c>
      <c r="Q203" s="2" t="s">
        <v>20</v>
      </c>
      <c r="R203" s="2">
        <v>0.0</v>
      </c>
      <c r="S203" s="9" t="s">
        <v>84</v>
      </c>
      <c r="T203" s="12">
        <f t="shared" ref="T203:T204" si="39">SUM(R203:S203,K203)+1</f>
        <v>5</v>
      </c>
    </row>
    <row r="204">
      <c r="A204" s="6">
        <v>0.0</v>
      </c>
      <c r="B204" s="2">
        <v>0.0</v>
      </c>
      <c r="C204" s="3" t="s">
        <v>342</v>
      </c>
      <c r="D204" s="4" t="s">
        <v>343</v>
      </c>
      <c r="E204" s="10">
        <v>1.0</v>
      </c>
      <c r="F204" s="10">
        <v>0.5</v>
      </c>
      <c r="G204" s="10">
        <v>0.0</v>
      </c>
      <c r="H204" s="10">
        <v>0.0</v>
      </c>
      <c r="I204" s="10">
        <v>1.0</v>
      </c>
      <c r="J204" s="10">
        <v>0.5</v>
      </c>
      <c r="K204" s="11">
        <f t="shared" si="1"/>
        <v>3</v>
      </c>
      <c r="L204" s="7"/>
      <c r="M204" s="8" t="s">
        <v>52</v>
      </c>
      <c r="N204" s="10">
        <v>2.0</v>
      </c>
      <c r="O204" s="7"/>
      <c r="P204" s="7"/>
      <c r="Q204" s="2" t="s">
        <v>20</v>
      </c>
      <c r="R204" s="2">
        <v>1.0</v>
      </c>
      <c r="S204" s="14" t="s">
        <v>142</v>
      </c>
      <c r="T204" s="12">
        <f t="shared" si="39"/>
        <v>5</v>
      </c>
    </row>
    <row r="205" hidden="1">
      <c r="A205" s="6">
        <v>1.0</v>
      </c>
      <c r="B205" s="2">
        <v>1.0</v>
      </c>
      <c r="C205" s="3" t="s">
        <v>344</v>
      </c>
      <c r="D205" s="4" t="s">
        <v>211</v>
      </c>
      <c r="E205" s="7"/>
      <c r="F205" s="7"/>
      <c r="G205" s="7"/>
      <c r="H205" s="7"/>
      <c r="I205" s="7"/>
      <c r="J205" s="7"/>
      <c r="K205" s="7">
        <f t="shared" si="1"/>
        <v>0</v>
      </c>
      <c r="L205" s="7"/>
      <c r="M205" s="7"/>
      <c r="N205" s="7"/>
      <c r="O205" s="7"/>
      <c r="P205" s="7"/>
      <c r="Q205" s="2" t="s">
        <v>27</v>
      </c>
      <c r="R205" s="2"/>
      <c r="S205" s="9"/>
      <c r="T205" s="2">
        <f t="shared" ref="T205:T207" si="40">SUM(R205:S205,K205)</f>
        <v>0</v>
      </c>
    </row>
    <row r="206" hidden="1">
      <c r="A206" s="6">
        <v>1.0</v>
      </c>
      <c r="B206" s="2">
        <v>0.0</v>
      </c>
      <c r="C206" s="3" t="s">
        <v>345</v>
      </c>
      <c r="D206" s="4" t="s">
        <v>346</v>
      </c>
      <c r="E206" s="7"/>
      <c r="F206" s="7"/>
      <c r="G206" s="7"/>
      <c r="H206" s="7"/>
      <c r="I206" s="7"/>
      <c r="J206" s="7"/>
      <c r="K206" s="7">
        <f t="shared" si="1"/>
        <v>0</v>
      </c>
      <c r="L206" s="7"/>
      <c r="M206" s="7"/>
      <c r="N206" s="7"/>
      <c r="O206" s="7"/>
      <c r="P206" s="7"/>
      <c r="Q206" s="2" t="s">
        <v>20</v>
      </c>
      <c r="R206" s="2"/>
      <c r="S206" s="9"/>
      <c r="T206" s="2">
        <f t="shared" si="40"/>
        <v>0</v>
      </c>
    </row>
    <row r="207" hidden="1">
      <c r="A207" s="6">
        <v>1.0</v>
      </c>
      <c r="B207" s="2">
        <v>1.0</v>
      </c>
      <c r="C207" s="3" t="s">
        <v>347</v>
      </c>
      <c r="D207" s="4" t="s">
        <v>211</v>
      </c>
      <c r="E207" s="7"/>
      <c r="F207" s="7"/>
      <c r="G207" s="7"/>
      <c r="H207" s="7"/>
      <c r="I207" s="7"/>
      <c r="J207" s="7"/>
      <c r="K207" s="7">
        <f t="shared" si="1"/>
        <v>0</v>
      </c>
      <c r="L207" s="7"/>
      <c r="M207" s="7"/>
      <c r="N207" s="7"/>
      <c r="O207" s="7"/>
      <c r="P207" s="7"/>
      <c r="Q207" s="2" t="s">
        <v>27</v>
      </c>
      <c r="R207" s="2"/>
      <c r="S207" s="9"/>
      <c r="T207" s="2">
        <f t="shared" si="40"/>
        <v>0</v>
      </c>
    </row>
    <row r="208">
      <c r="A208" s="6">
        <v>0.0</v>
      </c>
      <c r="B208" s="2">
        <v>0.0</v>
      </c>
      <c r="C208" s="3" t="s">
        <v>348</v>
      </c>
      <c r="D208" s="4" t="s">
        <v>349</v>
      </c>
      <c r="E208" s="10">
        <v>1.0</v>
      </c>
      <c r="F208" s="10">
        <v>1.0</v>
      </c>
      <c r="G208" s="10">
        <v>1.0</v>
      </c>
      <c r="H208" s="10">
        <v>0.0</v>
      </c>
      <c r="I208" s="10">
        <v>1.0</v>
      </c>
      <c r="J208" s="10">
        <v>0.5</v>
      </c>
      <c r="K208" s="11">
        <f t="shared" si="1"/>
        <v>4.5</v>
      </c>
      <c r="L208" s="7"/>
      <c r="M208" s="8" t="s">
        <v>19</v>
      </c>
      <c r="N208" s="10">
        <v>2.0</v>
      </c>
      <c r="O208" s="10"/>
      <c r="P208" s="10" t="s">
        <v>350</v>
      </c>
      <c r="Q208" s="2" t="s">
        <v>20</v>
      </c>
      <c r="R208" s="2">
        <v>1.0</v>
      </c>
      <c r="S208" s="9" t="s">
        <v>20</v>
      </c>
      <c r="T208" s="12">
        <f>SUM(R208:S208,K208)+1</f>
        <v>6.5</v>
      </c>
    </row>
    <row r="209" hidden="1">
      <c r="A209" s="6">
        <v>1.0</v>
      </c>
      <c r="B209" s="2">
        <v>1.0</v>
      </c>
      <c r="C209" s="3" t="s">
        <v>351</v>
      </c>
      <c r="D209" s="4" t="s">
        <v>211</v>
      </c>
      <c r="E209" s="7"/>
      <c r="F209" s="7"/>
      <c r="G209" s="7"/>
      <c r="H209" s="7"/>
      <c r="I209" s="7"/>
      <c r="J209" s="7"/>
      <c r="K209" s="7">
        <f t="shared" si="1"/>
        <v>0</v>
      </c>
      <c r="L209" s="7"/>
      <c r="M209" s="7"/>
      <c r="N209" s="7"/>
      <c r="O209" s="7"/>
      <c r="P209" s="7"/>
      <c r="Q209" s="2" t="s">
        <v>27</v>
      </c>
      <c r="R209" s="2"/>
      <c r="S209" s="9"/>
      <c r="T209" s="2">
        <f t="shared" ref="T209:T210" si="41">SUM(R209:S209,K209)</f>
        <v>0</v>
      </c>
    </row>
    <row r="210" hidden="1">
      <c r="A210" s="6">
        <v>1.0</v>
      </c>
      <c r="B210" s="2">
        <v>1.0</v>
      </c>
      <c r="C210" s="3" t="s">
        <v>352</v>
      </c>
      <c r="D210" s="4" t="s">
        <v>211</v>
      </c>
      <c r="E210" s="7"/>
      <c r="F210" s="7"/>
      <c r="G210" s="7"/>
      <c r="H210" s="7"/>
      <c r="I210" s="7"/>
      <c r="J210" s="7"/>
      <c r="K210" s="7">
        <f t="shared" si="1"/>
        <v>0</v>
      </c>
      <c r="L210" s="7"/>
      <c r="M210" s="7"/>
      <c r="N210" s="7"/>
      <c r="O210" s="7"/>
      <c r="P210" s="7"/>
      <c r="Q210" s="2" t="s">
        <v>27</v>
      </c>
      <c r="R210" s="2"/>
      <c r="S210" s="9"/>
      <c r="T210" s="2">
        <f t="shared" si="41"/>
        <v>0</v>
      </c>
    </row>
    <row r="211">
      <c r="A211" s="6">
        <v>0.0</v>
      </c>
      <c r="B211" s="2">
        <v>0.0</v>
      </c>
      <c r="C211" s="3" t="s">
        <v>353</v>
      </c>
      <c r="D211" s="4" t="s">
        <v>354</v>
      </c>
      <c r="E211" s="10">
        <v>1.0</v>
      </c>
      <c r="F211" s="10">
        <v>1.0</v>
      </c>
      <c r="G211" s="10">
        <v>1.0</v>
      </c>
      <c r="H211" s="10">
        <v>0.0</v>
      </c>
      <c r="I211" s="10">
        <v>1.0</v>
      </c>
      <c r="J211" s="10">
        <v>0.0</v>
      </c>
      <c r="K211" s="11">
        <f t="shared" si="1"/>
        <v>4</v>
      </c>
      <c r="L211" s="7"/>
      <c r="M211" s="8" t="s">
        <v>19</v>
      </c>
      <c r="N211" s="10">
        <v>2.0</v>
      </c>
      <c r="O211" s="7"/>
      <c r="P211" s="10" t="s">
        <v>355</v>
      </c>
      <c r="Q211" s="2" t="s">
        <v>20</v>
      </c>
      <c r="R211" s="2">
        <v>1.0</v>
      </c>
      <c r="S211" s="14" t="s">
        <v>142</v>
      </c>
      <c r="T211" s="12">
        <f>SUM(R211:S211,K211)+1</f>
        <v>6</v>
      </c>
    </row>
    <row r="212" hidden="1">
      <c r="A212" s="6">
        <v>1.0</v>
      </c>
      <c r="B212" s="2">
        <v>1.0</v>
      </c>
      <c r="C212" s="3" t="s">
        <v>356</v>
      </c>
      <c r="D212" s="4" t="s">
        <v>211</v>
      </c>
      <c r="E212" s="7"/>
      <c r="F212" s="7"/>
      <c r="G212" s="7"/>
      <c r="H212" s="7"/>
      <c r="I212" s="7"/>
      <c r="J212" s="7"/>
      <c r="K212" s="7">
        <f t="shared" si="1"/>
        <v>0</v>
      </c>
      <c r="L212" s="7"/>
      <c r="M212" s="7"/>
      <c r="N212" s="7"/>
      <c r="O212" s="7"/>
      <c r="P212" s="7"/>
      <c r="Q212" s="2" t="s">
        <v>27</v>
      </c>
      <c r="R212" s="2"/>
      <c r="S212" s="9"/>
      <c r="T212" s="2">
        <f t="shared" ref="T212:T213" si="42">SUM(R212:S212,K212)</f>
        <v>0</v>
      </c>
    </row>
    <row r="213" hidden="1">
      <c r="A213" s="6">
        <v>1.0</v>
      </c>
      <c r="B213" s="2">
        <v>1.0</v>
      </c>
      <c r="C213" s="3" t="s">
        <v>357</v>
      </c>
      <c r="D213" s="4" t="s">
        <v>211</v>
      </c>
      <c r="E213" s="7"/>
      <c r="F213" s="7"/>
      <c r="G213" s="7"/>
      <c r="H213" s="7"/>
      <c r="I213" s="7"/>
      <c r="J213" s="7"/>
      <c r="K213" s="7">
        <f t="shared" si="1"/>
        <v>0</v>
      </c>
      <c r="L213" s="7"/>
      <c r="M213" s="7"/>
      <c r="N213" s="7"/>
      <c r="O213" s="7"/>
      <c r="P213" s="7"/>
      <c r="Q213" s="2" t="s">
        <v>27</v>
      </c>
      <c r="R213" s="2"/>
      <c r="S213" s="9"/>
      <c r="T213" s="2">
        <f t="shared" si="42"/>
        <v>0</v>
      </c>
    </row>
    <row r="214">
      <c r="A214" s="6">
        <v>0.0</v>
      </c>
      <c r="B214" s="2">
        <v>0.0</v>
      </c>
      <c r="C214" s="3" t="s">
        <v>358</v>
      </c>
      <c r="D214" s="4" t="s">
        <v>359</v>
      </c>
      <c r="E214" s="10">
        <v>1.0</v>
      </c>
      <c r="F214" s="10">
        <v>0.5</v>
      </c>
      <c r="G214" s="10">
        <v>1.0</v>
      </c>
      <c r="H214" s="10">
        <v>0.0</v>
      </c>
      <c r="I214" s="10">
        <v>1.0</v>
      </c>
      <c r="J214" s="10">
        <v>0.5</v>
      </c>
      <c r="K214" s="11">
        <f t="shared" si="1"/>
        <v>4</v>
      </c>
      <c r="L214" s="7"/>
      <c r="M214" s="8" t="s">
        <v>52</v>
      </c>
      <c r="N214" s="10">
        <v>2.0</v>
      </c>
      <c r="O214" s="7"/>
      <c r="P214" s="10" t="s">
        <v>355</v>
      </c>
      <c r="Q214" s="2" t="s">
        <v>20</v>
      </c>
      <c r="R214" s="2">
        <v>1.0</v>
      </c>
      <c r="S214" s="14" t="s">
        <v>142</v>
      </c>
      <c r="T214" s="12">
        <f>SUM(R214:S214,K214)+1</f>
        <v>6</v>
      </c>
    </row>
    <row r="215" hidden="1">
      <c r="A215" s="6">
        <v>1.0</v>
      </c>
      <c r="B215" s="2">
        <v>1.0</v>
      </c>
      <c r="C215" s="3" t="s">
        <v>360</v>
      </c>
      <c r="D215" s="4" t="s">
        <v>211</v>
      </c>
      <c r="E215" s="7"/>
      <c r="F215" s="7"/>
      <c r="G215" s="7"/>
      <c r="H215" s="7"/>
      <c r="I215" s="7"/>
      <c r="J215" s="7"/>
      <c r="K215" s="7">
        <f t="shared" si="1"/>
        <v>0</v>
      </c>
      <c r="L215" s="7"/>
      <c r="M215" s="7"/>
      <c r="N215" s="7"/>
      <c r="O215" s="7"/>
      <c r="P215" s="7"/>
      <c r="Q215" s="2" t="s">
        <v>27</v>
      </c>
      <c r="R215" s="2"/>
      <c r="S215" s="9"/>
      <c r="T215" s="2">
        <f t="shared" ref="T215:T218" si="43">SUM(R215:S215,K215)</f>
        <v>0</v>
      </c>
    </row>
    <row r="216" hidden="1">
      <c r="A216" s="6">
        <v>1.0</v>
      </c>
      <c r="B216" s="2">
        <v>0.0</v>
      </c>
      <c r="C216" s="3" t="s">
        <v>361</v>
      </c>
      <c r="D216" s="4" t="s">
        <v>362</v>
      </c>
      <c r="E216" s="7"/>
      <c r="F216" s="7"/>
      <c r="G216" s="7"/>
      <c r="H216" s="7"/>
      <c r="I216" s="7"/>
      <c r="J216" s="7"/>
      <c r="K216" s="7">
        <f t="shared" si="1"/>
        <v>0</v>
      </c>
      <c r="L216" s="7"/>
      <c r="M216" s="7"/>
      <c r="N216" s="7"/>
      <c r="O216" s="7"/>
      <c r="P216" s="7"/>
      <c r="Q216" s="2" t="s">
        <v>20</v>
      </c>
      <c r="R216" s="2"/>
      <c r="S216" s="9"/>
      <c r="T216" s="2">
        <f t="shared" si="43"/>
        <v>0</v>
      </c>
    </row>
    <row r="217" hidden="1">
      <c r="A217" s="6">
        <v>1.0</v>
      </c>
      <c r="B217" s="2">
        <v>1.0</v>
      </c>
      <c r="C217" s="3" t="s">
        <v>363</v>
      </c>
      <c r="D217" s="4" t="s">
        <v>211</v>
      </c>
      <c r="E217" s="7"/>
      <c r="F217" s="7"/>
      <c r="G217" s="7"/>
      <c r="H217" s="7"/>
      <c r="I217" s="7"/>
      <c r="J217" s="7"/>
      <c r="K217" s="7">
        <f t="shared" si="1"/>
        <v>0</v>
      </c>
      <c r="L217" s="7"/>
      <c r="M217" s="7"/>
      <c r="N217" s="7"/>
      <c r="O217" s="7"/>
      <c r="P217" s="7"/>
      <c r="Q217" s="2" t="s">
        <v>27</v>
      </c>
      <c r="R217" s="2"/>
      <c r="S217" s="9"/>
      <c r="T217" s="2">
        <f t="shared" si="43"/>
        <v>0</v>
      </c>
    </row>
    <row r="218" hidden="1">
      <c r="A218" s="6">
        <v>1.0</v>
      </c>
      <c r="B218" s="2">
        <v>1.0</v>
      </c>
      <c r="C218" s="3" t="s">
        <v>364</v>
      </c>
      <c r="D218" s="4" t="s">
        <v>211</v>
      </c>
      <c r="E218" s="7"/>
      <c r="F218" s="7"/>
      <c r="G218" s="7"/>
      <c r="H218" s="7"/>
      <c r="I218" s="7"/>
      <c r="J218" s="7"/>
      <c r="K218" s="7">
        <f t="shared" si="1"/>
        <v>0</v>
      </c>
      <c r="L218" s="7"/>
      <c r="M218" s="7"/>
      <c r="N218" s="7"/>
      <c r="O218" s="7"/>
      <c r="P218" s="7"/>
      <c r="Q218" s="2" t="s">
        <v>27</v>
      </c>
      <c r="R218" s="2"/>
      <c r="S218" s="9"/>
      <c r="T218" s="2">
        <f t="shared" si="43"/>
        <v>0</v>
      </c>
    </row>
    <row r="219">
      <c r="A219" s="6">
        <v>0.0</v>
      </c>
      <c r="B219" s="2">
        <v>0.0</v>
      </c>
      <c r="C219" s="3" t="s">
        <v>365</v>
      </c>
      <c r="D219" s="4" t="s">
        <v>366</v>
      </c>
      <c r="E219" s="10">
        <v>1.0</v>
      </c>
      <c r="F219" s="10">
        <v>1.0</v>
      </c>
      <c r="G219" s="10">
        <v>0.0</v>
      </c>
      <c r="H219" s="10">
        <v>0.0</v>
      </c>
      <c r="I219" s="10">
        <v>1.0</v>
      </c>
      <c r="J219" s="10">
        <v>0.5</v>
      </c>
      <c r="K219" s="11">
        <f t="shared" si="1"/>
        <v>3.5</v>
      </c>
      <c r="L219" s="7"/>
      <c r="M219" s="8" t="s">
        <v>19</v>
      </c>
      <c r="N219" s="10">
        <v>1.0</v>
      </c>
      <c r="O219" s="7"/>
      <c r="P219" s="7"/>
      <c r="Q219" s="2" t="s">
        <v>20</v>
      </c>
      <c r="R219" s="2">
        <v>1.0</v>
      </c>
      <c r="S219" s="9" t="s">
        <v>20</v>
      </c>
      <c r="T219" s="12">
        <f t="shared" ref="T219:T220" si="44">SUM(R219:S219,K219)+1</f>
        <v>5.5</v>
      </c>
    </row>
    <row r="220">
      <c r="A220" s="6">
        <v>0.0</v>
      </c>
      <c r="B220" s="2">
        <v>0.0</v>
      </c>
      <c r="C220" s="3" t="s">
        <v>367</v>
      </c>
      <c r="D220" s="4" t="s">
        <v>368</v>
      </c>
      <c r="E220" s="10">
        <v>1.0</v>
      </c>
      <c r="F220" s="10">
        <v>0.5</v>
      </c>
      <c r="G220" s="10">
        <v>1.0</v>
      </c>
      <c r="H220" s="10">
        <v>0.0</v>
      </c>
      <c r="I220" s="10">
        <v>1.0</v>
      </c>
      <c r="J220" s="10">
        <v>0.5</v>
      </c>
      <c r="K220" s="11">
        <f t="shared" si="1"/>
        <v>4</v>
      </c>
      <c r="L220" s="7"/>
      <c r="M220" s="8" t="s">
        <v>52</v>
      </c>
      <c r="N220" s="10">
        <v>2.0</v>
      </c>
      <c r="O220" s="7"/>
      <c r="P220" s="10" t="s">
        <v>369</v>
      </c>
      <c r="Q220" s="2" t="s">
        <v>20</v>
      </c>
      <c r="R220" s="2">
        <v>1.0</v>
      </c>
      <c r="S220" s="9" t="s">
        <v>20</v>
      </c>
      <c r="T220" s="12">
        <f t="shared" si="44"/>
        <v>6</v>
      </c>
    </row>
    <row r="221" hidden="1">
      <c r="A221" s="6">
        <v>1.0</v>
      </c>
      <c r="B221" s="2">
        <v>0.0</v>
      </c>
      <c r="C221" s="3" t="s">
        <v>370</v>
      </c>
      <c r="D221" s="4" t="s">
        <v>371</v>
      </c>
      <c r="E221" s="7"/>
      <c r="F221" s="7"/>
      <c r="G221" s="7"/>
      <c r="H221" s="7"/>
      <c r="I221" s="7"/>
      <c r="J221" s="7"/>
      <c r="K221" s="7">
        <f t="shared" si="1"/>
        <v>0</v>
      </c>
      <c r="L221" s="7"/>
      <c r="M221" s="7"/>
      <c r="N221" s="7"/>
      <c r="O221" s="7"/>
      <c r="P221" s="7"/>
      <c r="Q221" s="2" t="s">
        <v>20</v>
      </c>
      <c r="R221" s="2"/>
      <c r="S221" s="9"/>
      <c r="T221" s="2">
        <f t="shared" ref="T221:T224" si="45">SUM(R221:S221,K221)</f>
        <v>0</v>
      </c>
    </row>
    <row r="222" hidden="1">
      <c r="A222" s="6">
        <v>1.0</v>
      </c>
      <c r="B222" s="2">
        <v>0.0</v>
      </c>
      <c r="C222" s="3" t="s">
        <v>372</v>
      </c>
      <c r="D222" s="4" t="s">
        <v>373</v>
      </c>
      <c r="E222" s="7"/>
      <c r="F222" s="7"/>
      <c r="G222" s="7"/>
      <c r="H222" s="7"/>
      <c r="I222" s="7"/>
      <c r="J222" s="7"/>
      <c r="K222" s="7">
        <f t="shared" si="1"/>
        <v>0</v>
      </c>
      <c r="L222" s="7"/>
      <c r="M222" s="7"/>
      <c r="N222" s="7"/>
      <c r="O222" s="7"/>
      <c r="P222" s="7"/>
      <c r="Q222" s="2" t="s">
        <v>20</v>
      </c>
      <c r="R222" s="2"/>
      <c r="S222" s="9"/>
      <c r="T222" s="2">
        <f t="shared" si="45"/>
        <v>0</v>
      </c>
    </row>
    <row r="223" hidden="1">
      <c r="A223" s="6">
        <v>1.0</v>
      </c>
      <c r="B223" s="2">
        <v>0.0</v>
      </c>
      <c r="C223" s="3" t="s">
        <v>374</v>
      </c>
      <c r="D223" s="4" t="s">
        <v>375</v>
      </c>
      <c r="E223" s="7"/>
      <c r="F223" s="7"/>
      <c r="G223" s="7"/>
      <c r="H223" s="7"/>
      <c r="I223" s="7"/>
      <c r="J223" s="7"/>
      <c r="K223" s="7">
        <f t="shared" si="1"/>
        <v>0</v>
      </c>
      <c r="L223" s="7"/>
      <c r="M223" s="7"/>
      <c r="N223" s="7"/>
      <c r="O223" s="7"/>
      <c r="P223" s="7"/>
      <c r="Q223" s="2" t="s">
        <v>20</v>
      </c>
      <c r="R223" s="2"/>
      <c r="S223" s="9"/>
      <c r="T223" s="2">
        <f t="shared" si="45"/>
        <v>0</v>
      </c>
    </row>
    <row r="224" hidden="1">
      <c r="A224" s="6">
        <v>1.0</v>
      </c>
      <c r="B224" s="2">
        <v>0.0</v>
      </c>
      <c r="C224" s="3" t="s">
        <v>376</v>
      </c>
      <c r="D224" s="4" t="s">
        <v>377</v>
      </c>
      <c r="E224" s="7"/>
      <c r="F224" s="7"/>
      <c r="G224" s="7"/>
      <c r="H224" s="7"/>
      <c r="I224" s="7"/>
      <c r="J224" s="7"/>
      <c r="K224" s="7">
        <f t="shared" si="1"/>
        <v>0</v>
      </c>
      <c r="L224" s="7"/>
      <c r="M224" s="7"/>
      <c r="N224" s="7"/>
      <c r="O224" s="7"/>
      <c r="P224" s="7"/>
      <c r="Q224" s="2" t="s">
        <v>20</v>
      </c>
      <c r="R224" s="2"/>
      <c r="S224" s="9"/>
      <c r="T224" s="2">
        <f t="shared" si="45"/>
        <v>0</v>
      </c>
    </row>
    <row r="225">
      <c r="A225" s="6">
        <v>0.0</v>
      </c>
      <c r="B225" s="2">
        <v>0.0</v>
      </c>
      <c r="C225" s="3" t="s">
        <v>378</v>
      </c>
      <c r="D225" s="4" t="s">
        <v>379</v>
      </c>
      <c r="E225" s="10">
        <v>1.0</v>
      </c>
      <c r="F225" s="10">
        <v>1.0</v>
      </c>
      <c r="G225" s="10">
        <v>1.0</v>
      </c>
      <c r="H225" s="10">
        <v>0.0</v>
      </c>
      <c r="I225" s="10">
        <v>1.0</v>
      </c>
      <c r="J225" s="10">
        <v>0.5</v>
      </c>
      <c r="K225" s="11">
        <f t="shared" si="1"/>
        <v>4.5</v>
      </c>
      <c r="L225" s="7"/>
      <c r="M225" s="8" t="s">
        <v>19</v>
      </c>
      <c r="N225" s="10">
        <v>1.0</v>
      </c>
      <c r="O225" s="7"/>
      <c r="P225" s="7"/>
      <c r="Q225" s="2" t="s">
        <v>20</v>
      </c>
      <c r="R225" s="2">
        <v>1.0</v>
      </c>
      <c r="S225" s="9" t="s">
        <v>20</v>
      </c>
      <c r="T225" s="12">
        <f t="shared" ref="T225:T228" si="46">SUM(R225:S225,K225)+1</f>
        <v>6.5</v>
      </c>
    </row>
    <row r="226">
      <c r="A226" s="6">
        <v>0.0</v>
      </c>
      <c r="B226" s="2">
        <v>0.0</v>
      </c>
      <c r="C226" s="3" t="s">
        <v>380</v>
      </c>
      <c r="D226" s="4" t="s">
        <v>381</v>
      </c>
      <c r="E226" s="10">
        <v>1.0</v>
      </c>
      <c r="F226" s="10">
        <v>1.0</v>
      </c>
      <c r="G226" s="10">
        <v>1.0</v>
      </c>
      <c r="H226" s="10">
        <v>1.0</v>
      </c>
      <c r="I226" s="10">
        <v>1.0</v>
      </c>
      <c r="J226" s="10">
        <v>0.5</v>
      </c>
      <c r="K226" s="11">
        <f t="shared" si="1"/>
        <v>5.5</v>
      </c>
      <c r="L226" s="7"/>
      <c r="M226" s="8" t="s">
        <v>19</v>
      </c>
      <c r="N226" s="10">
        <v>1.0</v>
      </c>
      <c r="O226" s="7"/>
      <c r="P226" s="7"/>
      <c r="Q226" s="2" t="s">
        <v>20</v>
      </c>
      <c r="R226" s="2">
        <v>1.0</v>
      </c>
      <c r="S226" s="14" t="s">
        <v>142</v>
      </c>
      <c r="T226" s="12">
        <f t="shared" si="46"/>
        <v>7.5</v>
      </c>
    </row>
    <row r="227">
      <c r="A227" s="6">
        <v>0.0</v>
      </c>
      <c r="B227" s="2">
        <v>0.0</v>
      </c>
      <c r="C227" s="3" t="s">
        <v>382</v>
      </c>
      <c r="D227" s="4" t="s">
        <v>383</v>
      </c>
      <c r="E227" s="10">
        <v>1.0</v>
      </c>
      <c r="F227" s="10">
        <v>0.5</v>
      </c>
      <c r="G227" s="10">
        <v>1.0</v>
      </c>
      <c r="H227" s="10">
        <v>0.0</v>
      </c>
      <c r="I227" s="10">
        <v>0.5</v>
      </c>
      <c r="J227" s="10">
        <v>0.5</v>
      </c>
      <c r="K227" s="11">
        <f t="shared" si="1"/>
        <v>3.5</v>
      </c>
      <c r="L227" s="10" t="s">
        <v>37</v>
      </c>
      <c r="M227" s="8" t="s">
        <v>52</v>
      </c>
      <c r="N227" s="10">
        <v>2.0</v>
      </c>
      <c r="O227" s="7"/>
      <c r="P227" s="7"/>
      <c r="Q227" s="2" t="s">
        <v>384</v>
      </c>
      <c r="R227" s="2">
        <v>0.0</v>
      </c>
      <c r="S227" s="9" t="s">
        <v>20</v>
      </c>
      <c r="T227" s="12">
        <f t="shared" si="46"/>
        <v>4.5</v>
      </c>
    </row>
    <row r="228">
      <c r="A228" s="6">
        <v>0.0</v>
      </c>
      <c r="B228" s="2">
        <v>0.0</v>
      </c>
      <c r="C228" s="3" t="s">
        <v>385</v>
      </c>
      <c r="D228" s="4" t="s">
        <v>386</v>
      </c>
      <c r="E228" s="10">
        <v>1.0</v>
      </c>
      <c r="F228" s="10">
        <v>0.5</v>
      </c>
      <c r="G228" s="10">
        <v>1.0</v>
      </c>
      <c r="H228" s="10">
        <v>0.0</v>
      </c>
      <c r="I228" s="10">
        <v>1.0</v>
      </c>
      <c r="J228" s="10">
        <v>0.5</v>
      </c>
      <c r="K228" s="11">
        <f t="shared" si="1"/>
        <v>4</v>
      </c>
      <c r="L228" s="7"/>
      <c r="M228" s="8" t="s">
        <v>52</v>
      </c>
      <c r="N228" s="10">
        <v>2.0</v>
      </c>
      <c r="O228" s="7"/>
      <c r="P228" s="7"/>
      <c r="Q228" s="2" t="s">
        <v>20</v>
      </c>
      <c r="R228" s="2">
        <v>1.0</v>
      </c>
      <c r="S228" s="9" t="s">
        <v>20</v>
      </c>
      <c r="T228" s="12">
        <f t="shared" si="46"/>
        <v>6</v>
      </c>
    </row>
    <row r="229" hidden="1">
      <c r="A229" s="6">
        <v>1.0</v>
      </c>
      <c r="B229" s="2">
        <v>0.0</v>
      </c>
      <c r="C229" s="3" t="s">
        <v>387</v>
      </c>
      <c r="D229" s="4" t="s">
        <v>388</v>
      </c>
      <c r="E229" s="7"/>
      <c r="F229" s="7"/>
      <c r="G229" s="7"/>
      <c r="H229" s="7"/>
      <c r="I229" s="7"/>
      <c r="J229" s="7"/>
      <c r="K229" s="7">
        <f t="shared" si="1"/>
        <v>0</v>
      </c>
      <c r="L229" s="7"/>
      <c r="M229" s="7"/>
      <c r="N229" s="7"/>
      <c r="O229" s="7"/>
      <c r="P229" s="7"/>
      <c r="Q229" s="2" t="s">
        <v>20</v>
      </c>
      <c r="R229" s="2"/>
      <c r="S229" s="9"/>
      <c r="T229" s="2">
        <f t="shared" ref="T229:T230" si="47">SUM(R229:S229,K229)</f>
        <v>0</v>
      </c>
    </row>
    <row r="230" hidden="1">
      <c r="A230" s="6">
        <v>1.0</v>
      </c>
      <c r="B230" s="2">
        <v>1.0</v>
      </c>
      <c r="C230" s="3" t="s">
        <v>389</v>
      </c>
      <c r="D230" s="4" t="s">
        <v>211</v>
      </c>
      <c r="E230" s="7"/>
      <c r="F230" s="7"/>
      <c r="G230" s="7"/>
      <c r="H230" s="7"/>
      <c r="I230" s="7"/>
      <c r="J230" s="7"/>
      <c r="K230" s="7">
        <f t="shared" si="1"/>
        <v>0</v>
      </c>
      <c r="L230" s="7"/>
      <c r="M230" s="7"/>
      <c r="N230" s="7"/>
      <c r="O230" s="7"/>
      <c r="P230" s="7"/>
      <c r="Q230" s="2" t="s">
        <v>27</v>
      </c>
      <c r="R230" s="2"/>
      <c r="S230" s="9"/>
      <c r="T230" s="2">
        <f t="shared" si="47"/>
        <v>0</v>
      </c>
    </row>
    <row r="231">
      <c r="A231" s="6">
        <v>0.0</v>
      </c>
      <c r="B231" s="2">
        <v>0.0</v>
      </c>
      <c r="C231" s="3" t="s">
        <v>390</v>
      </c>
      <c r="D231" s="4" t="s">
        <v>391</v>
      </c>
      <c r="E231" s="10">
        <v>1.0</v>
      </c>
      <c r="F231" s="10">
        <v>0.5</v>
      </c>
      <c r="G231" s="10">
        <v>1.0</v>
      </c>
      <c r="H231" s="10">
        <v>0.0</v>
      </c>
      <c r="I231" s="10">
        <v>0.5</v>
      </c>
      <c r="J231" s="10">
        <v>0.5</v>
      </c>
      <c r="K231" s="11">
        <f t="shared" si="1"/>
        <v>3.5</v>
      </c>
      <c r="L231" s="10" t="s">
        <v>37</v>
      </c>
      <c r="M231" s="8" t="s">
        <v>52</v>
      </c>
      <c r="N231" s="10">
        <v>1.0</v>
      </c>
      <c r="O231" s="7"/>
      <c r="P231" s="10" t="s">
        <v>392</v>
      </c>
      <c r="Q231" s="2" t="s">
        <v>20</v>
      </c>
      <c r="R231" s="2">
        <v>1.0</v>
      </c>
      <c r="S231" s="9" t="s">
        <v>20</v>
      </c>
      <c r="T231" s="12">
        <f t="shared" ref="T231:T232" si="48">SUM(R231:S231,K231)+1</f>
        <v>5.5</v>
      </c>
    </row>
    <row r="232">
      <c r="A232" s="6">
        <v>0.0</v>
      </c>
      <c r="B232" s="2">
        <v>0.0</v>
      </c>
      <c r="C232" s="3" t="s">
        <v>393</v>
      </c>
      <c r="D232" s="4" t="s">
        <v>394</v>
      </c>
      <c r="E232" s="10">
        <v>1.0</v>
      </c>
      <c r="F232" s="10">
        <v>0.5</v>
      </c>
      <c r="G232" s="10">
        <v>1.0</v>
      </c>
      <c r="H232" s="10">
        <v>1.0</v>
      </c>
      <c r="I232" s="10">
        <v>1.0</v>
      </c>
      <c r="J232" s="10">
        <v>0.5</v>
      </c>
      <c r="K232" s="11">
        <f t="shared" si="1"/>
        <v>5</v>
      </c>
      <c r="L232" s="7"/>
      <c r="M232" s="8" t="s">
        <v>228</v>
      </c>
      <c r="N232" s="10">
        <v>1.0</v>
      </c>
      <c r="O232" s="7"/>
      <c r="P232" s="7"/>
      <c r="Q232" s="2" t="s">
        <v>20</v>
      </c>
      <c r="R232" s="2">
        <v>1.0</v>
      </c>
      <c r="S232" s="9" t="s">
        <v>142</v>
      </c>
      <c r="T232" s="12">
        <f t="shared" si="48"/>
        <v>7</v>
      </c>
    </row>
    <row r="233" hidden="1">
      <c r="A233" s="6">
        <v>1.0</v>
      </c>
      <c r="B233" s="2">
        <v>1.0</v>
      </c>
      <c r="C233" s="3" t="s">
        <v>395</v>
      </c>
      <c r="D233" s="4" t="s">
        <v>211</v>
      </c>
      <c r="E233" s="7"/>
      <c r="F233" s="7"/>
      <c r="G233" s="7"/>
      <c r="H233" s="7"/>
      <c r="I233" s="7"/>
      <c r="J233" s="7"/>
      <c r="K233" s="7">
        <f t="shared" si="1"/>
        <v>0</v>
      </c>
      <c r="L233" s="7"/>
      <c r="M233" s="7"/>
      <c r="N233" s="7"/>
      <c r="O233" s="7"/>
      <c r="P233" s="7"/>
      <c r="Q233" s="2" t="s">
        <v>27</v>
      </c>
      <c r="R233" s="2"/>
      <c r="S233" s="9"/>
      <c r="T233" s="2">
        <f t="shared" ref="T233:T237" si="49">SUM(R233:S233,K233)</f>
        <v>0</v>
      </c>
    </row>
    <row r="234" hidden="1">
      <c r="A234" s="6">
        <v>1.0</v>
      </c>
      <c r="B234" s="2">
        <v>0.0</v>
      </c>
      <c r="C234" s="3" t="s">
        <v>396</v>
      </c>
      <c r="D234" s="4" t="s">
        <v>397</v>
      </c>
      <c r="E234" s="7"/>
      <c r="F234" s="7"/>
      <c r="G234" s="7"/>
      <c r="H234" s="7"/>
      <c r="I234" s="7"/>
      <c r="J234" s="7"/>
      <c r="K234" s="7">
        <f t="shared" si="1"/>
        <v>0</v>
      </c>
      <c r="L234" s="7"/>
      <c r="M234" s="7"/>
      <c r="N234" s="7"/>
      <c r="O234" s="7"/>
      <c r="P234" s="7"/>
      <c r="Q234" s="2" t="s">
        <v>20</v>
      </c>
      <c r="R234" s="2"/>
      <c r="S234" s="9"/>
      <c r="T234" s="2">
        <f t="shared" si="49"/>
        <v>0</v>
      </c>
    </row>
    <row r="235" hidden="1">
      <c r="A235" s="6">
        <v>1.0</v>
      </c>
      <c r="B235" s="2">
        <v>1.0</v>
      </c>
      <c r="C235" s="3" t="s">
        <v>398</v>
      </c>
      <c r="D235" s="4" t="s">
        <v>211</v>
      </c>
      <c r="E235" s="7"/>
      <c r="F235" s="7"/>
      <c r="G235" s="7"/>
      <c r="H235" s="7"/>
      <c r="I235" s="7"/>
      <c r="J235" s="7"/>
      <c r="K235" s="7">
        <f t="shared" si="1"/>
        <v>0</v>
      </c>
      <c r="L235" s="7"/>
      <c r="M235" s="7"/>
      <c r="N235" s="7"/>
      <c r="O235" s="7"/>
      <c r="P235" s="7"/>
      <c r="Q235" s="2" t="s">
        <v>27</v>
      </c>
      <c r="R235" s="2"/>
      <c r="S235" s="9"/>
      <c r="T235" s="2">
        <f t="shared" si="49"/>
        <v>0</v>
      </c>
    </row>
    <row r="236" hidden="1">
      <c r="A236" s="6">
        <v>1.0</v>
      </c>
      <c r="B236" s="2">
        <v>0.0</v>
      </c>
      <c r="C236" s="3" t="s">
        <v>399</v>
      </c>
      <c r="D236" s="4" t="s">
        <v>400</v>
      </c>
      <c r="E236" s="7"/>
      <c r="F236" s="7"/>
      <c r="G236" s="7"/>
      <c r="H236" s="7"/>
      <c r="I236" s="7"/>
      <c r="J236" s="7"/>
      <c r="K236" s="7">
        <f t="shared" si="1"/>
        <v>0</v>
      </c>
      <c r="L236" s="7"/>
      <c r="M236" s="7"/>
      <c r="N236" s="7"/>
      <c r="O236" s="7"/>
      <c r="P236" s="7"/>
      <c r="Q236" s="2" t="s">
        <v>20</v>
      </c>
      <c r="R236" s="2"/>
      <c r="S236" s="9"/>
      <c r="T236" s="2">
        <f t="shared" si="49"/>
        <v>0</v>
      </c>
    </row>
    <row r="237" hidden="1">
      <c r="A237" s="6">
        <v>1.0</v>
      </c>
      <c r="B237" s="2">
        <v>1.0</v>
      </c>
      <c r="C237" s="3" t="s">
        <v>401</v>
      </c>
      <c r="D237" s="4" t="s">
        <v>211</v>
      </c>
      <c r="E237" s="7"/>
      <c r="F237" s="7"/>
      <c r="G237" s="7"/>
      <c r="H237" s="7"/>
      <c r="I237" s="7"/>
      <c r="J237" s="7"/>
      <c r="K237" s="7">
        <f t="shared" si="1"/>
        <v>0</v>
      </c>
      <c r="L237" s="7"/>
      <c r="M237" s="7"/>
      <c r="N237" s="7"/>
      <c r="O237" s="7"/>
      <c r="P237" s="7"/>
      <c r="Q237" s="2" t="s">
        <v>27</v>
      </c>
      <c r="R237" s="2"/>
      <c r="S237" s="9"/>
      <c r="T237" s="2">
        <f t="shared" si="49"/>
        <v>0</v>
      </c>
    </row>
    <row r="238">
      <c r="A238" s="6">
        <v>0.0</v>
      </c>
      <c r="B238" s="2">
        <v>0.0</v>
      </c>
      <c r="C238" s="3" t="s">
        <v>402</v>
      </c>
      <c r="D238" s="4" t="s">
        <v>403</v>
      </c>
      <c r="E238" s="10">
        <v>1.0</v>
      </c>
      <c r="F238" s="10">
        <v>0.5</v>
      </c>
      <c r="G238" s="10">
        <v>1.0</v>
      </c>
      <c r="H238" s="10">
        <v>0.0</v>
      </c>
      <c r="I238" s="10">
        <v>1.0</v>
      </c>
      <c r="J238" s="10">
        <v>0.0</v>
      </c>
      <c r="K238" s="11">
        <f t="shared" si="1"/>
        <v>3.5</v>
      </c>
      <c r="L238" s="7"/>
      <c r="M238" s="8" t="s">
        <v>52</v>
      </c>
      <c r="N238" s="10">
        <v>2.0</v>
      </c>
      <c r="O238" s="7"/>
      <c r="P238" s="10" t="s">
        <v>53</v>
      </c>
      <c r="Q238" s="2" t="s">
        <v>20</v>
      </c>
      <c r="R238" s="2">
        <v>1.0</v>
      </c>
      <c r="S238" s="9" t="s">
        <v>20</v>
      </c>
      <c r="T238" s="12">
        <f>SUM(R238:S238,K238)+1</f>
        <v>5.5</v>
      </c>
    </row>
    <row r="239" hidden="1">
      <c r="A239" s="6">
        <v>1.0</v>
      </c>
      <c r="B239" s="2">
        <v>1.0</v>
      </c>
      <c r="C239" s="3" t="s">
        <v>404</v>
      </c>
      <c r="D239" s="4" t="s">
        <v>211</v>
      </c>
      <c r="E239" s="7"/>
      <c r="F239" s="7"/>
      <c r="G239" s="7"/>
      <c r="H239" s="7"/>
      <c r="I239" s="7"/>
      <c r="J239" s="7"/>
      <c r="K239" s="7">
        <f t="shared" si="1"/>
        <v>0</v>
      </c>
      <c r="L239" s="7"/>
      <c r="M239" s="7"/>
      <c r="N239" s="7"/>
      <c r="O239" s="7"/>
      <c r="P239" s="7"/>
      <c r="Q239" s="2" t="s">
        <v>27</v>
      </c>
      <c r="R239" s="2"/>
      <c r="S239" s="9"/>
      <c r="T239" s="2">
        <f t="shared" ref="T239:T247" si="50">SUM(R239:S239,K239)</f>
        <v>0</v>
      </c>
    </row>
    <row r="240" hidden="1">
      <c r="A240" s="6">
        <v>1.0</v>
      </c>
      <c r="B240" s="2">
        <v>0.0</v>
      </c>
      <c r="C240" s="3" t="s">
        <v>405</v>
      </c>
      <c r="D240" s="4" t="s">
        <v>406</v>
      </c>
      <c r="E240" s="7"/>
      <c r="F240" s="7"/>
      <c r="G240" s="7"/>
      <c r="H240" s="7"/>
      <c r="I240" s="7"/>
      <c r="J240" s="7"/>
      <c r="K240" s="7">
        <f t="shared" si="1"/>
        <v>0</v>
      </c>
      <c r="L240" s="7"/>
      <c r="M240" s="7"/>
      <c r="N240" s="7"/>
      <c r="O240" s="7"/>
      <c r="P240" s="7"/>
      <c r="Q240" s="2" t="s">
        <v>20</v>
      </c>
      <c r="R240" s="2"/>
      <c r="S240" s="9"/>
      <c r="T240" s="2">
        <f t="shared" si="50"/>
        <v>0</v>
      </c>
    </row>
    <row r="241" hidden="1">
      <c r="A241" s="6">
        <v>1.0</v>
      </c>
      <c r="B241" s="2">
        <v>0.0</v>
      </c>
      <c r="C241" s="3" t="s">
        <v>407</v>
      </c>
      <c r="D241" s="4" t="s">
        <v>408</v>
      </c>
      <c r="E241" s="7"/>
      <c r="F241" s="7"/>
      <c r="G241" s="7"/>
      <c r="H241" s="7"/>
      <c r="I241" s="7"/>
      <c r="J241" s="7"/>
      <c r="K241" s="7">
        <f t="shared" si="1"/>
        <v>0</v>
      </c>
      <c r="L241" s="7"/>
      <c r="M241" s="7"/>
      <c r="N241" s="7"/>
      <c r="O241" s="7"/>
      <c r="P241" s="7"/>
      <c r="Q241" s="2" t="s">
        <v>20</v>
      </c>
      <c r="R241" s="2"/>
      <c r="S241" s="9"/>
      <c r="T241" s="2">
        <f t="shared" si="50"/>
        <v>0</v>
      </c>
    </row>
    <row r="242" hidden="1">
      <c r="A242" s="6">
        <v>1.0</v>
      </c>
      <c r="B242" s="2">
        <v>1.0</v>
      </c>
      <c r="C242" s="3" t="s">
        <v>409</v>
      </c>
      <c r="D242" s="4" t="s">
        <v>211</v>
      </c>
      <c r="E242" s="7"/>
      <c r="F242" s="7"/>
      <c r="G242" s="7"/>
      <c r="H242" s="7"/>
      <c r="I242" s="7"/>
      <c r="J242" s="7"/>
      <c r="K242" s="7">
        <f t="shared" si="1"/>
        <v>0</v>
      </c>
      <c r="L242" s="7"/>
      <c r="M242" s="7"/>
      <c r="N242" s="7"/>
      <c r="O242" s="7"/>
      <c r="P242" s="7"/>
      <c r="Q242" s="2" t="s">
        <v>27</v>
      </c>
      <c r="R242" s="2"/>
      <c r="S242" s="9"/>
      <c r="T242" s="2">
        <f t="shared" si="50"/>
        <v>0</v>
      </c>
    </row>
    <row r="243" hidden="1">
      <c r="A243" s="6">
        <v>1.0</v>
      </c>
      <c r="B243" s="2">
        <v>0.0</v>
      </c>
      <c r="C243" s="3" t="s">
        <v>410</v>
      </c>
      <c r="D243" s="4" t="s">
        <v>411</v>
      </c>
      <c r="E243" s="7"/>
      <c r="F243" s="7"/>
      <c r="G243" s="7"/>
      <c r="H243" s="7"/>
      <c r="I243" s="7"/>
      <c r="J243" s="7"/>
      <c r="K243" s="7">
        <f t="shared" si="1"/>
        <v>0</v>
      </c>
      <c r="L243" s="7"/>
      <c r="M243" s="7"/>
      <c r="N243" s="7"/>
      <c r="O243" s="7"/>
      <c r="P243" s="7"/>
      <c r="Q243" s="2" t="s">
        <v>20</v>
      </c>
      <c r="R243" s="2"/>
      <c r="S243" s="9"/>
      <c r="T243" s="2">
        <f t="shared" si="50"/>
        <v>0</v>
      </c>
    </row>
    <row r="244" hidden="1">
      <c r="A244" s="6">
        <v>1.0</v>
      </c>
      <c r="B244" s="2">
        <v>0.0</v>
      </c>
      <c r="C244" s="3" t="s">
        <v>412</v>
      </c>
      <c r="D244" s="4" t="s">
        <v>413</v>
      </c>
      <c r="E244" s="7"/>
      <c r="F244" s="7"/>
      <c r="G244" s="7"/>
      <c r="H244" s="7"/>
      <c r="I244" s="7"/>
      <c r="J244" s="7"/>
      <c r="K244" s="7">
        <f t="shared" si="1"/>
        <v>0</v>
      </c>
      <c r="L244" s="7"/>
      <c r="M244" s="7"/>
      <c r="N244" s="7"/>
      <c r="O244" s="7"/>
      <c r="P244" s="7"/>
      <c r="Q244" s="2" t="s">
        <v>20</v>
      </c>
      <c r="R244" s="2"/>
      <c r="S244" s="9"/>
      <c r="T244" s="2">
        <f t="shared" si="50"/>
        <v>0</v>
      </c>
    </row>
    <row r="245" hidden="1">
      <c r="A245" s="6">
        <v>1.0</v>
      </c>
      <c r="B245" s="2">
        <v>1.0</v>
      </c>
      <c r="C245" s="3" t="s">
        <v>414</v>
      </c>
      <c r="D245" s="4" t="s">
        <v>211</v>
      </c>
      <c r="E245" s="7"/>
      <c r="F245" s="7"/>
      <c r="G245" s="7"/>
      <c r="H245" s="7"/>
      <c r="I245" s="7"/>
      <c r="J245" s="7"/>
      <c r="K245" s="7">
        <f t="shared" si="1"/>
        <v>0</v>
      </c>
      <c r="L245" s="7"/>
      <c r="M245" s="7"/>
      <c r="N245" s="7"/>
      <c r="O245" s="7"/>
      <c r="P245" s="7"/>
      <c r="Q245" s="2" t="s">
        <v>27</v>
      </c>
      <c r="R245" s="2"/>
      <c r="S245" s="9"/>
      <c r="T245" s="2">
        <f t="shared" si="50"/>
        <v>0</v>
      </c>
    </row>
    <row r="246" hidden="1">
      <c r="A246" s="6">
        <v>1.0</v>
      </c>
      <c r="B246" s="2">
        <v>0.0</v>
      </c>
      <c r="C246" s="3" t="s">
        <v>415</v>
      </c>
      <c r="D246" s="4" t="s">
        <v>416</v>
      </c>
      <c r="E246" s="7"/>
      <c r="F246" s="7"/>
      <c r="G246" s="7"/>
      <c r="H246" s="7"/>
      <c r="I246" s="7"/>
      <c r="J246" s="7"/>
      <c r="K246" s="7">
        <f t="shared" si="1"/>
        <v>0</v>
      </c>
      <c r="L246" s="7"/>
      <c r="M246" s="7"/>
      <c r="N246" s="7"/>
      <c r="O246" s="7"/>
      <c r="P246" s="7"/>
      <c r="Q246" s="2" t="s">
        <v>20</v>
      </c>
      <c r="R246" s="2"/>
      <c r="S246" s="9"/>
      <c r="T246" s="2">
        <f t="shared" si="50"/>
        <v>0</v>
      </c>
    </row>
    <row r="247" hidden="1">
      <c r="A247" s="6">
        <v>1.0</v>
      </c>
      <c r="B247" s="2">
        <v>1.0</v>
      </c>
      <c r="C247" s="3" t="s">
        <v>417</v>
      </c>
      <c r="D247" s="4" t="s">
        <v>211</v>
      </c>
      <c r="E247" s="7"/>
      <c r="F247" s="7"/>
      <c r="G247" s="7"/>
      <c r="H247" s="7"/>
      <c r="I247" s="7"/>
      <c r="J247" s="7"/>
      <c r="K247" s="7">
        <f t="shared" si="1"/>
        <v>0</v>
      </c>
      <c r="L247" s="7"/>
      <c r="M247" s="7"/>
      <c r="N247" s="7"/>
      <c r="O247" s="7"/>
      <c r="P247" s="7"/>
      <c r="Q247" s="2" t="s">
        <v>27</v>
      </c>
      <c r="R247" s="2"/>
      <c r="S247" s="9"/>
      <c r="T247" s="2">
        <f t="shared" si="50"/>
        <v>0</v>
      </c>
    </row>
    <row r="248">
      <c r="A248" s="6">
        <v>0.0</v>
      </c>
      <c r="B248" s="2">
        <v>0.0</v>
      </c>
      <c r="C248" s="3" t="s">
        <v>418</v>
      </c>
      <c r="D248" s="4" t="s">
        <v>419</v>
      </c>
      <c r="E248" s="10">
        <v>1.0</v>
      </c>
      <c r="F248" s="10">
        <v>1.0</v>
      </c>
      <c r="G248" s="10">
        <v>0.0</v>
      </c>
      <c r="H248" s="10">
        <v>0.0</v>
      </c>
      <c r="I248" s="10">
        <v>0.5</v>
      </c>
      <c r="J248" s="10">
        <v>0.5</v>
      </c>
      <c r="K248" s="11">
        <f t="shared" si="1"/>
        <v>3</v>
      </c>
      <c r="L248" s="10" t="s">
        <v>37</v>
      </c>
      <c r="M248" s="8" t="s">
        <v>19</v>
      </c>
      <c r="N248" s="10">
        <v>1.0</v>
      </c>
      <c r="O248" s="7"/>
      <c r="P248" s="7"/>
      <c r="Q248" s="2" t="s">
        <v>20</v>
      </c>
      <c r="R248" s="2">
        <v>1.0</v>
      </c>
      <c r="S248" s="9" t="s">
        <v>20</v>
      </c>
      <c r="T248" s="12">
        <f>SUM(R248:S248,K248)+1</f>
        <v>5</v>
      </c>
    </row>
    <row r="249" hidden="1">
      <c r="A249" s="6">
        <v>1.0</v>
      </c>
      <c r="B249" s="2">
        <v>1.0</v>
      </c>
      <c r="C249" s="3" t="s">
        <v>420</v>
      </c>
      <c r="D249" s="4" t="s">
        <v>211</v>
      </c>
      <c r="E249" s="7"/>
      <c r="F249" s="7"/>
      <c r="G249" s="7"/>
      <c r="H249" s="7"/>
      <c r="I249" s="7"/>
      <c r="J249" s="7"/>
      <c r="K249" s="7">
        <f t="shared" si="1"/>
        <v>0</v>
      </c>
      <c r="L249" s="7"/>
      <c r="M249" s="7"/>
      <c r="N249" s="7"/>
      <c r="O249" s="7"/>
      <c r="P249" s="7"/>
      <c r="Q249" s="2" t="s">
        <v>27</v>
      </c>
      <c r="R249" s="2"/>
      <c r="S249" s="9"/>
      <c r="T249" s="2">
        <f>SUM(R249:S249,K249)</f>
        <v>0</v>
      </c>
    </row>
    <row r="250">
      <c r="A250" s="6">
        <v>0.0</v>
      </c>
      <c r="B250" s="2">
        <v>0.0</v>
      </c>
      <c r="C250" s="3" t="s">
        <v>421</v>
      </c>
      <c r="D250" s="4" t="s">
        <v>422</v>
      </c>
      <c r="E250" s="10">
        <v>1.0</v>
      </c>
      <c r="F250" s="10">
        <v>1.0</v>
      </c>
      <c r="G250" s="10">
        <v>0.5</v>
      </c>
      <c r="H250" s="10">
        <v>0.5</v>
      </c>
      <c r="I250" s="10">
        <v>0.5</v>
      </c>
      <c r="J250" s="10">
        <v>0.5</v>
      </c>
      <c r="K250" s="11">
        <f t="shared" si="1"/>
        <v>4</v>
      </c>
      <c r="L250" s="10" t="s">
        <v>37</v>
      </c>
      <c r="M250" s="8" t="s">
        <v>19</v>
      </c>
      <c r="N250" s="10">
        <v>1.0</v>
      </c>
      <c r="O250" s="7"/>
      <c r="P250" s="7"/>
      <c r="Q250" s="2" t="s">
        <v>20</v>
      </c>
      <c r="R250" s="2">
        <v>1.0</v>
      </c>
      <c r="S250" s="9" t="s">
        <v>20</v>
      </c>
      <c r="T250" s="12">
        <f>SUM(R250:S250,K250)+1</f>
        <v>6</v>
      </c>
    </row>
    <row r="251" hidden="1">
      <c r="A251" s="6">
        <v>1.0</v>
      </c>
      <c r="B251" s="2">
        <v>1.0</v>
      </c>
      <c r="C251" s="3" t="s">
        <v>423</v>
      </c>
      <c r="D251" s="4" t="s">
        <v>211</v>
      </c>
      <c r="E251" s="7"/>
      <c r="F251" s="7"/>
      <c r="G251" s="7"/>
      <c r="H251" s="7"/>
      <c r="I251" s="7"/>
      <c r="J251" s="7"/>
      <c r="K251" s="7">
        <f t="shared" si="1"/>
        <v>0</v>
      </c>
      <c r="L251" s="7"/>
      <c r="M251" s="7"/>
      <c r="N251" s="7"/>
      <c r="O251" s="7"/>
      <c r="P251" s="7"/>
      <c r="Q251" s="2" t="s">
        <v>27</v>
      </c>
      <c r="R251" s="2"/>
      <c r="S251" s="9"/>
      <c r="T251" s="2">
        <f t="shared" ref="T251:T256" si="51">SUM(R251:S251,K251)</f>
        <v>0</v>
      </c>
    </row>
    <row r="252" hidden="1">
      <c r="A252" s="6">
        <v>1.0</v>
      </c>
      <c r="B252" s="2">
        <v>1.0</v>
      </c>
      <c r="C252" s="3" t="s">
        <v>424</v>
      </c>
      <c r="D252" s="4" t="s">
        <v>211</v>
      </c>
      <c r="E252" s="7"/>
      <c r="F252" s="7"/>
      <c r="G252" s="7"/>
      <c r="H252" s="7"/>
      <c r="I252" s="7"/>
      <c r="J252" s="7"/>
      <c r="K252" s="7">
        <f t="shared" si="1"/>
        <v>0</v>
      </c>
      <c r="L252" s="7"/>
      <c r="M252" s="7"/>
      <c r="N252" s="7"/>
      <c r="O252" s="7"/>
      <c r="P252" s="7"/>
      <c r="Q252" s="2" t="s">
        <v>27</v>
      </c>
      <c r="R252" s="2"/>
      <c r="S252" s="9"/>
      <c r="T252" s="2">
        <f t="shared" si="51"/>
        <v>0</v>
      </c>
    </row>
    <row r="253" hidden="1">
      <c r="A253" s="6">
        <v>1.0</v>
      </c>
      <c r="B253" s="2">
        <v>1.0</v>
      </c>
      <c r="C253" s="3" t="s">
        <v>425</v>
      </c>
      <c r="D253" s="4" t="s">
        <v>211</v>
      </c>
      <c r="E253" s="7"/>
      <c r="F253" s="7"/>
      <c r="G253" s="7"/>
      <c r="H253" s="7"/>
      <c r="I253" s="7"/>
      <c r="J253" s="7"/>
      <c r="K253" s="7">
        <f t="shared" si="1"/>
        <v>0</v>
      </c>
      <c r="L253" s="7"/>
      <c r="M253" s="7"/>
      <c r="N253" s="7"/>
      <c r="O253" s="7"/>
      <c r="P253" s="7"/>
      <c r="Q253" s="2" t="s">
        <v>27</v>
      </c>
      <c r="R253" s="2"/>
      <c r="S253" s="9"/>
      <c r="T253" s="2">
        <f t="shared" si="51"/>
        <v>0</v>
      </c>
    </row>
    <row r="254" hidden="1">
      <c r="A254" s="6">
        <v>0.0</v>
      </c>
      <c r="B254" s="2">
        <v>1.0</v>
      </c>
      <c r="C254" s="3" t="s">
        <v>426</v>
      </c>
      <c r="D254" s="4" t="s">
        <v>211</v>
      </c>
      <c r="E254" s="7"/>
      <c r="F254" s="7"/>
      <c r="G254" s="7"/>
      <c r="H254" s="7"/>
      <c r="I254" s="7"/>
      <c r="J254" s="7"/>
      <c r="K254" s="7">
        <f t="shared" si="1"/>
        <v>0</v>
      </c>
      <c r="L254" s="7"/>
      <c r="M254" s="7"/>
      <c r="N254" s="7"/>
      <c r="O254" s="7"/>
      <c r="P254" s="7"/>
      <c r="Q254" s="2" t="s">
        <v>27</v>
      </c>
      <c r="R254" s="2"/>
      <c r="S254" s="9" t="s">
        <v>142</v>
      </c>
      <c r="T254" s="2">
        <f t="shared" si="51"/>
        <v>0</v>
      </c>
    </row>
    <row r="255" hidden="1">
      <c r="A255" s="6">
        <v>1.0</v>
      </c>
      <c r="B255" s="2">
        <v>1.0</v>
      </c>
      <c r="C255" s="3" t="s">
        <v>427</v>
      </c>
      <c r="D255" s="4" t="s">
        <v>211</v>
      </c>
      <c r="E255" s="7"/>
      <c r="F255" s="7"/>
      <c r="G255" s="7"/>
      <c r="H255" s="7"/>
      <c r="I255" s="7"/>
      <c r="J255" s="7"/>
      <c r="K255" s="7">
        <f t="shared" si="1"/>
        <v>0</v>
      </c>
      <c r="L255" s="7"/>
      <c r="M255" s="7"/>
      <c r="N255" s="7"/>
      <c r="O255" s="7"/>
      <c r="P255" s="7"/>
      <c r="Q255" s="2" t="s">
        <v>27</v>
      </c>
      <c r="R255" s="2"/>
      <c r="S255" s="9"/>
      <c r="T255" s="2">
        <f t="shared" si="51"/>
        <v>0</v>
      </c>
    </row>
    <row r="256" hidden="1">
      <c r="A256" s="6">
        <v>1.0</v>
      </c>
      <c r="B256" s="2">
        <v>1.0</v>
      </c>
      <c r="C256" s="3" t="s">
        <v>428</v>
      </c>
      <c r="D256" s="4" t="s">
        <v>211</v>
      </c>
      <c r="E256" s="7"/>
      <c r="F256" s="7"/>
      <c r="G256" s="7"/>
      <c r="H256" s="7"/>
      <c r="I256" s="7"/>
      <c r="J256" s="7"/>
      <c r="K256" s="7">
        <f t="shared" si="1"/>
        <v>0</v>
      </c>
      <c r="L256" s="7"/>
      <c r="M256" s="7"/>
      <c r="N256" s="7"/>
      <c r="O256" s="7"/>
      <c r="P256" s="7"/>
      <c r="Q256" s="2" t="s">
        <v>27</v>
      </c>
      <c r="R256" s="2"/>
      <c r="S256" s="9"/>
      <c r="T256" s="2">
        <f t="shared" si="51"/>
        <v>0</v>
      </c>
    </row>
    <row r="257">
      <c r="A257" s="6">
        <v>0.0</v>
      </c>
      <c r="B257" s="2">
        <v>0.0</v>
      </c>
      <c r="C257" s="3" t="s">
        <v>429</v>
      </c>
      <c r="D257" s="4" t="s">
        <v>430</v>
      </c>
      <c r="E257" s="10">
        <v>1.0</v>
      </c>
      <c r="F257" s="10">
        <v>0.5</v>
      </c>
      <c r="G257" s="10">
        <v>0.5</v>
      </c>
      <c r="H257" s="10">
        <v>0.0</v>
      </c>
      <c r="I257" s="10">
        <v>1.0</v>
      </c>
      <c r="J257" s="10">
        <v>0.0</v>
      </c>
      <c r="K257" s="11">
        <f t="shared" si="1"/>
        <v>3</v>
      </c>
      <c r="L257" s="10" t="s">
        <v>37</v>
      </c>
      <c r="M257" s="8" t="s">
        <v>33</v>
      </c>
      <c r="N257" s="10">
        <v>1.0</v>
      </c>
      <c r="O257" s="7"/>
      <c r="P257" s="10" t="s">
        <v>392</v>
      </c>
      <c r="Q257" s="2" t="s">
        <v>20</v>
      </c>
      <c r="R257" s="2">
        <v>1.0</v>
      </c>
      <c r="S257" s="9" t="s">
        <v>20</v>
      </c>
      <c r="T257" s="12">
        <f>SUM(R257:S257,K257)+1</f>
        <v>5</v>
      </c>
    </row>
    <row r="258" hidden="1">
      <c r="A258" s="6">
        <v>1.0</v>
      </c>
      <c r="B258" s="2">
        <v>0.0</v>
      </c>
      <c r="C258" s="3" t="s">
        <v>431</v>
      </c>
      <c r="D258" s="4" t="s">
        <v>432</v>
      </c>
      <c r="E258" s="7"/>
      <c r="F258" s="7"/>
      <c r="G258" s="7"/>
      <c r="H258" s="7"/>
      <c r="I258" s="7"/>
      <c r="J258" s="7"/>
      <c r="K258" s="7">
        <f t="shared" si="1"/>
        <v>0</v>
      </c>
      <c r="L258" s="7"/>
      <c r="M258" s="7"/>
      <c r="N258" s="7"/>
      <c r="O258" s="7"/>
      <c r="P258" s="7"/>
      <c r="Q258" s="2" t="s">
        <v>20</v>
      </c>
      <c r="R258" s="2"/>
      <c r="S258" s="9"/>
      <c r="T258" s="2">
        <f>SUM(R258:S258,K258)</f>
        <v>0</v>
      </c>
    </row>
    <row r="259">
      <c r="A259" s="6">
        <v>0.0</v>
      </c>
      <c r="B259" s="2">
        <v>0.0</v>
      </c>
      <c r="C259" s="3" t="s">
        <v>433</v>
      </c>
      <c r="D259" s="4" t="s">
        <v>434</v>
      </c>
      <c r="E259" s="10">
        <v>1.0</v>
      </c>
      <c r="F259" s="10">
        <v>1.0</v>
      </c>
      <c r="G259" s="10">
        <v>0.5</v>
      </c>
      <c r="H259" s="10">
        <v>0.5</v>
      </c>
      <c r="I259" s="10">
        <v>0.5</v>
      </c>
      <c r="J259" s="10">
        <v>0.5</v>
      </c>
      <c r="K259" s="11">
        <f t="shared" si="1"/>
        <v>4</v>
      </c>
      <c r="L259" s="10" t="s">
        <v>37</v>
      </c>
      <c r="M259" s="8" t="s">
        <v>19</v>
      </c>
      <c r="N259" s="10">
        <v>1.0</v>
      </c>
      <c r="O259" s="7"/>
      <c r="P259" s="7"/>
      <c r="Q259" s="2" t="s">
        <v>20</v>
      </c>
      <c r="R259" s="2">
        <v>1.0</v>
      </c>
      <c r="S259" s="9" t="s">
        <v>20</v>
      </c>
      <c r="T259" s="12">
        <f>SUM(R259:S259,K259)+1</f>
        <v>6</v>
      </c>
    </row>
    <row r="260" hidden="1">
      <c r="A260" s="6">
        <v>1.0</v>
      </c>
      <c r="B260" s="2">
        <v>1.0</v>
      </c>
      <c r="C260" s="3" t="s">
        <v>435</v>
      </c>
      <c r="D260" s="4" t="s">
        <v>211</v>
      </c>
      <c r="E260" s="7"/>
      <c r="F260" s="7"/>
      <c r="G260" s="7"/>
      <c r="H260" s="7"/>
      <c r="I260" s="7"/>
      <c r="J260" s="7"/>
      <c r="K260" s="7">
        <f t="shared" si="1"/>
        <v>0</v>
      </c>
      <c r="L260" s="7"/>
      <c r="M260" s="7"/>
      <c r="N260" s="7"/>
      <c r="O260" s="7"/>
      <c r="P260" s="7"/>
      <c r="Q260" s="2" t="s">
        <v>27</v>
      </c>
      <c r="R260" s="2"/>
      <c r="S260" s="9"/>
      <c r="T260" s="2">
        <f t="shared" ref="T260:T262" si="52">SUM(R260:S260,K260)</f>
        <v>0</v>
      </c>
    </row>
    <row r="261" hidden="1">
      <c r="A261" s="6">
        <v>1.0</v>
      </c>
      <c r="B261" s="2">
        <v>0.0</v>
      </c>
      <c r="C261" s="3" t="s">
        <v>436</v>
      </c>
      <c r="D261" s="4" t="s">
        <v>437</v>
      </c>
      <c r="E261" s="7"/>
      <c r="F261" s="7"/>
      <c r="G261" s="7"/>
      <c r="H261" s="7"/>
      <c r="I261" s="7"/>
      <c r="J261" s="7"/>
      <c r="K261" s="7">
        <f t="shared" si="1"/>
        <v>0</v>
      </c>
      <c r="L261" s="7"/>
      <c r="M261" s="7"/>
      <c r="N261" s="7"/>
      <c r="O261" s="7"/>
      <c r="P261" s="7"/>
      <c r="Q261" s="2" t="s">
        <v>20</v>
      </c>
      <c r="R261" s="2"/>
      <c r="S261" s="9"/>
      <c r="T261" s="2">
        <f t="shared" si="52"/>
        <v>0</v>
      </c>
    </row>
    <row r="262" hidden="1">
      <c r="A262" s="6">
        <v>1.0</v>
      </c>
      <c r="B262" s="2">
        <v>1.0</v>
      </c>
      <c r="C262" s="3" t="s">
        <v>438</v>
      </c>
      <c r="D262" s="4" t="s">
        <v>211</v>
      </c>
      <c r="E262" s="7"/>
      <c r="F262" s="7"/>
      <c r="G262" s="7"/>
      <c r="H262" s="7"/>
      <c r="I262" s="7"/>
      <c r="J262" s="7"/>
      <c r="K262" s="7">
        <f t="shared" si="1"/>
        <v>0</v>
      </c>
      <c r="L262" s="7"/>
      <c r="M262" s="7"/>
      <c r="N262" s="7"/>
      <c r="O262" s="7"/>
      <c r="P262" s="7"/>
      <c r="Q262" s="2" t="s">
        <v>27</v>
      </c>
      <c r="R262" s="2"/>
      <c r="S262" s="9"/>
      <c r="T262" s="2">
        <f t="shared" si="52"/>
        <v>0</v>
      </c>
    </row>
    <row r="263">
      <c r="A263" s="6">
        <v>0.0</v>
      </c>
      <c r="B263" s="2">
        <v>0.0</v>
      </c>
      <c r="C263" s="3" t="s">
        <v>439</v>
      </c>
      <c r="D263" s="4" t="s">
        <v>440</v>
      </c>
      <c r="E263" s="10">
        <v>1.0</v>
      </c>
      <c r="F263" s="10">
        <v>0.5</v>
      </c>
      <c r="G263" s="10">
        <v>1.0</v>
      </c>
      <c r="H263" s="10">
        <v>1.0</v>
      </c>
      <c r="I263" s="10">
        <v>1.0</v>
      </c>
      <c r="J263" s="10">
        <v>0.5</v>
      </c>
      <c r="K263" s="11">
        <f t="shared" si="1"/>
        <v>5</v>
      </c>
      <c r="L263" s="7"/>
      <c r="M263" s="8" t="s">
        <v>52</v>
      </c>
      <c r="N263" s="10">
        <v>2.0</v>
      </c>
      <c r="O263" s="7"/>
      <c r="P263" s="7"/>
      <c r="Q263" s="2" t="s">
        <v>20</v>
      </c>
      <c r="R263" s="2">
        <v>1.0</v>
      </c>
      <c r="S263" s="9" t="s">
        <v>20</v>
      </c>
      <c r="T263" s="12">
        <f>SUM(R263:S263,K263)+1</f>
        <v>7</v>
      </c>
    </row>
    <row r="264" hidden="1">
      <c r="A264" s="6">
        <v>1.0</v>
      </c>
      <c r="B264" s="2">
        <v>1.0</v>
      </c>
      <c r="C264" s="3" t="s">
        <v>441</v>
      </c>
      <c r="D264" s="4" t="s">
        <v>211</v>
      </c>
      <c r="E264" s="7"/>
      <c r="F264" s="7"/>
      <c r="G264" s="7"/>
      <c r="H264" s="7"/>
      <c r="I264" s="7"/>
      <c r="J264" s="7"/>
      <c r="K264" s="7">
        <f t="shared" si="1"/>
        <v>0</v>
      </c>
      <c r="L264" s="7"/>
      <c r="M264" s="7"/>
      <c r="N264" s="7"/>
      <c r="O264" s="7"/>
      <c r="P264" s="7"/>
      <c r="Q264" s="2" t="s">
        <v>27</v>
      </c>
      <c r="R264" s="2"/>
      <c r="S264" s="9"/>
      <c r="T264" s="2">
        <f t="shared" ref="T264:T265" si="53">SUM(R264:S264,K264)</f>
        <v>0</v>
      </c>
    </row>
    <row r="265" hidden="1">
      <c r="A265" s="6">
        <v>1.0</v>
      </c>
      <c r="B265" s="2">
        <v>1.0</v>
      </c>
      <c r="C265" s="3" t="s">
        <v>442</v>
      </c>
      <c r="D265" s="4" t="s">
        <v>211</v>
      </c>
      <c r="E265" s="7"/>
      <c r="F265" s="7"/>
      <c r="G265" s="7"/>
      <c r="H265" s="7"/>
      <c r="I265" s="7"/>
      <c r="J265" s="7"/>
      <c r="K265" s="7">
        <f t="shared" si="1"/>
        <v>0</v>
      </c>
      <c r="L265" s="7"/>
      <c r="M265" s="7"/>
      <c r="N265" s="7"/>
      <c r="O265" s="7"/>
      <c r="P265" s="7"/>
      <c r="Q265" s="2" t="s">
        <v>27</v>
      </c>
      <c r="R265" s="2"/>
      <c r="S265" s="9"/>
      <c r="T265" s="2">
        <f t="shared" si="53"/>
        <v>0</v>
      </c>
    </row>
    <row r="266">
      <c r="A266" s="6">
        <v>0.0</v>
      </c>
      <c r="B266" s="2">
        <v>0.0</v>
      </c>
      <c r="C266" s="3" t="s">
        <v>443</v>
      </c>
      <c r="D266" s="4" t="s">
        <v>444</v>
      </c>
      <c r="E266" s="10">
        <v>1.0</v>
      </c>
      <c r="F266" s="10">
        <v>0.5</v>
      </c>
      <c r="G266" s="10">
        <v>1.0</v>
      </c>
      <c r="H266" s="10">
        <v>0.0</v>
      </c>
      <c r="I266" s="10">
        <v>1.0</v>
      </c>
      <c r="J266" s="10">
        <v>0.5</v>
      </c>
      <c r="K266" s="11">
        <f t="shared" si="1"/>
        <v>4</v>
      </c>
      <c r="L266" s="7"/>
      <c r="M266" s="8" t="s">
        <v>445</v>
      </c>
      <c r="N266" s="10">
        <v>2.0</v>
      </c>
      <c r="O266" s="10" t="s">
        <v>446</v>
      </c>
      <c r="P266" s="10" t="s">
        <v>81</v>
      </c>
      <c r="Q266" s="2" t="s">
        <v>20</v>
      </c>
      <c r="R266" s="2">
        <v>1.0</v>
      </c>
      <c r="S266" s="9" t="s">
        <v>20</v>
      </c>
      <c r="T266" s="12">
        <f t="shared" ref="T266:T267" si="54">SUM(R266:S266,K266)+1</f>
        <v>6</v>
      </c>
    </row>
    <row r="267">
      <c r="A267" s="6">
        <v>0.0</v>
      </c>
      <c r="B267" s="2">
        <v>0.0</v>
      </c>
      <c r="C267" s="3" t="s">
        <v>447</v>
      </c>
      <c r="D267" s="4" t="s">
        <v>448</v>
      </c>
      <c r="E267" s="10">
        <v>1.0</v>
      </c>
      <c r="F267" s="10">
        <v>1.0</v>
      </c>
      <c r="G267" s="10">
        <v>0.0</v>
      </c>
      <c r="H267" s="10">
        <v>0.0</v>
      </c>
      <c r="I267" s="10">
        <v>1.0</v>
      </c>
      <c r="J267" s="10">
        <v>0.5</v>
      </c>
      <c r="K267" s="11">
        <f t="shared" si="1"/>
        <v>3.5</v>
      </c>
      <c r="L267" s="7"/>
      <c r="M267" s="8" t="s">
        <v>19</v>
      </c>
      <c r="N267" s="10">
        <v>1.0</v>
      </c>
      <c r="O267" s="7"/>
      <c r="P267" s="7"/>
      <c r="Q267" s="2" t="s">
        <v>20</v>
      </c>
      <c r="R267" s="2">
        <v>1.0</v>
      </c>
      <c r="S267" s="9" t="s">
        <v>20</v>
      </c>
      <c r="T267" s="12">
        <f t="shared" si="54"/>
        <v>5.5</v>
      </c>
    </row>
    <row r="268" hidden="1">
      <c r="A268" s="6">
        <v>1.0</v>
      </c>
      <c r="B268" s="2">
        <v>0.0</v>
      </c>
      <c r="C268" s="3" t="s">
        <v>449</v>
      </c>
      <c r="D268" s="4" t="s">
        <v>450</v>
      </c>
      <c r="E268" s="7"/>
      <c r="F268" s="7"/>
      <c r="G268" s="7"/>
      <c r="H268" s="7"/>
      <c r="I268" s="7"/>
      <c r="J268" s="7"/>
      <c r="K268" s="7">
        <f t="shared" si="1"/>
        <v>0</v>
      </c>
      <c r="L268" s="7"/>
      <c r="M268" s="7"/>
      <c r="N268" s="7"/>
      <c r="O268" s="7"/>
      <c r="P268" s="7"/>
      <c r="Q268" s="2" t="s">
        <v>384</v>
      </c>
      <c r="R268" s="2"/>
      <c r="S268" s="9"/>
      <c r="T268" s="2">
        <f t="shared" ref="T268:T270" si="55">SUM(R268:S268,K268)</f>
        <v>0</v>
      </c>
    </row>
    <row r="269" hidden="1">
      <c r="A269" s="6">
        <v>1.0</v>
      </c>
      <c r="B269" s="2">
        <v>1.0</v>
      </c>
      <c r="C269" s="3" t="s">
        <v>451</v>
      </c>
      <c r="D269" s="4" t="s">
        <v>211</v>
      </c>
      <c r="E269" s="7"/>
      <c r="F269" s="7"/>
      <c r="G269" s="7"/>
      <c r="H269" s="7"/>
      <c r="I269" s="7"/>
      <c r="J269" s="7"/>
      <c r="K269" s="7">
        <f t="shared" si="1"/>
        <v>0</v>
      </c>
      <c r="L269" s="7"/>
      <c r="M269" s="7"/>
      <c r="N269" s="7"/>
      <c r="O269" s="7"/>
      <c r="P269" s="7"/>
      <c r="Q269" s="2" t="s">
        <v>27</v>
      </c>
      <c r="R269" s="2"/>
      <c r="S269" s="9"/>
      <c r="T269" s="2">
        <f t="shared" si="55"/>
        <v>0</v>
      </c>
    </row>
    <row r="270" hidden="1">
      <c r="A270" s="6">
        <v>1.0</v>
      </c>
      <c r="B270" s="2">
        <v>0.0</v>
      </c>
      <c r="C270" s="3" t="s">
        <v>452</v>
      </c>
      <c r="D270" s="4" t="s">
        <v>453</v>
      </c>
      <c r="E270" s="7"/>
      <c r="F270" s="7"/>
      <c r="G270" s="7"/>
      <c r="H270" s="7"/>
      <c r="I270" s="7"/>
      <c r="J270" s="7"/>
      <c r="K270" s="7">
        <f t="shared" si="1"/>
        <v>0</v>
      </c>
      <c r="L270" s="7"/>
      <c r="M270" s="7"/>
      <c r="N270" s="7"/>
      <c r="O270" s="7"/>
      <c r="P270" s="7"/>
      <c r="Q270" s="2" t="s">
        <v>20</v>
      </c>
      <c r="R270" s="2"/>
      <c r="S270" s="9"/>
      <c r="T270" s="2">
        <f t="shared" si="55"/>
        <v>0</v>
      </c>
    </row>
    <row r="271">
      <c r="A271" s="6">
        <v>0.0</v>
      </c>
      <c r="B271" s="2">
        <v>0.0</v>
      </c>
      <c r="C271" s="3" t="s">
        <v>454</v>
      </c>
      <c r="D271" s="4" t="s">
        <v>455</v>
      </c>
      <c r="E271" s="10">
        <v>1.0</v>
      </c>
      <c r="F271" s="10">
        <v>0.5</v>
      </c>
      <c r="G271" s="10">
        <v>1.0</v>
      </c>
      <c r="H271" s="10">
        <v>0.0</v>
      </c>
      <c r="I271" s="10">
        <v>1.0</v>
      </c>
      <c r="J271" s="10">
        <v>0.5</v>
      </c>
      <c r="K271" s="11">
        <f t="shared" si="1"/>
        <v>4</v>
      </c>
      <c r="L271" s="7"/>
      <c r="M271" s="8" t="s">
        <v>52</v>
      </c>
      <c r="N271" s="10">
        <v>2.0</v>
      </c>
      <c r="O271" s="10" t="s">
        <v>456</v>
      </c>
      <c r="P271" s="10" t="s">
        <v>81</v>
      </c>
      <c r="Q271" s="2" t="s">
        <v>20</v>
      </c>
      <c r="R271" s="2">
        <v>1.0</v>
      </c>
      <c r="S271" s="9" t="s">
        <v>20</v>
      </c>
      <c r="T271" s="12">
        <f t="shared" ref="T271:T273" si="56">SUM(R271:S271,K271)+1</f>
        <v>6</v>
      </c>
    </row>
    <row r="272">
      <c r="A272" s="6">
        <v>0.0</v>
      </c>
      <c r="B272" s="2">
        <v>0.0</v>
      </c>
      <c r="C272" s="3" t="s">
        <v>457</v>
      </c>
      <c r="D272" s="4" t="s">
        <v>458</v>
      </c>
      <c r="E272" s="10">
        <v>1.0</v>
      </c>
      <c r="F272" s="10">
        <v>0.5</v>
      </c>
      <c r="G272" s="10">
        <v>1.0</v>
      </c>
      <c r="H272" s="10">
        <v>0.0</v>
      </c>
      <c r="I272" s="10">
        <v>1.0</v>
      </c>
      <c r="J272" s="10">
        <v>0.5</v>
      </c>
      <c r="K272" s="11">
        <f t="shared" si="1"/>
        <v>4</v>
      </c>
      <c r="L272" s="7"/>
      <c r="M272" s="8" t="s">
        <v>52</v>
      </c>
      <c r="N272" s="10">
        <v>2.0</v>
      </c>
      <c r="O272" s="10" t="s">
        <v>446</v>
      </c>
      <c r="P272" s="10" t="s">
        <v>81</v>
      </c>
      <c r="Q272" s="2" t="s">
        <v>384</v>
      </c>
      <c r="R272" s="2">
        <v>0.0</v>
      </c>
      <c r="S272" s="9" t="s">
        <v>20</v>
      </c>
      <c r="T272" s="12">
        <f t="shared" si="56"/>
        <v>5</v>
      </c>
    </row>
    <row r="273">
      <c r="A273" s="6">
        <v>0.0</v>
      </c>
      <c r="B273" s="2">
        <v>0.0</v>
      </c>
      <c r="C273" s="3" t="s">
        <v>459</v>
      </c>
      <c r="D273" s="4" t="s">
        <v>460</v>
      </c>
      <c r="E273" s="10">
        <v>1.0</v>
      </c>
      <c r="F273" s="10">
        <v>0.5</v>
      </c>
      <c r="G273" s="10">
        <v>1.0</v>
      </c>
      <c r="H273" s="10">
        <v>0.0</v>
      </c>
      <c r="I273" s="10">
        <v>1.0</v>
      </c>
      <c r="J273" s="10">
        <v>0.5</v>
      </c>
      <c r="K273" s="11">
        <f t="shared" si="1"/>
        <v>4</v>
      </c>
      <c r="L273" s="7"/>
      <c r="M273" s="8" t="s">
        <v>52</v>
      </c>
      <c r="N273" s="10">
        <v>2.0</v>
      </c>
      <c r="O273" s="7"/>
      <c r="P273" s="7"/>
      <c r="Q273" s="2" t="s">
        <v>20</v>
      </c>
      <c r="R273" s="2">
        <v>0.0</v>
      </c>
      <c r="S273" s="9" t="s">
        <v>84</v>
      </c>
      <c r="T273" s="12">
        <f t="shared" si="56"/>
        <v>5</v>
      </c>
    </row>
    <row r="274" hidden="1">
      <c r="A274" s="6">
        <v>1.0</v>
      </c>
      <c r="B274" s="2">
        <v>1.0</v>
      </c>
      <c r="C274" s="3" t="s">
        <v>461</v>
      </c>
      <c r="D274" s="4" t="s">
        <v>221</v>
      </c>
      <c r="E274" s="7"/>
      <c r="F274" s="7"/>
      <c r="G274" s="7"/>
      <c r="H274" s="7"/>
      <c r="I274" s="7"/>
      <c r="J274" s="7"/>
      <c r="K274" s="7">
        <f t="shared" si="1"/>
        <v>0</v>
      </c>
      <c r="L274" s="7"/>
      <c r="M274" s="7"/>
      <c r="N274" s="7"/>
      <c r="O274" s="7"/>
      <c r="P274" s="7"/>
      <c r="Q274" s="2" t="s">
        <v>27</v>
      </c>
      <c r="R274" s="2"/>
      <c r="S274" s="9"/>
      <c r="T274" s="2">
        <f>SUM(R274:S274,K274)</f>
        <v>0</v>
      </c>
    </row>
    <row r="275">
      <c r="A275" s="6">
        <v>0.0</v>
      </c>
      <c r="B275" s="2">
        <v>0.0</v>
      </c>
      <c r="C275" s="3" t="s">
        <v>462</v>
      </c>
      <c r="D275" s="4" t="s">
        <v>463</v>
      </c>
      <c r="E275" s="10">
        <v>1.0</v>
      </c>
      <c r="F275" s="10">
        <v>1.0</v>
      </c>
      <c r="G275" s="10">
        <v>1.0</v>
      </c>
      <c r="H275" s="10">
        <v>0.5</v>
      </c>
      <c r="I275" s="10">
        <v>1.0</v>
      </c>
      <c r="J275" s="10">
        <v>0.5</v>
      </c>
      <c r="K275" s="11">
        <f t="shared" si="1"/>
        <v>5</v>
      </c>
      <c r="L275" s="7"/>
      <c r="M275" s="8" t="s">
        <v>19</v>
      </c>
      <c r="N275" s="10">
        <v>2.0</v>
      </c>
      <c r="O275" s="7"/>
      <c r="P275" s="7"/>
      <c r="Q275" s="2" t="s">
        <v>20</v>
      </c>
      <c r="R275" s="2">
        <v>1.0</v>
      </c>
      <c r="S275" s="9" t="s">
        <v>142</v>
      </c>
      <c r="T275" s="12">
        <f t="shared" ref="T275:T276" si="57">SUM(R275:S275,K275)+1</f>
        <v>7</v>
      </c>
    </row>
    <row r="276">
      <c r="A276" s="6">
        <v>0.0</v>
      </c>
      <c r="B276" s="2">
        <v>0.0</v>
      </c>
      <c r="C276" s="3" t="s">
        <v>464</v>
      </c>
      <c r="D276" s="4" t="s">
        <v>465</v>
      </c>
      <c r="E276" s="10">
        <v>1.0</v>
      </c>
      <c r="F276" s="10">
        <v>0.5</v>
      </c>
      <c r="G276" s="10">
        <v>1.0</v>
      </c>
      <c r="H276" s="10">
        <v>0.5</v>
      </c>
      <c r="I276" s="10">
        <v>1.0</v>
      </c>
      <c r="J276" s="10">
        <v>0.5</v>
      </c>
      <c r="K276" s="11">
        <f t="shared" si="1"/>
        <v>4.5</v>
      </c>
      <c r="L276" s="7"/>
      <c r="M276" s="8" t="s">
        <v>52</v>
      </c>
      <c r="N276" s="10">
        <v>2.0</v>
      </c>
      <c r="O276" s="7"/>
      <c r="P276" s="10" t="s">
        <v>466</v>
      </c>
      <c r="Q276" s="2" t="s">
        <v>20</v>
      </c>
      <c r="R276" s="2">
        <v>0.0</v>
      </c>
      <c r="S276" s="9" t="s">
        <v>84</v>
      </c>
      <c r="T276" s="12">
        <f t="shared" si="57"/>
        <v>5.5</v>
      </c>
    </row>
    <row r="277" hidden="1">
      <c r="A277" s="6">
        <v>1.0</v>
      </c>
      <c r="B277" s="2">
        <v>1.0</v>
      </c>
      <c r="C277" s="3" t="s">
        <v>467</v>
      </c>
      <c r="D277" s="4" t="s">
        <v>211</v>
      </c>
      <c r="E277" s="7"/>
      <c r="F277" s="7"/>
      <c r="G277" s="7"/>
      <c r="H277" s="7"/>
      <c r="I277" s="7"/>
      <c r="J277" s="7"/>
      <c r="K277" s="7">
        <f t="shared" si="1"/>
        <v>0</v>
      </c>
      <c r="L277" s="7"/>
      <c r="M277" s="7"/>
      <c r="N277" s="7"/>
      <c r="O277" s="7"/>
      <c r="P277" s="7"/>
      <c r="Q277" s="2" t="s">
        <v>27</v>
      </c>
      <c r="R277" s="2"/>
      <c r="S277" s="9"/>
      <c r="T277" s="2">
        <f t="shared" ref="T277:T278" si="58">SUM(R277:S277,K277)</f>
        <v>0</v>
      </c>
    </row>
    <row r="278" hidden="1">
      <c r="A278" s="6">
        <v>1.0</v>
      </c>
      <c r="B278" s="2">
        <v>0.0</v>
      </c>
      <c r="C278" s="3" t="s">
        <v>468</v>
      </c>
      <c r="D278" s="4" t="s">
        <v>469</v>
      </c>
      <c r="E278" s="7"/>
      <c r="F278" s="7"/>
      <c r="G278" s="7"/>
      <c r="H278" s="7"/>
      <c r="I278" s="7"/>
      <c r="J278" s="7"/>
      <c r="K278" s="7">
        <f t="shared" si="1"/>
        <v>0</v>
      </c>
      <c r="L278" s="7"/>
      <c r="M278" s="7"/>
      <c r="N278" s="7"/>
      <c r="O278" s="7"/>
      <c r="P278" s="7"/>
      <c r="Q278" s="2" t="s">
        <v>20</v>
      </c>
      <c r="R278" s="2"/>
      <c r="S278" s="9"/>
      <c r="T278" s="2">
        <f t="shared" si="58"/>
        <v>0</v>
      </c>
    </row>
    <row r="279">
      <c r="A279" s="6">
        <v>0.0</v>
      </c>
      <c r="B279" s="2">
        <v>0.0</v>
      </c>
      <c r="C279" s="3" t="s">
        <v>470</v>
      </c>
      <c r="D279" s="4" t="s">
        <v>471</v>
      </c>
      <c r="E279" s="10">
        <v>1.0</v>
      </c>
      <c r="F279" s="10">
        <v>0.5</v>
      </c>
      <c r="G279" s="10">
        <v>1.0</v>
      </c>
      <c r="H279" s="10">
        <v>0.5</v>
      </c>
      <c r="I279" s="10">
        <v>1.0</v>
      </c>
      <c r="J279" s="10">
        <v>0.5</v>
      </c>
      <c r="K279" s="11">
        <f t="shared" si="1"/>
        <v>4.5</v>
      </c>
      <c r="L279" s="7"/>
      <c r="M279" s="8" t="s">
        <v>52</v>
      </c>
      <c r="N279" s="10">
        <v>2.0</v>
      </c>
      <c r="O279" s="7"/>
      <c r="P279" s="10" t="s">
        <v>81</v>
      </c>
      <c r="Q279" s="2" t="s">
        <v>20</v>
      </c>
      <c r="R279" s="2">
        <v>1.0</v>
      </c>
      <c r="S279" s="9" t="s">
        <v>20</v>
      </c>
      <c r="T279" s="12">
        <f t="shared" ref="T279:T280" si="59">SUM(R279:S279,K279)+1</f>
        <v>6.5</v>
      </c>
    </row>
    <row r="280">
      <c r="A280" s="6">
        <v>0.0</v>
      </c>
      <c r="B280" s="2">
        <v>0.0</v>
      </c>
      <c r="C280" s="3" t="s">
        <v>472</v>
      </c>
      <c r="D280" s="4" t="s">
        <v>473</v>
      </c>
      <c r="E280" s="10">
        <v>1.0</v>
      </c>
      <c r="F280" s="10">
        <v>0.5</v>
      </c>
      <c r="G280" s="10">
        <v>1.0</v>
      </c>
      <c r="H280" s="10">
        <v>0.5</v>
      </c>
      <c r="I280" s="10">
        <v>1.0</v>
      </c>
      <c r="J280" s="10">
        <v>0.5</v>
      </c>
      <c r="K280" s="11">
        <f t="shared" si="1"/>
        <v>4.5</v>
      </c>
      <c r="L280" s="7"/>
      <c r="M280" s="8" t="s">
        <v>52</v>
      </c>
      <c r="N280" s="10">
        <v>2.0</v>
      </c>
      <c r="O280" s="7"/>
      <c r="P280" s="10" t="s">
        <v>81</v>
      </c>
      <c r="Q280" s="2" t="s">
        <v>20</v>
      </c>
      <c r="R280" s="2">
        <v>1.0</v>
      </c>
      <c r="S280" s="9" t="s">
        <v>20</v>
      </c>
      <c r="T280" s="12">
        <f t="shared" si="59"/>
        <v>6.5</v>
      </c>
    </row>
    <row r="281" hidden="1">
      <c r="A281" s="6">
        <v>1.0</v>
      </c>
      <c r="B281" s="2">
        <v>1.0</v>
      </c>
      <c r="C281" s="3" t="s">
        <v>474</v>
      </c>
      <c r="D281" s="4" t="s">
        <v>211</v>
      </c>
      <c r="E281" s="7"/>
      <c r="F281" s="7"/>
      <c r="G281" s="7"/>
      <c r="H281" s="7"/>
      <c r="I281" s="7"/>
      <c r="J281" s="7"/>
      <c r="K281" s="7">
        <f t="shared" si="1"/>
        <v>0</v>
      </c>
      <c r="L281" s="7"/>
      <c r="M281" s="7"/>
      <c r="N281" s="7"/>
      <c r="O281" s="7"/>
      <c r="P281" s="7"/>
      <c r="Q281" s="2" t="s">
        <v>27</v>
      </c>
      <c r="R281" s="2"/>
      <c r="S281" s="9"/>
      <c r="T281" s="2">
        <f>SUM(R281:S281,K281)</f>
        <v>0</v>
      </c>
    </row>
    <row r="282">
      <c r="A282" s="6">
        <v>0.0</v>
      </c>
      <c r="B282" s="2">
        <v>0.0</v>
      </c>
      <c r="C282" s="3" t="s">
        <v>475</v>
      </c>
      <c r="D282" s="4" t="s">
        <v>476</v>
      </c>
      <c r="E282" s="10">
        <v>1.0</v>
      </c>
      <c r="F282" s="10">
        <v>0.5</v>
      </c>
      <c r="G282" s="10">
        <v>1.0</v>
      </c>
      <c r="H282" s="10">
        <v>0.5</v>
      </c>
      <c r="I282" s="10">
        <v>1.0</v>
      </c>
      <c r="J282" s="10">
        <v>0.5</v>
      </c>
      <c r="K282" s="11">
        <f t="shared" si="1"/>
        <v>4.5</v>
      </c>
      <c r="L282" s="7"/>
      <c r="M282" s="8" t="s">
        <v>52</v>
      </c>
      <c r="N282" s="10">
        <v>2.0</v>
      </c>
      <c r="O282" s="7"/>
      <c r="P282" s="10" t="s">
        <v>81</v>
      </c>
      <c r="Q282" s="2" t="s">
        <v>20</v>
      </c>
      <c r="R282" s="2">
        <v>1.0</v>
      </c>
      <c r="S282" s="9" t="s">
        <v>142</v>
      </c>
      <c r="T282" s="12">
        <f t="shared" ref="T282:T283" si="60">SUM(R282:S282,K282)+1</f>
        <v>6.5</v>
      </c>
    </row>
    <row r="283">
      <c r="A283" s="6">
        <v>0.0</v>
      </c>
      <c r="B283" s="2">
        <v>0.0</v>
      </c>
      <c r="C283" s="3" t="s">
        <v>477</v>
      </c>
      <c r="D283" s="4" t="s">
        <v>478</v>
      </c>
      <c r="E283" s="10">
        <v>1.0</v>
      </c>
      <c r="F283" s="10">
        <v>0.5</v>
      </c>
      <c r="G283" s="10">
        <v>1.0</v>
      </c>
      <c r="H283" s="10">
        <v>0.5</v>
      </c>
      <c r="I283" s="10">
        <v>1.0</v>
      </c>
      <c r="J283" s="10">
        <v>0.5</v>
      </c>
      <c r="K283" s="11">
        <f t="shared" si="1"/>
        <v>4.5</v>
      </c>
      <c r="L283" s="7"/>
      <c r="M283" s="8" t="s">
        <v>52</v>
      </c>
      <c r="N283" s="10">
        <v>2.0</v>
      </c>
      <c r="O283" s="7"/>
      <c r="P283" s="10" t="s">
        <v>81</v>
      </c>
      <c r="Q283" s="2" t="s">
        <v>20</v>
      </c>
      <c r="R283" s="2">
        <v>1.0</v>
      </c>
      <c r="S283" s="9" t="s">
        <v>20</v>
      </c>
      <c r="T283" s="12">
        <f t="shared" si="60"/>
        <v>6.5</v>
      </c>
    </row>
    <row r="284" hidden="1">
      <c r="A284" s="6">
        <v>1.0</v>
      </c>
      <c r="B284" s="2">
        <v>1.0</v>
      </c>
      <c r="C284" s="3" t="s">
        <v>479</v>
      </c>
      <c r="D284" s="4" t="s">
        <v>221</v>
      </c>
      <c r="E284" s="7"/>
      <c r="F284" s="7"/>
      <c r="G284" s="7"/>
      <c r="H284" s="7"/>
      <c r="I284" s="7"/>
      <c r="J284" s="7"/>
      <c r="K284" s="7">
        <f t="shared" si="1"/>
        <v>0</v>
      </c>
      <c r="L284" s="7"/>
      <c r="M284" s="7"/>
      <c r="N284" s="7"/>
      <c r="O284" s="7"/>
      <c r="P284" s="7"/>
      <c r="Q284" s="2" t="s">
        <v>27</v>
      </c>
      <c r="R284" s="2"/>
      <c r="S284" s="9"/>
      <c r="T284" s="2">
        <f>SUM(R284:S284,K284)</f>
        <v>0</v>
      </c>
    </row>
    <row r="285">
      <c r="A285" s="6">
        <v>0.0</v>
      </c>
      <c r="B285" s="2">
        <v>0.0</v>
      </c>
      <c r="C285" s="3" t="s">
        <v>480</v>
      </c>
      <c r="D285" s="4" t="s">
        <v>481</v>
      </c>
      <c r="E285" s="10">
        <v>1.0</v>
      </c>
      <c r="F285" s="10">
        <v>0.5</v>
      </c>
      <c r="G285" s="10">
        <v>1.0</v>
      </c>
      <c r="H285" s="10">
        <v>0.5</v>
      </c>
      <c r="I285" s="10">
        <v>1.0</v>
      </c>
      <c r="J285" s="10">
        <v>0.5</v>
      </c>
      <c r="K285" s="11">
        <f t="shared" si="1"/>
        <v>4.5</v>
      </c>
      <c r="L285" s="7"/>
      <c r="M285" s="8" t="s">
        <v>52</v>
      </c>
      <c r="N285" s="10">
        <v>2.0</v>
      </c>
      <c r="O285" s="7"/>
      <c r="P285" s="7"/>
      <c r="Q285" s="2" t="s">
        <v>20</v>
      </c>
      <c r="R285" s="2">
        <v>1.0</v>
      </c>
      <c r="S285" s="9" t="s">
        <v>20</v>
      </c>
      <c r="T285" s="12">
        <f>SUM(R285:S285,K285)+1</f>
        <v>6.5</v>
      </c>
    </row>
    <row r="286" hidden="1">
      <c r="A286" s="6">
        <v>1.0</v>
      </c>
      <c r="B286" s="2">
        <v>1.0</v>
      </c>
      <c r="C286" s="3" t="s">
        <v>482</v>
      </c>
      <c r="D286" s="4" t="s">
        <v>211</v>
      </c>
      <c r="E286" s="7"/>
      <c r="F286" s="7"/>
      <c r="G286" s="7"/>
      <c r="H286" s="7"/>
      <c r="I286" s="7"/>
      <c r="J286" s="7"/>
      <c r="K286" s="7">
        <f t="shared" si="1"/>
        <v>0</v>
      </c>
      <c r="L286" s="7"/>
      <c r="M286" s="7"/>
      <c r="N286" s="7"/>
      <c r="O286" s="7"/>
      <c r="P286" s="7"/>
      <c r="Q286" s="2" t="s">
        <v>27</v>
      </c>
      <c r="R286" s="2"/>
      <c r="S286" s="9"/>
      <c r="T286" s="2">
        <f t="shared" ref="T286:T299" si="61">SUM(R286:S286,K286)</f>
        <v>0</v>
      </c>
    </row>
    <row r="287" hidden="1">
      <c r="A287" s="6">
        <v>1.0</v>
      </c>
      <c r="B287" s="2">
        <v>0.0</v>
      </c>
      <c r="C287" s="3" t="s">
        <v>483</v>
      </c>
      <c r="D287" s="4" t="s">
        <v>484</v>
      </c>
      <c r="E287" s="7"/>
      <c r="F287" s="7"/>
      <c r="G287" s="7"/>
      <c r="H287" s="7"/>
      <c r="I287" s="7"/>
      <c r="J287" s="7"/>
      <c r="K287" s="7">
        <f t="shared" si="1"/>
        <v>0</v>
      </c>
      <c r="L287" s="7"/>
      <c r="M287" s="7"/>
      <c r="N287" s="7"/>
      <c r="O287" s="7"/>
      <c r="P287" s="7"/>
      <c r="Q287" s="2" t="s">
        <v>20</v>
      </c>
      <c r="R287" s="2"/>
      <c r="S287" s="9"/>
      <c r="T287" s="2">
        <f t="shared" si="61"/>
        <v>0</v>
      </c>
    </row>
    <row r="288" hidden="1">
      <c r="A288" s="6">
        <v>1.0</v>
      </c>
      <c r="B288" s="2">
        <v>0.0</v>
      </c>
      <c r="C288" s="3" t="s">
        <v>485</v>
      </c>
      <c r="D288" s="4" t="s">
        <v>486</v>
      </c>
      <c r="E288" s="7"/>
      <c r="F288" s="7"/>
      <c r="G288" s="7"/>
      <c r="H288" s="7"/>
      <c r="I288" s="7"/>
      <c r="J288" s="7"/>
      <c r="K288" s="7">
        <f t="shared" si="1"/>
        <v>0</v>
      </c>
      <c r="L288" s="7"/>
      <c r="M288" s="7"/>
      <c r="N288" s="7"/>
      <c r="O288" s="7"/>
      <c r="P288" s="7"/>
      <c r="Q288" s="2" t="s">
        <v>20</v>
      </c>
      <c r="R288" s="2"/>
      <c r="S288" s="9"/>
      <c r="T288" s="2">
        <f t="shared" si="61"/>
        <v>0</v>
      </c>
    </row>
    <row r="289" hidden="1">
      <c r="A289" s="6">
        <v>1.0</v>
      </c>
      <c r="B289" s="2">
        <v>1.0</v>
      </c>
      <c r="C289" s="3" t="s">
        <v>487</v>
      </c>
      <c r="D289" s="4" t="s">
        <v>221</v>
      </c>
      <c r="E289" s="7"/>
      <c r="F289" s="7"/>
      <c r="G289" s="7"/>
      <c r="H289" s="7"/>
      <c r="I289" s="7"/>
      <c r="J289" s="7"/>
      <c r="K289" s="7">
        <f t="shared" si="1"/>
        <v>0</v>
      </c>
      <c r="L289" s="7"/>
      <c r="M289" s="7"/>
      <c r="N289" s="7"/>
      <c r="O289" s="7"/>
      <c r="P289" s="7"/>
      <c r="Q289" s="2" t="s">
        <v>27</v>
      </c>
      <c r="R289" s="2"/>
      <c r="S289" s="9"/>
      <c r="T289" s="2">
        <f t="shared" si="61"/>
        <v>0</v>
      </c>
    </row>
    <row r="290" hidden="1">
      <c r="A290" s="6">
        <v>1.0</v>
      </c>
      <c r="B290" s="2">
        <v>1.0</v>
      </c>
      <c r="C290" s="3" t="s">
        <v>488</v>
      </c>
      <c r="D290" s="4" t="s">
        <v>221</v>
      </c>
      <c r="E290" s="7"/>
      <c r="F290" s="7"/>
      <c r="G290" s="7"/>
      <c r="H290" s="7"/>
      <c r="I290" s="7"/>
      <c r="J290" s="7"/>
      <c r="K290" s="7">
        <f t="shared" si="1"/>
        <v>0</v>
      </c>
      <c r="L290" s="7"/>
      <c r="M290" s="7"/>
      <c r="N290" s="7"/>
      <c r="O290" s="7"/>
      <c r="P290" s="7"/>
      <c r="Q290" s="2" t="s">
        <v>27</v>
      </c>
      <c r="R290" s="2"/>
      <c r="S290" s="9"/>
      <c r="T290" s="2">
        <f t="shared" si="61"/>
        <v>0</v>
      </c>
    </row>
    <row r="291" hidden="1">
      <c r="A291" s="6">
        <v>1.0</v>
      </c>
      <c r="B291" s="2">
        <v>0.0</v>
      </c>
      <c r="C291" s="3" t="s">
        <v>489</v>
      </c>
      <c r="D291" s="4" t="s">
        <v>490</v>
      </c>
      <c r="E291" s="7"/>
      <c r="F291" s="7"/>
      <c r="G291" s="7"/>
      <c r="H291" s="7"/>
      <c r="I291" s="7"/>
      <c r="J291" s="7"/>
      <c r="K291" s="7">
        <f t="shared" si="1"/>
        <v>0</v>
      </c>
      <c r="L291" s="7"/>
      <c r="M291" s="7"/>
      <c r="N291" s="7"/>
      <c r="O291" s="7"/>
      <c r="P291" s="7"/>
      <c r="Q291" s="2" t="s">
        <v>20</v>
      </c>
      <c r="R291" s="2"/>
      <c r="S291" s="9"/>
      <c r="T291" s="2">
        <f t="shared" si="61"/>
        <v>0</v>
      </c>
    </row>
    <row r="292" hidden="1">
      <c r="A292" s="6">
        <v>1.0</v>
      </c>
      <c r="B292" s="2">
        <v>1.0</v>
      </c>
      <c r="C292" s="3" t="s">
        <v>491</v>
      </c>
      <c r="D292" s="4" t="s">
        <v>211</v>
      </c>
      <c r="E292" s="7"/>
      <c r="F292" s="7"/>
      <c r="G292" s="7"/>
      <c r="H292" s="7"/>
      <c r="I292" s="7"/>
      <c r="J292" s="7"/>
      <c r="K292" s="7">
        <f t="shared" si="1"/>
        <v>0</v>
      </c>
      <c r="L292" s="7"/>
      <c r="M292" s="7"/>
      <c r="N292" s="7"/>
      <c r="O292" s="7"/>
      <c r="P292" s="7"/>
      <c r="Q292" s="2" t="s">
        <v>27</v>
      </c>
      <c r="R292" s="2"/>
      <c r="S292" s="9"/>
      <c r="T292" s="2">
        <f t="shared" si="61"/>
        <v>0</v>
      </c>
    </row>
    <row r="293" hidden="1">
      <c r="A293" s="6">
        <v>1.0</v>
      </c>
      <c r="B293" s="2">
        <v>0.0</v>
      </c>
      <c r="C293" s="3" t="s">
        <v>492</v>
      </c>
      <c r="D293" s="4" t="s">
        <v>493</v>
      </c>
      <c r="E293" s="7"/>
      <c r="F293" s="7"/>
      <c r="G293" s="7"/>
      <c r="H293" s="7"/>
      <c r="I293" s="7"/>
      <c r="J293" s="7"/>
      <c r="K293" s="7">
        <f t="shared" si="1"/>
        <v>0</v>
      </c>
      <c r="L293" s="7"/>
      <c r="M293" s="7"/>
      <c r="N293" s="7"/>
      <c r="O293" s="7"/>
      <c r="P293" s="7"/>
      <c r="Q293" s="2" t="s">
        <v>20</v>
      </c>
      <c r="R293" s="2"/>
      <c r="S293" s="9"/>
      <c r="T293" s="2">
        <f t="shared" si="61"/>
        <v>0</v>
      </c>
    </row>
    <row r="294" hidden="1">
      <c r="A294" s="6">
        <v>1.0</v>
      </c>
      <c r="B294" s="2">
        <v>1.0</v>
      </c>
      <c r="C294" s="3" t="s">
        <v>494</v>
      </c>
      <c r="D294" s="4" t="s">
        <v>211</v>
      </c>
      <c r="E294" s="7"/>
      <c r="F294" s="7"/>
      <c r="G294" s="7"/>
      <c r="H294" s="7"/>
      <c r="I294" s="7"/>
      <c r="J294" s="7"/>
      <c r="K294" s="7">
        <f t="shared" si="1"/>
        <v>0</v>
      </c>
      <c r="L294" s="7"/>
      <c r="M294" s="7"/>
      <c r="N294" s="7"/>
      <c r="O294" s="7"/>
      <c r="P294" s="7"/>
      <c r="Q294" s="2" t="s">
        <v>27</v>
      </c>
      <c r="R294" s="2"/>
      <c r="S294" s="9"/>
      <c r="T294" s="2">
        <f t="shared" si="61"/>
        <v>0</v>
      </c>
    </row>
    <row r="295" hidden="1">
      <c r="A295" s="6">
        <v>1.0</v>
      </c>
      <c r="B295" s="2">
        <v>1.0</v>
      </c>
      <c r="C295" s="3" t="s">
        <v>495</v>
      </c>
      <c r="D295" s="4" t="s">
        <v>211</v>
      </c>
      <c r="E295" s="7"/>
      <c r="F295" s="7"/>
      <c r="G295" s="7"/>
      <c r="H295" s="7"/>
      <c r="I295" s="7"/>
      <c r="J295" s="7"/>
      <c r="K295" s="7">
        <f t="shared" si="1"/>
        <v>0</v>
      </c>
      <c r="L295" s="7"/>
      <c r="M295" s="7"/>
      <c r="N295" s="7"/>
      <c r="O295" s="7"/>
      <c r="P295" s="7"/>
      <c r="Q295" s="2" t="s">
        <v>27</v>
      </c>
      <c r="R295" s="2"/>
      <c r="S295" s="9"/>
      <c r="T295" s="2">
        <f t="shared" si="61"/>
        <v>0</v>
      </c>
    </row>
    <row r="296" hidden="1">
      <c r="A296" s="6">
        <v>1.0</v>
      </c>
      <c r="B296" s="2">
        <v>1.0</v>
      </c>
      <c r="C296" s="3" t="s">
        <v>496</v>
      </c>
      <c r="D296" s="4" t="s">
        <v>211</v>
      </c>
      <c r="E296" s="7"/>
      <c r="F296" s="7"/>
      <c r="G296" s="7"/>
      <c r="H296" s="7"/>
      <c r="I296" s="7"/>
      <c r="J296" s="7"/>
      <c r="K296" s="7">
        <f t="shared" si="1"/>
        <v>0</v>
      </c>
      <c r="L296" s="7"/>
      <c r="M296" s="7"/>
      <c r="N296" s="7"/>
      <c r="O296" s="7"/>
      <c r="P296" s="7"/>
      <c r="Q296" s="2" t="s">
        <v>27</v>
      </c>
      <c r="R296" s="2"/>
      <c r="S296" s="9"/>
      <c r="T296" s="2">
        <f t="shared" si="61"/>
        <v>0</v>
      </c>
    </row>
    <row r="297" hidden="1">
      <c r="A297" s="6">
        <v>1.0</v>
      </c>
      <c r="B297" s="2">
        <v>0.0</v>
      </c>
      <c r="C297" s="3" t="s">
        <v>497</v>
      </c>
      <c r="D297" s="4" t="s">
        <v>498</v>
      </c>
      <c r="E297" s="7"/>
      <c r="F297" s="7"/>
      <c r="G297" s="7"/>
      <c r="H297" s="7"/>
      <c r="I297" s="7"/>
      <c r="J297" s="7"/>
      <c r="K297" s="7">
        <f t="shared" si="1"/>
        <v>0</v>
      </c>
      <c r="L297" s="7"/>
      <c r="M297" s="7"/>
      <c r="N297" s="7"/>
      <c r="O297" s="7"/>
      <c r="P297" s="7"/>
      <c r="Q297" s="2" t="s">
        <v>20</v>
      </c>
      <c r="R297" s="2"/>
      <c r="S297" s="9"/>
      <c r="T297" s="2">
        <f t="shared" si="61"/>
        <v>0</v>
      </c>
    </row>
    <row r="298" hidden="1">
      <c r="A298" s="6">
        <v>1.0</v>
      </c>
      <c r="B298" s="2">
        <v>1.0</v>
      </c>
      <c r="C298" s="3" t="s">
        <v>499</v>
      </c>
      <c r="D298" s="4" t="s">
        <v>211</v>
      </c>
      <c r="E298" s="7"/>
      <c r="F298" s="7"/>
      <c r="G298" s="7"/>
      <c r="H298" s="7"/>
      <c r="I298" s="7"/>
      <c r="J298" s="7"/>
      <c r="K298" s="7">
        <f t="shared" si="1"/>
        <v>0</v>
      </c>
      <c r="L298" s="7"/>
      <c r="M298" s="7"/>
      <c r="N298" s="7"/>
      <c r="O298" s="7"/>
      <c r="P298" s="7"/>
      <c r="Q298" s="2" t="s">
        <v>27</v>
      </c>
      <c r="R298" s="2"/>
      <c r="S298" s="9"/>
      <c r="T298" s="2">
        <f t="shared" si="61"/>
        <v>0</v>
      </c>
    </row>
    <row r="299" hidden="1">
      <c r="A299" s="6">
        <v>1.0</v>
      </c>
      <c r="B299" s="2">
        <v>0.0</v>
      </c>
      <c r="C299" s="3" t="s">
        <v>500</v>
      </c>
      <c r="D299" s="4" t="s">
        <v>501</v>
      </c>
      <c r="E299" s="7"/>
      <c r="F299" s="7"/>
      <c r="G299" s="7"/>
      <c r="H299" s="7"/>
      <c r="I299" s="7"/>
      <c r="J299" s="7"/>
      <c r="K299" s="7">
        <f t="shared" si="1"/>
        <v>0</v>
      </c>
      <c r="L299" s="7"/>
      <c r="M299" s="7"/>
      <c r="N299" s="7"/>
      <c r="O299" s="7"/>
      <c r="P299" s="7"/>
      <c r="Q299" s="2" t="s">
        <v>20</v>
      </c>
      <c r="R299" s="2"/>
      <c r="S299" s="9"/>
      <c r="T299" s="2">
        <f t="shared" si="61"/>
        <v>0</v>
      </c>
    </row>
    <row r="300">
      <c r="A300" s="6">
        <v>0.0</v>
      </c>
      <c r="B300" s="2">
        <v>0.0</v>
      </c>
      <c r="C300" s="3" t="s">
        <v>502</v>
      </c>
      <c r="D300" s="4" t="s">
        <v>503</v>
      </c>
      <c r="E300" s="10">
        <v>1.0</v>
      </c>
      <c r="F300" s="10">
        <v>0.5</v>
      </c>
      <c r="G300" s="10">
        <v>1.0</v>
      </c>
      <c r="H300" s="10">
        <v>1.0</v>
      </c>
      <c r="I300" s="10">
        <v>1.0</v>
      </c>
      <c r="J300" s="10">
        <v>0.0</v>
      </c>
      <c r="K300" s="11">
        <f t="shared" si="1"/>
        <v>4.5</v>
      </c>
      <c r="L300" s="7"/>
      <c r="M300" s="8" t="s">
        <v>52</v>
      </c>
      <c r="N300" s="10">
        <v>2.0</v>
      </c>
      <c r="O300" s="7"/>
      <c r="P300" s="10" t="s">
        <v>53</v>
      </c>
      <c r="Q300" s="2" t="s">
        <v>20</v>
      </c>
      <c r="R300" s="2">
        <v>1.0</v>
      </c>
      <c r="S300" s="9" t="s">
        <v>20</v>
      </c>
      <c r="T300" s="12">
        <f>SUM(R300:S300,K300)+1</f>
        <v>6.5</v>
      </c>
    </row>
    <row r="301" hidden="1">
      <c r="A301" s="6">
        <v>1.0</v>
      </c>
      <c r="B301" s="2">
        <v>1.0</v>
      </c>
      <c r="C301" s="3" t="s">
        <v>504</v>
      </c>
      <c r="D301" s="4" t="s">
        <v>211</v>
      </c>
      <c r="E301" s="7"/>
      <c r="F301" s="7"/>
      <c r="G301" s="7"/>
      <c r="H301" s="7"/>
      <c r="I301" s="7"/>
      <c r="J301" s="7"/>
      <c r="K301" s="7">
        <f t="shared" si="1"/>
        <v>0</v>
      </c>
      <c r="L301" s="7"/>
      <c r="M301" s="7"/>
      <c r="N301" s="7"/>
      <c r="O301" s="7"/>
      <c r="P301" s="7"/>
      <c r="Q301" s="2" t="s">
        <v>27</v>
      </c>
      <c r="R301" s="2"/>
      <c r="S301" s="9"/>
      <c r="T301" s="2">
        <f t="shared" ref="T301:T302" si="62">SUM(R301:S301,K301)</f>
        <v>0</v>
      </c>
    </row>
    <row r="302" hidden="1">
      <c r="A302" s="6">
        <v>1.0</v>
      </c>
      <c r="B302" s="2">
        <v>1.0</v>
      </c>
      <c r="C302" s="3" t="s">
        <v>505</v>
      </c>
      <c r="D302" s="4" t="s">
        <v>211</v>
      </c>
      <c r="E302" s="7"/>
      <c r="F302" s="7"/>
      <c r="G302" s="7"/>
      <c r="H302" s="7"/>
      <c r="I302" s="7"/>
      <c r="J302" s="7"/>
      <c r="K302" s="7">
        <f t="shared" si="1"/>
        <v>0</v>
      </c>
      <c r="L302" s="7"/>
      <c r="M302" s="7"/>
      <c r="N302" s="7"/>
      <c r="O302" s="7"/>
      <c r="P302" s="7"/>
      <c r="Q302" s="2" t="s">
        <v>27</v>
      </c>
      <c r="R302" s="2"/>
      <c r="S302" s="9"/>
      <c r="T302" s="2">
        <f t="shared" si="62"/>
        <v>0</v>
      </c>
    </row>
    <row r="303">
      <c r="A303" s="6">
        <v>0.0</v>
      </c>
      <c r="B303" s="2">
        <v>0.0</v>
      </c>
      <c r="C303" s="3" t="s">
        <v>506</v>
      </c>
      <c r="D303" s="4" t="s">
        <v>507</v>
      </c>
      <c r="E303" s="10">
        <v>1.0</v>
      </c>
      <c r="F303" s="10">
        <v>0.0</v>
      </c>
      <c r="G303" s="10">
        <v>1.0</v>
      </c>
      <c r="H303" s="10">
        <v>0.0</v>
      </c>
      <c r="I303" s="10">
        <v>1.0</v>
      </c>
      <c r="J303" s="10">
        <v>0.0</v>
      </c>
      <c r="K303" s="11">
        <f t="shared" si="1"/>
        <v>3</v>
      </c>
      <c r="L303" s="7"/>
      <c r="M303" s="8" t="s">
        <v>19</v>
      </c>
      <c r="N303" s="10">
        <v>1.0</v>
      </c>
      <c r="O303" s="7"/>
      <c r="P303" s="10" t="s">
        <v>355</v>
      </c>
      <c r="Q303" s="2" t="s">
        <v>20</v>
      </c>
      <c r="R303" s="2">
        <v>1.0</v>
      </c>
      <c r="S303" s="9" t="s">
        <v>20</v>
      </c>
      <c r="T303" s="12">
        <f>SUM(R303:S303,K303)+1</f>
        <v>5</v>
      </c>
    </row>
    <row r="304" hidden="1">
      <c r="A304" s="6">
        <v>1.0</v>
      </c>
      <c r="B304" s="2">
        <v>1.0</v>
      </c>
      <c r="C304" s="3" t="s">
        <v>508</v>
      </c>
      <c r="D304" s="4" t="s">
        <v>211</v>
      </c>
      <c r="E304" s="7"/>
      <c r="F304" s="7"/>
      <c r="G304" s="7"/>
      <c r="H304" s="7"/>
      <c r="I304" s="7"/>
      <c r="J304" s="7"/>
      <c r="K304" s="7">
        <f t="shared" si="1"/>
        <v>0</v>
      </c>
      <c r="L304" s="7"/>
      <c r="M304" s="7"/>
      <c r="N304" s="7"/>
      <c r="O304" s="7"/>
      <c r="P304" s="7"/>
      <c r="Q304" s="2" t="s">
        <v>27</v>
      </c>
      <c r="R304" s="2"/>
      <c r="S304" s="9"/>
      <c r="T304" s="2">
        <f t="shared" ref="T304:T339" si="63">SUM(R304:S304,K304)</f>
        <v>0</v>
      </c>
    </row>
    <row r="305" hidden="1">
      <c r="A305" s="6">
        <v>1.0</v>
      </c>
      <c r="B305" s="2">
        <v>0.0</v>
      </c>
      <c r="C305" s="3" t="s">
        <v>509</v>
      </c>
      <c r="D305" s="4" t="s">
        <v>510</v>
      </c>
      <c r="E305" s="7"/>
      <c r="F305" s="7"/>
      <c r="G305" s="7"/>
      <c r="H305" s="7"/>
      <c r="I305" s="7"/>
      <c r="J305" s="7"/>
      <c r="K305" s="7">
        <f t="shared" si="1"/>
        <v>0</v>
      </c>
      <c r="L305" s="7"/>
      <c r="M305" s="7"/>
      <c r="N305" s="7"/>
      <c r="O305" s="7"/>
      <c r="P305" s="7"/>
      <c r="Q305" s="2" t="s">
        <v>20</v>
      </c>
      <c r="R305" s="2"/>
      <c r="S305" s="9"/>
      <c r="T305" s="2">
        <f t="shared" si="63"/>
        <v>0</v>
      </c>
    </row>
    <row r="306" hidden="1">
      <c r="A306" s="6">
        <v>0.0</v>
      </c>
      <c r="B306" s="2">
        <v>1.0</v>
      </c>
      <c r="C306" s="3" t="s">
        <v>511</v>
      </c>
      <c r="D306" s="4" t="s">
        <v>211</v>
      </c>
      <c r="E306" s="7"/>
      <c r="F306" s="7"/>
      <c r="G306" s="7"/>
      <c r="H306" s="7"/>
      <c r="I306" s="7"/>
      <c r="J306" s="7"/>
      <c r="K306" s="7">
        <f t="shared" si="1"/>
        <v>0</v>
      </c>
      <c r="L306" s="7"/>
      <c r="M306" s="7"/>
      <c r="N306" s="7"/>
      <c r="O306" s="7"/>
      <c r="P306" s="7"/>
      <c r="Q306" s="2" t="s">
        <v>27</v>
      </c>
      <c r="R306" s="2"/>
      <c r="S306" s="9" t="s">
        <v>20</v>
      </c>
      <c r="T306" s="2">
        <f t="shared" si="63"/>
        <v>0</v>
      </c>
    </row>
    <row r="307" hidden="1">
      <c r="A307" s="6">
        <v>1.0</v>
      </c>
      <c r="B307" s="2">
        <v>1.0</v>
      </c>
      <c r="C307" s="3" t="s">
        <v>512</v>
      </c>
      <c r="D307" s="4" t="s">
        <v>211</v>
      </c>
      <c r="E307" s="7"/>
      <c r="F307" s="7"/>
      <c r="G307" s="7"/>
      <c r="H307" s="7"/>
      <c r="I307" s="7"/>
      <c r="J307" s="7"/>
      <c r="K307" s="7">
        <f t="shared" si="1"/>
        <v>0</v>
      </c>
      <c r="L307" s="7"/>
      <c r="M307" s="7"/>
      <c r="N307" s="7"/>
      <c r="O307" s="7"/>
      <c r="P307" s="7"/>
      <c r="Q307" s="2" t="s">
        <v>27</v>
      </c>
      <c r="R307" s="2"/>
      <c r="S307" s="9"/>
      <c r="T307" s="2">
        <f t="shared" si="63"/>
        <v>0</v>
      </c>
    </row>
    <row r="308" hidden="1">
      <c r="A308" s="6">
        <v>1.0</v>
      </c>
      <c r="B308" s="2">
        <v>1.0</v>
      </c>
      <c r="C308" s="3" t="s">
        <v>513</v>
      </c>
      <c r="D308" s="4" t="s">
        <v>211</v>
      </c>
      <c r="E308" s="7"/>
      <c r="F308" s="7"/>
      <c r="G308" s="7"/>
      <c r="H308" s="7"/>
      <c r="I308" s="7"/>
      <c r="J308" s="7"/>
      <c r="K308" s="7">
        <f t="shared" si="1"/>
        <v>0</v>
      </c>
      <c r="L308" s="7"/>
      <c r="M308" s="7"/>
      <c r="N308" s="7"/>
      <c r="O308" s="7"/>
      <c r="P308" s="7"/>
      <c r="Q308" s="2" t="s">
        <v>27</v>
      </c>
      <c r="R308" s="2"/>
      <c r="S308" s="9"/>
      <c r="T308" s="2">
        <f t="shared" si="63"/>
        <v>0</v>
      </c>
    </row>
    <row r="309" hidden="1">
      <c r="A309" s="6">
        <v>0.0</v>
      </c>
      <c r="B309" s="2">
        <v>1.0</v>
      </c>
      <c r="C309" s="3" t="s">
        <v>514</v>
      </c>
      <c r="D309" s="4" t="s">
        <v>211</v>
      </c>
      <c r="E309" s="7"/>
      <c r="F309" s="7"/>
      <c r="G309" s="7"/>
      <c r="H309" s="7"/>
      <c r="I309" s="7"/>
      <c r="J309" s="7"/>
      <c r="K309" s="7">
        <f t="shared" si="1"/>
        <v>0</v>
      </c>
      <c r="L309" s="7"/>
      <c r="M309" s="7"/>
      <c r="N309" s="7"/>
      <c r="O309" s="7"/>
      <c r="P309" s="7"/>
      <c r="Q309" s="2" t="s">
        <v>27</v>
      </c>
      <c r="R309" s="2"/>
      <c r="S309" s="9" t="s">
        <v>20</v>
      </c>
      <c r="T309" s="2">
        <f t="shared" si="63"/>
        <v>0</v>
      </c>
    </row>
    <row r="310" hidden="1">
      <c r="A310" s="6">
        <v>1.0</v>
      </c>
      <c r="B310" s="2">
        <v>0.0</v>
      </c>
      <c r="C310" s="3" t="s">
        <v>515</v>
      </c>
      <c r="D310" s="4" t="s">
        <v>516</v>
      </c>
      <c r="E310" s="7"/>
      <c r="F310" s="7"/>
      <c r="G310" s="7"/>
      <c r="H310" s="7"/>
      <c r="I310" s="7"/>
      <c r="J310" s="7"/>
      <c r="K310" s="7">
        <f t="shared" si="1"/>
        <v>0</v>
      </c>
      <c r="L310" s="7"/>
      <c r="M310" s="7"/>
      <c r="N310" s="7"/>
      <c r="O310" s="7"/>
      <c r="P310" s="7"/>
      <c r="Q310" s="2" t="s">
        <v>20</v>
      </c>
      <c r="R310" s="2"/>
      <c r="S310" s="9"/>
      <c r="T310" s="2">
        <f t="shared" si="63"/>
        <v>0</v>
      </c>
    </row>
    <row r="311" hidden="1">
      <c r="A311" s="6">
        <v>1.0</v>
      </c>
      <c r="B311" s="2">
        <v>1.0</v>
      </c>
      <c r="C311" s="3" t="s">
        <v>517</v>
      </c>
      <c r="D311" s="4" t="s">
        <v>211</v>
      </c>
      <c r="E311" s="7"/>
      <c r="F311" s="7"/>
      <c r="G311" s="7"/>
      <c r="H311" s="7"/>
      <c r="I311" s="7"/>
      <c r="J311" s="7"/>
      <c r="K311" s="7">
        <f t="shared" si="1"/>
        <v>0</v>
      </c>
      <c r="L311" s="7"/>
      <c r="M311" s="7"/>
      <c r="N311" s="7"/>
      <c r="O311" s="7"/>
      <c r="P311" s="7"/>
      <c r="Q311" s="2" t="s">
        <v>27</v>
      </c>
      <c r="R311" s="2"/>
      <c r="S311" s="9"/>
      <c r="T311" s="2">
        <f t="shared" si="63"/>
        <v>0</v>
      </c>
    </row>
    <row r="312" hidden="1">
      <c r="A312" s="6">
        <v>1.0</v>
      </c>
      <c r="B312" s="2">
        <v>1.0</v>
      </c>
      <c r="C312" s="3" t="s">
        <v>518</v>
      </c>
      <c r="D312" s="4" t="s">
        <v>211</v>
      </c>
      <c r="E312" s="7"/>
      <c r="F312" s="7"/>
      <c r="G312" s="7"/>
      <c r="H312" s="7"/>
      <c r="I312" s="7"/>
      <c r="J312" s="7"/>
      <c r="K312" s="7">
        <f t="shared" si="1"/>
        <v>0</v>
      </c>
      <c r="L312" s="7"/>
      <c r="M312" s="7"/>
      <c r="N312" s="7"/>
      <c r="O312" s="7"/>
      <c r="P312" s="7"/>
      <c r="Q312" s="2" t="s">
        <v>27</v>
      </c>
      <c r="R312" s="2"/>
      <c r="S312" s="9"/>
      <c r="T312" s="2">
        <f t="shared" si="63"/>
        <v>0</v>
      </c>
    </row>
    <row r="313" hidden="1">
      <c r="A313" s="6">
        <v>0.0</v>
      </c>
      <c r="B313" s="2">
        <v>1.0</v>
      </c>
      <c r="C313" s="3" t="s">
        <v>519</v>
      </c>
      <c r="D313" s="4" t="s">
        <v>211</v>
      </c>
      <c r="E313" s="7"/>
      <c r="F313" s="7"/>
      <c r="G313" s="7"/>
      <c r="H313" s="7"/>
      <c r="I313" s="7"/>
      <c r="J313" s="7"/>
      <c r="K313" s="7">
        <f t="shared" si="1"/>
        <v>0</v>
      </c>
      <c r="L313" s="7"/>
      <c r="M313" s="7"/>
      <c r="N313" s="7"/>
      <c r="O313" s="7"/>
      <c r="P313" s="7"/>
      <c r="Q313" s="2" t="s">
        <v>27</v>
      </c>
      <c r="R313" s="2"/>
      <c r="S313" s="9" t="s">
        <v>20</v>
      </c>
      <c r="T313" s="2">
        <f t="shared" si="63"/>
        <v>0</v>
      </c>
    </row>
    <row r="314" hidden="1">
      <c r="A314" s="6">
        <v>1.0</v>
      </c>
      <c r="B314" s="2">
        <v>0.0</v>
      </c>
      <c r="C314" s="3" t="s">
        <v>520</v>
      </c>
      <c r="D314" s="4" t="s">
        <v>521</v>
      </c>
      <c r="E314" s="7"/>
      <c r="F314" s="7"/>
      <c r="G314" s="7"/>
      <c r="H314" s="7"/>
      <c r="I314" s="7"/>
      <c r="J314" s="7"/>
      <c r="K314" s="7">
        <f t="shared" si="1"/>
        <v>0</v>
      </c>
      <c r="L314" s="7"/>
      <c r="M314" s="7"/>
      <c r="N314" s="7"/>
      <c r="O314" s="7"/>
      <c r="P314" s="7"/>
      <c r="Q314" s="2" t="s">
        <v>20</v>
      </c>
      <c r="R314" s="2"/>
      <c r="S314" s="9"/>
      <c r="T314" s="2">
        <f t="shared" si="63"/>
        <v>0</v>
      </c>
    </row>
    <row r="315" hidden="1">
      <c r="A315" s="6">
        <v>1.0</v>
      </c>
      <c r="B315" s="2">
        <v>1.0</v>
      </c>
      <c r="C315" s="3" t="s">
        <v>522</v>
      </c>
      <c r="D315" s="4" t="s">
        <v>211</v>
      </c>
      <c r="E315" s="7"/>
      <c r="F315" s="7"/>
      <c r="G315" s="7"/>
      <c r="H315" s="7"/>
      <c r="I315" s="7"/>
      <c r="J315" s="7"/>
      <c r="K315" s="7">
        <f t="shared" si="1"/>
        <v>0</v>
      </c>
      <c r="L315" s="7"/>
      <c r="M315" s="7"/>
      <c r="N315" s="7"/>
      <c r="O315" s="7"/>
      <c r="P315" s="7"/>
      <c r="Q315" s="2" t="s">
        <v>27</v>
      </c>
      <c r="R315" s="2"/>
      <c r="S315" s="9"/>
      <c r="T315" s="2">
        <f t="shared" si="63"/>
        <v>0</v>
      </c>
    </row>
    <row r="316" hidden="1">
      <c r="A316" s="6">
        <v>1.0</v>
      </c>
      <c r="B316" s="2">
        <v>1.0</v>
      </c>
      <c r="C316" s="3" t="s">
        <v>523</v>
      </c>
      <c r="D316" s="4" t="s">
        <v>211</v>
      </c>
      <c r="E316" s="7"/>
      <c r="F316" s="7"/>
      <c r="G316" s="7"/>
      <c r="H316" s="7"/>
      <c r="I316" s="7"/>
      <c r="J316" s="7"/>
      <c r="K316" s="7">
        <f t="shared" si="1"/>
        <v>0</v>
      </c>
      <c r="L316" s="7"/>
      <c r="M316" s="7"/>
      <c r="N316" s="7"/>
      <c r="O316" s="7"/>
      <c r="P316" s="7"/>
      <c r="Q316" s="2" t="s">
        <v>27</v>
      </c>
      <c r="R316" s="2"/>
      <c r="S316" s="9"/>
      <c r="T316" s="2">
        <f t="shared" si="63"/>
        <v>0</v>
      </c>
    </row>
    <row r="317" hidden="1">
      <c r="A317" s="6">
        <v>1.0</v>
      </c>
      <c r="B317" s="2">
        <v>1.0</v>
      </c>
      <c r="C317" s="3" t="s">
        <v>524</v>
      </c>
      <c r="D317" s="4" t="s">
        <v>211</v>
      </c>
      <c r="E317" s="7"/>
      <c r="F317" s="7"/>
      <c r="G317" s="7"/>
      <c r="H317" s="7"/>
      <c r="I317" s="7"/>
      <c r="J317" s="7"/>
      <c r="K317" s="7">
        <f t="shared" si="1"/>
        <v>0</v>
      </c>
      <c r="L317" s="7"/>
      <c r="M317" s="7"/>
      <c r="N317" s="7"/>
      <c r="O317" s="7"/>
      <c r="P317" s="7"/>
      <c r="Q317" s="2" t="s">
        <v>27</v>
      </c>
      <c r="R317" s="2"/>
      <c r="S317" s="9"/>
      <c r="T317" s="2">
        <f t="shared" si="63"/>
        <v>0</v>
      </c>
    </row>
    <row r="318" hidden="1">
      <c r="A318" s="6">
        <v>1.0</v>
      </c>
      <c r="B318" s="2">
        <v>1.0</v>
      </c>
      <c r="C318" s="3" t="s">
        <v>525</v>
      </c>
      <c r="D318" s="4" t="s">
        <v>211</v>
      </c>
      <c r="E318" s="7"/>
      <c r="F318" s="7"/>
      <c r="G318" s="7"/>
      <c r="H318" s="7"/>
      <c r="I318" s="7"/>
      <c r="J318" s="7"/>
      <c r="K318" s="7">
        <f t="shared" si="1"/>
        <v>0</v>
      </c>
      <c r="L318" s="7"/>
      <c r="M318" s="7"/>
      <c r="N318" s="7"/>
      <c r="O318" s="7"/>
      <c r="P318" s="7"/>
      <c r="Q318" s="2" t="s">
        <v>27</v>
      </c>
      <c r="R318" s="2"/>
      <c r="S318" s="9"/>
      <c r="T318" s="2">
        <f t="shared" si="63"/>
        <v>0</v>
      </c>
    </row>
    <row r="319" hidden="1">
      <c r="A319" s="6">
        <v>1.0</v>
      </c>
      <c r="B319" s="2">
        <v>1.0</v>
      </c>
      <c r="C319" s="3" t="s">
        <v>526</v>
      </c>
      <c r="D319" s="4" t="s">
        <v>211</v>
      </c>
      <c r="E319" s="7"/>
      <c r="F319" s="7"/>
      <c r="G319" s="7"/>
      <c r="H319" s="7"/>
      <c r="I319" s="7"/>
      <c r="J319" s="7"/>
      <c r="K319" s="7">
        <f t="shared" si="1"/>
        <v>0</v>
      </c>
      <c r="L319" s="7"/>
      <c r="M319" s="7"/>
      <c r="N319" s="7"/>
      <c r="O319" s="7"/>
      <c r="P319" s="7"/>
      <c r="Q319" s="2" t="s">
        <v>27</v>
      </c>
      <c r="R319" s="2"/>
      <c r="S319" s="9"/>
      <c r="T319" s="2">
        <f t="shared" si="63"/>
        <v>0</v>
      </c>
    </row>
    <row r="320" hidden="1">
      <c r="A320" s="6">
        <v>0.0</v>
      </c>
      <c r="B320" s="2">
        <v>1.0</v>
      </c>
      <c r="C320" s="3" t="s">
        <v>527</v>
      </c>
      <c r="D320" s="4" t="s">
        <v>211</v>
      </c>
      <c r="E320" s="7"/>
      <c r="F320" s="7"/>
      <c r="G320" s="7"/>
      <c r="H320" s="7"/>
      <c r="I320" s="7"/>
      <c r="J320" s="7"/>
      <c r="K320" s="7">
        <f t="shared" si="1"/>
        <v>0</v>
      </c>
      <c r="L320" s="7"/>
      <c r="M320" s="7"/>
      <c r="N320" s="7"/>
      <c r="O320" s="7"/>
      <c r="P320" s="7"/>
      <c r="Q320" s="2" t="s">
        <v>27</v>
      </c>
      <c r="R320" s="2"/>
      <c r="S320" s="9" t="s">
        <v>20</v>
      </c>
      <c r="T320" s="2">
        <f t="shared" si="63"/>
        <v>0</v>
      </c>
    </row>
    <row r="321" hidden="1">
      <c r="A321" s="6">
        <v>1.0</v>
      </c>
      <c r="B321" s="2">
        <v>1.0</v>
      </c>
      <c r="C321" s="3" t="s">
        <v>528</v>
      </c>
      <c r="D321" s="4" t="s">
        <v>211</v>
      </c>
      <c r="E321" s="7"/>
      <c r="F321" s="7"/>
      <c r="G321" s="7"/>
      <c r="H321" s="7"/>
      <c r="I321" s="7"/>
      <c r="J321" s="7"/>
      <c r="K321" s="7">
        <f t="shared" si="1"/>
        <v>0</v>
      </c>
      <c r="L321" s="7"/>
      <c r="M321" s="7"/>
      <c r="N321" s="7"/>
      <c r="O321" s="7"/>
      <c r="P321" s="7"/>
      <c r="Q321" s="2" t="s">
        <v>27</v>
      </c>
      <c r="R321" s="2"/>
      <c r="S321" s="9"/>
      <c r="T321" s="2">
        <f t="shared" si="63"/>
        <v>0</v>
      </c>
    </row>
    <row r="322" hidden="1">
      <c r="A322" s="6">
        <v>1.0</v>
      </c>
      <c r="B322" s="2">
        <v>1.0</v>
      </c>
      <c r="C322" s="3" t="s">
        <v>529</v>
      </c>
      <c r="D322" s="4" t="s">
        <v>211</v>
      </c>
      <c r="E322" s="7"/>
      <c r="F322" s="7"/>
      <c r="G322" s="7"/>
      <c r="H322" s="7"/>
      <c r="I322" s="7"/>
      <c r="J322" s="7"/>
      <c r="K322" s="7">
        <f t="shared" si="1"/>
        <v>0</v>
      </c>
      <c r="L322" s="7"/>
      <c r="M322" s="7"/>
      <c r="N322" s="7"/>
      <c r="O322" s="7"/>
      <c r="P322" s="7"/>
      <c r="Q322" s="2" t="s">
        <v>27</v>
      </c>
      <c r="R322" s="2"/>
      <c r="S322" s="9"/>
      <c r="T322" s="2">
        <f t="shared" si="63"/>
        <v>0</v>
      </c>
    </row>
    <row r="323" hidden="1">
      <c r="A323" s="6">
        <v>1.0</v>
      </c>
      <c r="B323" s="2">
        <v>1.0</v>
      </c>
      <c r="C323" s="3" t="s">
        <v>530</v>
      </c>
      <c r="D323" s="4" t="s">
        <v>211</v>
      </c>
      <c r="E323" s="7"/>
      <c r="F323" s="7"/>
      <c r="G323" s="7"/>
      <c r="H323" s="7"/>
      <c r="I323" s="7"/>
      <c r="J323" s="7"/>
      <c r="K323" s="7">
        <f t="shared" si="1"/>
        <v>0</v>
      </c>
      <c r="L323" s="7"/>
      <c r="M323" s="7"/>
      <c r="N323" s="7"/>
      <c r="O323" s="7"/>
      <c r="P323" s="7"/>
      <c r="Q323" s="2" t="s">
        <v>27</v>
      </c>
      <c r="R323" s="2"/>
      <c r="S323" s="9"/>
      <c r="T323" s="2">
        <f t="shared" si="63"/>
        <v>0</v>
      </c>
    </row>
    <row r="324" hidden="1">
      <c r="A324" s="6">
        <v>1.0</v>
      </c>
      <c r="B324" s="2">
        <v>1.0</v>
      </c>
      <c r="C324" s="3" t="s">
        <v>531</v>
      </c>
      <c r="D324" s="4" t="s">
        <v>211</v>
      </c>
      <c r="E324" s="7"/>
      <c r="F324" s="7"/>
      <c r="G324" s="7"/>
      <c r="H324" s="7"/>
      <c r="I324" s="7"/>
      <c r="J324" s="7"/>
      <c r="K324" s="7">
        <f t="shared" si="1"/>
        <v>0</v>
      </c>
      <c r="L324" s="7"/>
      <c r="M324" s="7"/>
      <c r="N324" s="7"/>
      <c r="O324" s="7"/>
      <c r="P324" s="7"/>
      <c r="Q324" s="2" t="s">
        <v>27</v>
      </c>
      <c r="R324" s="2"/>
      <c r="S324" s="9"/>
      <c r="T324" s="2">
        <f t="shared" si="63"/>
        <v>0</v>
      </c>
    </row>
    <row r="325" hidden="1">
      <c r="A325" s="6">
        <v>1.0</v>
      </c>
      <c r="B325" s="2">
        <v>1.0</v>
      </c>
      <c r="C325" s="3" t="s">
        <v>532</v>
      </c>
      <c r="D325" s="4" t="s">
        <v>211</v>
      </c>
      <c r="E325" s="7"/>
      <c r="F325" s="7"/>
      <c r="G325" s="7"/>
      <c r="H325" s="7"/>
      <c r="I325" s="7"/>
      <c r="J325" s="7"/>
      <c r="K325" s="7">
        <f t="shared" si="1"/>
        <v>0</v>
      </c>
      <c r="L325" s="7"/>
      <c r="M325" s="7"/>
      <c r="N325" s="7"/>
      <c r="O325" s="7"/>
      <c r="P325" s="7"/>
      <c r="Q325" s="2" t="s">
        <v>27</v>
      </c>
      <c r="R325" s="2"/>
      <c r="S325" s="9"/>
      <c r="T325" s="2">
        <f t="shared" si="63"/>
        <v>0</v>
      </c>
    </row>
    <row r="326" hidden="1">
      <c r="A326" s="6">
        <v>1.0</v>
      </c>
      <c r="B326" s="2">
        <v>1.0</v>
      </c>
      <c r="C326" s="3" t="s">
        <v>533</v>
      </c>
      <c r="D326" s="4" t="s">
        <v>211</v>
      </c>
      <c r="E326" s="7"/>
      <c r="F326" s="7"/>
      <c r="G326" s="7"/>
      <c r="H326" s="7"/>
      <c r="I326" s="7"/>
      <c r="J326" s="7"/>
      <c r="K326" s="7">
        <f t="shared" si="1"/>
        <v>0</v>
      </c>
      <c r="L326" s="7"/>
      <c r="M326" s="7"/>
      <c r="N326" s="7"/>
      <c r="O326" s="7"/>
      <c r="P326" s="7"/>
      <c r="Q326" s="2" t="s">
        <v>27</v>
      </c>
      <c r="R326" s="2"/>
      <c r="S326" s="9"/>
      <c r="T326" s="2">
        <f t="shared" si="63"/>
        <v>0</v>
      </c>
    </row>
    <row r="327" hidden="1">
      <c r="A327" s="6">
        <v>1.0</v>
      </c>
      <c r="B327" s="2">
        <v>1.0</v>
      </c>
      <c r="C327" s="3" t="s">
        <v>534</v>
      </c>
      <c r="D327" s="4" t="s">
        <v>211</v>
      </c>
      <c r="E327" s="7"/>
      <c r="F327" s="7"/>
      <c r="G327" s="7"/>
      <c r="H327" s="7"/>
      <c r="I327" s="7"/>
      <c r="J327" s="7"/>
      <c r="K327" s="7">
        <f t="shared" si="1"/>
        <v>0</v>
      </c>
      <c r="L327" s="7"/>
      <c r="M327" s="7"/>
      <c r="N327" s="7"/>
      <c r="O327" s="7"/>
      <c r="P327" s="7"/>
      <c r="Q327" s="2" t="s">
        <v>27</v>
      </c>
      <c r="R327" s="2"/>
      <c r="S327" s="9"/>
      <c r="T327" s="2">
        <f t="shared" si="63"/>
        <v>0</v>
      </c>
    </row>
    <row r="328" hidden="1">
      <c r="A328" s="6">
        <v>1.0</v>
      </c>
      <c r="B328" s="2">
        <v>1.0</v>
      </c>
      <c r="C328" s="3" t="s">
        <v>535</v>
      </c>
      <c r="D328" s="4" t="s">
        <v>211</v>
      </c>
      <c r="E328" s="7"/>
      <c r="F328" s="7"/>
      <c r="G328" s="7"/>
      <c r="H328" s="7"/>
      <c r="I328" s="7"/>
      <c r="J328" s="7"/>
      <c r="K328" s="7">
        <f t="shared" si="1"/>
        <v>0</v>
      </c>
      <c r="L328" s="7"/>
      <c r="M328" s="7"/>
      <c r="N328" s="7"/>
      <c r="O328" s="7"/>
      <c r="P328" s="7"/>
      <c r="Q328" s="2" t="s">
        <v>27</v>
      </c>
      <c r="R328" s="2"/>
      <c r="S328" s="9"/>
      <c r="T328" s="2">
        <f t="shared" si="63"/>
        <v>0</v>
      </c>
    </row>
    <row r="329" hidden="1">
      <c r="A329" s="6">
        <v>1.0</v>
      </c>
      <c r="B329" s="2">
        <v>1.0</v>
      </c>
      <c r="C329" s="3" t="s">
        <v>536</v>
      </c>
      <c r="D329" s="4" t="s">
        <v>211</v>
      </c>
      <c r="E329" s="7"/>
      <c r="F329" s="7"/>
      <c r="G329" s="7"/>
      <c r="H329" s="7"/>
      <c r="I329" s="7"/>
      <c r="J329" s="7"/>
      <c r="K329" s="7">
        <f t="shared" si="1"/>
        <v>0</v>
      </c>
      <c r="L329" s="7"/>
      <c r="M329" s="7"/>
      <c r="N329" s="7"/>
      <c r="O329" s="7"/>
      <c r="P329" s="7"/>
      <c r="Q329" s="2" t="s">
        <v>27</v>
      </c>
      <c r="R329" s="2"/>
      <c r="S329" s="9"/>
      <c r="T329" s="2">
        <f t="shared" si="63"/>
        <v>0</v>
      </c>
    </row>
    <row r="330" hidden="1">
      <c r="A330" s="6">
        <v>0.0</v>
      </c>
      <c r="B330" s="2">
        <v>1.0</v>
      </c>
      <c r="C330" s="3" t="s">
        <v>537</v>
      </c>
      <c r="D330" s="4" t="s">
        <v>211</v>
      </c>
      <c r="E330" s="7"/>
      <c r="F330" s="7"/>
      <c r="G330" s="7"/>
      <c r="H330" s="7"/>
      <c r="I330" s="7"/>
      <c r="J330" s="7"/>
      <c r="K330" s="7">
        <f t="shared" si="1"/>
        <v>0</v>
      </c>
      <c r="L330" s="7"/>
      <c r="M330" s="7"/>
      <c r="N330" s="7"/>
      <c r="O330" s="7"/>
      <c r="P330" s="7"/>
      <c r="Q330" s="2" t="s">
        <v>27</v>
      </c>
      <c r="R330" s="2"/>
      <c r="S330" s="9" t="s">
        <v>20</v>
      </c>
      <c r="T330" s="2">
        <f t="shared" si="63"/>
        <v>0</v>
      </c>
    </row>
    <row r="331" hidden="1">
      <c r="A331" s="6">
        <v>0.0</v>
      </c>
      <c r="B331" s="2">
        <v>1.0</v>
      </c>
      <c r="C331" s="3" t="s">
        <v>538</v>
      </c>
      <c r="D331" s="4" t="s">
        <v>211</v>
      </c>
      <c r="E331" s="7"/>
      <c r="F331" s="7"/>
      <c r="G331" s="7"/>
      <c r="H331" s="7"/>
      <c r="I331" s="7"/>
      <c r="J331" s="7"/>
      <c r="K331" s="7">
        <f t="shared" si="1"/>
        <v>0</v>
      </c>
      <c r="L331" s="7"/>
      <c r="M331" s="7"/>
      <c r="N331" s="7"/>
      <c r="O331" s="7"/>
      <c r="P331" s="7"/>
      <c r="Q331" s="2" t="s">
        <v>27</v>
      </c>
      <c r="R331" s="2"/>
      <c r="S331" s="9" t="s">
        <v>20</v>
      </c>
      <c r="T331" s="2">
        <f t="shared" si="63"/>
        <v>0</v>
      </c>
    </row>
    <row r="332" hidden="1">
      <c r="A332" s="6">
        <v>0.0</v>
      </c>
      <c r="B332" s="2">
        <v>1.0</v>
      </c>
      <c r="C332" s="3" t="s">
        <v>539</v>
      </c>
      <c r="D332" s="4" t="s">
        <v>211</v>
      </c>
      <c r="E332" s="7"/>
      <c r="F332" s="7"/>
      <c r="G332" s="7"/>
      <c r="H332" s="7"/>
      <c r="I332" s="7"/>
      <c r="J332" s="7"/>
      <c r="K332" s="7">
        <f t="shared" si="1"/>
        <v>0</v>
      </c>
      <c r="L332" s="7"/>
      <c r="M332" s="7"/>
      <c r="N332" s="7"/>
      <c r="O332" s="7"/>
      <c r="P332" s="7"/>
      <c r="Q332" s="2" t="s">
        <v>27</v>
      </c>
      <c r="R332" s="2"/>
      <c r="S332" s="9" t="s">
        <v>20</v>
      </c>
      <c r="T332" s="2">
        <f t="shared" si="63"/>
        <v>0</v>
      </c>
    </row>
    <row r="333" hidden="1">
      <c r="A333" s="6">
        <v>1.0</v>
      </c>
      <c r="B333" s="2">
        <v>1.0</v>
      </c>
      <c r="C333" s="3" t="s">
        <v>540</v>
      </c>
      <c r="D333" s="4" t="s">
        <v>211</v>
      </c>
      <c r="E333" s="7"/>
      <c r="F333" s="7"/>
      <c r="G333" s="7"/>
      <c r="H333" s="7"/>
      <c r="I333" s="7"/>
      <c r="J333" s="7"/>
      <c r="K333" s="7">
        <f t="shared" si="1"/>
        <v>0</v>
      </c>
      <c r="L333" s="7"/>
      <c r="M333" s="7"/>
      <c r="N333" s="7"/>
      <c r="O333" s="7"/>
      <c r="P333" s="7"/>
      <c r="Q333" s="2" t="s">
        <v>27</v>
      </c>
      <c r="R333" s="2"/>
      <c r="S333" s="9"/>
      <c r="T333" s="2">
        <f t="shared" si="63"/>
        <v>0</v>
      </c>
    </row>
    <row r="334" hidden="1">
      <c r="A334" s="6">
        <v>1.0</v>
      </c>
      <c r="B334" s="2">
        <v>1.0</v>
      </c>
      <c r="C334" s="3" t="s">
        <v>541</v>
      </c>
      <c r="D334" s="4" t="s">
        <v>211</v>
      </c>
      <c r="E334" s="7"/>
      <c r="F334" s="7"/>
      <c r="G334" s="7"/>
      <c r="H334" s="7"/>
      <c r="I334" s="7"/>
      <c r="J334" s="7"/>
      <c r="K334" s="7">
        <f t="shared" si="1"/>
        <v>0</v>
      </c>
      <c r="L334" s="7"/>
      <c r="M334" s="7"/>
      <c r="N334" s="7"/>
      <c r="O334" s="7"/>
      <c r="P334" s="7"/>
      <c r="Q334" s="2" t="s">
        <v>27</v>
      </c>
      <c r="R334" s="2"/>
      <c r="S334" s="9"/>
      <c r="T334" s="2">
        <f t="shared" si="63"/>
        <v>0</v>
      </c>
    </row>
    <row r="335" hidden="1">
      <c r="A335" s="6">
        <v>1.0</v>
      </c>
      <c r="B335" s="2">
        <v>1.0</v>
      </c>
      <c r="C335" s="3" t="s">
        <v>542</v>
      </c>
      <c r="D335" s="4" t="s">
        <v>211</v>
      </c>
      <c r="E335" s="7"/>
      <c r="F335" s="7"/>
      <c r="G335" s="7"/>
      <c r="H335" s="7"/>
      <c r="I335" s="7"/>
      <c r="J335" s="7"/>
      <c r="K335" s="7">
        <f t="shared" si="1"/>
        <v>0</v>
      </c>
      <c r="L335" s="7"/>
      <c r="M335" s="7"/>
      <c r="N335" s="7"/>
      <c r="O335" s="7"/>
      <c r="P335" s="7"/>
      <c r="Q335" s="2" t="s">
        <v>27</v>
      </c>
      <c r="R335" s="2"/>
      <c r="S335" s="9"/>
      <c r="T335" s="2">
        <f t="shared" si="63"/>
        <v>0</v>
      </c>
    </row>
    <row r="336" hidden="1">
      <c r="A336" s="6">
        <v>1.0</v>
      </c>
      <c r="B336" s="2">
        <v>1.0</v>
      </c>
      <c r="C336" s="3" t="s">
        <v>543</v>
      </c>
      <c r="D336" s="4" t="s">
        <v>211</v>
      </c>
      <c r="E336" s="7"/>
      <c r="F336" s="7"/>
      <c r="G336" s="7"/>
      <c r="H336" s="7"/>
      <c r="I336" s="7"/>
      <c r="J336" s="7"/>
      <c r="K336" s="7">
        <f t="shared" si="1"/>
        <v>0</v>
      </c>
      <c r="L336" s="7"/>
      <c r="M336" s="7"/>
      <c r="N336" s="7"/>
      <c r="O336" s="7"/>
      <c r="P336" s="7"/>
      <c r="Q336" s="2" t="s">
        <v>27</v>
      </c>
      <c r="R336" s="2"/>
      <c r="S336" s="9"/>
      <c r="T336" s="2">
        <f t="shared" si="63"/>
        <v>0</v>
      </c>
    </row>
    <row r="337" hidden="1">
      <c r="A337" s="6">
        <v>0.0</v>
      </c>
      <c r="B337" s="2">
        <v>1.0</v>
      </c>
      <c r="C337" s="3" t="s">
        <v>544</v>
      </c>
      <c r="D337" s="4" t="s">
        <v>211</v>
      </c>
      <c r="E337" s="7"/>
      <c r="F337" s="7"/>
      <c r="G337" s="7"/>
      <c r="H337" s="7"/>
      <c r="I337" s="7"/>
      <c r="J337" s="7"/>
      <c r="K337" s="7">
        <f t="shared" si="1"/>
        <v>0</v>
      </c>
      <c r="L337" s="7"/>
      <c r="M337" s="7"/>
      <c r="N337" s="7"/>
      <c r="O337" s="7"/>
      <c r="P337" s="7"/>
      <c r="Q337" s="2" t="s">
        <v>27</v>
      </c>
      <c r="R337" s="2"/>
      <c r="S337" s="9" t="s">
        <v>20</v>
      </c>
      <c r="T337" s="2">
        <f t="shared" si="63"/>
        <v>0</v>
      </c>
    </row>
    <row r="338" hidden="1">
      <c r="A338" s="6">
        <v>1.0</v>
      </c>
      <c r="B338" s="2">
        <v>0.0</v>
      </c>
      <c r="C338" s="3" t="s">
        <v>545</v>
      </c>
      <c r="D338" s="4" t="s">
        <v>546</v>
      </c>
      <c r="E338" s="7"/>
      <c r="F338" s="7"/>
      <c r="G338" s="7"/>
      <c r="H338" s="7"/>
      <c r="I338" s="7"/>
      <c r="J338" s="7"/>
      <c r="K338" s="7">
        <f t="shared" si="1"/>
        <v>0</v>
      </c>
      <c r="L338" s="7"/>
      <c r="M338" s="7"/>
      <c r="N338" s="7"/>
      <c r="O338" s="7"/>
      <c r="P338" s="7"/>
      <c r="Q338" s="2" t="s">
        <v>20</v>
      </c>
      <c r="R338" s="2"/>
      <c r="S338" s="9"/>
      <c r="T338" s="2">
        <f t="shared" si="63"/>
        <v>0</v>
      </c>
    </row>
    <row r="339" hidden="1">
      <c r="A339" s="6">
        <v>1.0</v>
      </c>
      <c r="B339" s="2">
        <v>1.0</v>
      </c>
      <c r="C339" s="3" t="s">
        <v>547</v>
      </c>
      <c r="D339" s="4" t="s">
        <v>211</v>
      </c>
      <c r="E339" s="7"/>
      <c r="F339" s="7"/>
      <c r="G339" s="7"/>
      <c r="H339" s="7"/>
      <c r="I339" s="7"/>
      <c r="J339" s="7"/>
      <c r="K339" s="7">
        <f t="shared" si="1"/>
        <v>0</v>
      </c>
      <c r="L339" s="7"/>
      <c r="M339" s="7"/>
      <c r="N339" s="7"/>
      <c r="O339" s="7"/>
      <c r="P339" s="7"/>
      <c r="Q339" s="2" t="s">
        <v>27</v>
      </c>
      <c r="R339" s="2"/>
      <c r="S339" s="9"/>
      <c r="T339" s="2">
        <f t="shared" si="63"/>
        <v>0</v>
      </c>
    </row>
    <row r="340">
      <c r="A340" s="6">
        <v>0.0</v>
      </c>
      <c r="B340" s="2">
        <v>0.0</v>
      </c>
      <c r="C340" s="3" t="s">
        <v>548</v>
      </c>
      <c r="D340" s="4" t="s">
        <v>549</v>
      </c>
      <c r="E340" s="10">
        <v>1.0</v>
      </c>
      <c r="F340" s="10">
        <v>0.0</v>
      </c>
      <c r="G340" s="10">
        <v>1.0</v>
      </c>
      <c r="H340" s="10">
        <v>0.0</v>
      </c>
      <c r="I340" s="10">
        <v>1.0</v>
      </c>
      <c r="J340" s="10">
        <v>0.0</v>
      </c>
      <c r="K340" s="11">
        <f t="shared" si="1"/>
        <v>3</v>
      </c>
      <c r="L340" s="7"/>
      <c r="M340" s="8" t="s">
        <v>19</v>
      </c>
      <c r="N340" s="10">
        <v>1.0</v>
      </c>
      <c r="O340" s="7"/>
      <c r="P340" s="10" t="s">
        <v>355</v>
      </c>
      <c r="Q340" s="2" t="s">
        <v>20</v>
      </c>
      <c r="R340" s="2">
        <v>1.0</v>
      </c>
      <c r="S340" s="9" t="s">
        <v>20</v>
      </c>
      <c r="T340" s="12">
        <f>SUM(R340:S340,K340)+1</f>
        <v>5</v>
      </c>
    </row>
    <row r="341" hidden="1">
      <c r="A341" s="6">
        <v>1.0</v>
      </c>
      <c r="B341" s="2">
        <v>0.0</v>
      </c>
      <c r="C341" s="3" t="s">
        <v>550</v>
      </c>
      <c r="D341" s="4" t="s">
        <v>551</v>
      </c>
      <c r="E341" s="7"/>
      <c r="F341" s="7"/>
      <c r="G341" s="7"/>
      <c r="H341" s="7"/>
      <c r="I341" s="7"/>
      <c r="J341" s="7"/>
      <c r="K341" s="7">
        <f t="shared" si="1"/>
        <v>0</v>
      </c>
      <c r="L341" s="7"/>
      <c r="M341" s="7"/>
      <c r="N341" s="7"/>
      <c r="O341" s="7"/>
      <c r="P341" s="7"/>
      <c r="Q341" s="2" t="s">
        <v>20</v>
      </c>
      <c r="R341" s="2"/>
      <c r="S341" s="9"/>
      <c r="T341" s="2">
        <f t="shared" ref="T341:T355" si="64">SUM(R341:S341,K341)</f>
        <v>0</v>
      </c>
    </row>
    <row r="342" hidden="1">
      <c r="A342" s="6">
        <v>1.0</v>
      </c>
      <c r="B342" s="2">
        <v>0.0</v>
      </c>
      <c r="C342" s="3" t="s">
        <v>552</v>
      </c>
      <c r="D342" s="4" t="s">
        <v>553</v>
      </c>
      <c r="E342" s="7"/>
      <c r="F342" s="7"/>
      <c r="G342" s="7"/>
      <c r="H342" s="7"/>
      <c r="I342" s="7"/>
      <c r="J342" s="7"/>
      <c r="K342" s="7">
        <f t="shared" si="1"/>
        <v>0</v>
      </c>
      <c r="L342" s="7"/>
      <c r="M342" s="7"/>
      <c r="N342" s="7"/>
      <c r="O342" s="7"/>
      <c r="P342" s="7"/>
      <c r="Q342" s="2" t="s">
        <v>20</v>
      </c>
      <c r="R342" s="2"/>
      <c r="S342" s="9"/>
      <c r="T342" s="2">
        <f t="shared" si="64"/>
        <v>0</v>
      </c>
    </row>
    <row r="343" hidden="1">
      <c r="A343" s="6">
        <v>1.0</v>
      </c>
      <c r="B343" s="2">
        <v>1.0</v>
      </c>
      <c r="C343" s="3" t="s">
        <v>554</v>
      </c>
      <c r="D343" s="4" t="s">
        <v>211</v>
      </c>
      <c r="E343" s="7"/>
      <c r="F343" s="7"/>
      <c r="G343" s="7"/>
      <c r="H343" s="7"/>
      <c r="I343" s="7"/>
      <c r="J343" s="7"/>
      <c r="K343" s="7">
        <f t="shared" si="1"/>
        <v>0</v>
      </c>
      <c r="L343" s="7"/>
      <c r="M343" s="7"/>
      <c r="N343" s="7"/>
      <c r="O343" s="7"/>
      <c r="P343" s="7"/>
      <c r="Q343" s="2" t="s">
        <v>27</v>
      </c>
      <c r="R343" s="2"/>
      <c r="S343" s="9"/>
      <c r="T343" s="2">
        <f t="shared" si="64"/>
        <v>0</v>
      </c>
    </row>
    <row r="344" hidden="1">
      <c r="A344" s="6">
        <v>0.0</v>
      </c>
      <c r="B344" s="2">
        <v>1.0</v>
      </c>
      <c r="C344" s="3" t="s">
        <v>555</v>
      </c>
      <c r="D344" s="4" t="s">
        <v>211</v>
      </c>
      <c r="E344" s="7"/>
      <c r="F344" s="7"/>
      <c r="G344" s="7"/>
      <c r="H344" s="7"/>
      <c r="I344" s="7"/>
      <c r="J344" s="7"/>
      <c r="K344" s="7">
        <f t="shared" si="1"/>
        <v>0</v>
      </c>
      <c r="L344" s="7"/>
      <c r="M344" s="7"/>
      <c r="N344" s="7"/>
      <c r="O344" s="7"/>
      <c r="P344" s="7"/>
      <c r="Q344" s="2" t="s">
        <v>27</v>
      </c>
      <c r="R344" s="2"/>
      <c r="S344" s="9" t="s">
        <v>20</v>
      </c>
      <c r="T344" s="2">
        <f t="shared" si="64"/>
        <v>0</v>
      </c>
    </row>
    <row r="345" hidden="1">
      <c r="A345" s="6">
        <v>1.0</v>
      </c>
      <c r="B345" s="2">
        <v>0.0</v>
      </c>
      <c r="C345" s="3" t="s">
        <v>556</v>
      </c>
      <c r="D345" s="4" t="s">
        <v>557</v>
      </c>
      <c r="E345" s="7"/>
      <c r="F345" s="7"/>
      <c r="G345" s="7"/>
      <c r="H345" s="7"/>
      <c r="I345" s="7"/>
      <c r="J345" s="7"/>
      <c r="K345" s="7">
        <f t="shared" si="1"/>
        <v>0</v>
      </c>
      <c r="L345" s="7"/>
      <c r="M345" s="7"/>
      <c r="N345" s="7"/>
      <c r="O345" s="7"/>
      <c r="P345" s="7"/>
      <c r="Q345" s="2" t="s">
        <v>84</v>
      </c>
      <c r="R345" s="2"/>
      <c r="S345" s="9"/>
      <c r="T345" s="2">
        <f t="shared" si="64"/>
        <v>0</v>
      </c>
    </row>
    <row r="346" hidden="1">
      <c r="A346" s="6">
        <v>0.0</v>
      </c>
      <c r="B346" s="2">
        <v>1.0</v>
      </c>
      <c r="C346" s="3" t="s">
        <v>558</v>
      </c>
      <c r="D346" s="4" t="s">
        <v>211</v>
      </c>
      <c r="E346" s="7"/>
      <c r="F346" s="7"/>
      <c r="G346" s="7"/>
      <c r="H346" s="7"/>
      <c r="I346" s="7"/>
      <c r="J346" s="7"/>
      <c r="K346" s="7">
        <f t="shared" si="1"/>
        <v>0</v>
      </c>
      <c r="L346" s="7"/>
      <c r="M346" s="7"/>
      <c r="N346" s="7"/>
      <c r="O346" s="7"/>
      <c r="P346" s="7"/>
      <c r="Q346" s="2" t="s">
        <v>27</v>
      </c>
      <c r="R346" s="2"/>
      <c r="S346" s="9" t="s">
        <v>142</v>
      </c>
      <c r="T346" s="2">
        <f t="shared" si="64"/>
        <v>0</v>
      </c>
    </row>
    <row r="347" hidden="1">
      <c r="A347" s="6">
        <v>1.0</v>
      </c>
      <c r="B347" s="2">
        <v>0.0</v>
      </c>
      <c r="C347" s="3" t="s">
        <v>559</v>
      </c>
      <c r="D347" s="4" t="s">
        <v>560</v>
      </c>
      <c r="E347" s="7"/>
      <c r="F347" s="7"/>
      <c r="G347" s="7"/>
      <c r="H347" s="7"/>
      <c r="I347" s="7"/>
      <c r="J347" s="7"/>
      <c r="K347" s="7">
        <f t="shared" si="1"/>
        <v>0</v>
      </c>
      <c r="L347" s="7"/>
      <c r="M347" s="7"/>
      <c r="N347" s="7"/>
      <c r="O347" s="7"/>
      <c r="P347" s="7"/>
      <c r="Q347" s="2" t="s">
        <v>20</v>
      </c>
      <c r="R347" s="2"/>
      <c r="S347" s="9"/>
      <c r="T347" s="2">
        <f t="shared" si="64"/>
        <v>0</v>
      </c>
    </row>
    <row r="348" hidden="1">
      <c r="A348" s="6">
        <v>1.0</v>
      </c>
      <c r="B348" s="2">
        <v>1.0</v>
      </c>
      <c r="C348" s="3" t="s">
        <v>561</v>
      </c>
      <c r="D348" s="4" t="s">
        <v>211</v>
      </c>
      <c r="E348" s="7"/>
      <c r="F348" s="7"/>
      <c r="G348" s="7"/>
      <c r="H348" s="7"/>
      <c r="I348" s="7"/>
      <c r="J348" s="7"/>
      <c r="K348" s="7">
        <f t="shared" si="1"/>
        <v>0</v>
      </c>
      <c r="L348" s="7"/>
      <c r="M348" s="7"/>
      <c r="N348" s="7"/>
      <c r="O348" s="7"/>
      <c r="P348" s="7"/>
      <c r="Q348" s="2" t="s">
        <v>27</v>
      </c>
      <c r="R348" s="2"/>
      <c r="S348" s="9"/>
      <c r="T348" s="2">
        <f t="shared" si="64"/>
        <v>0</v>
      </c>
    </row>
    <row r="349" hidden="1">
      <c r="A349" s="6">
        <v>1.0</v>
      </c>
      <c r="B349" s="2">
        <v>1.0</v>
      </c>
      <c r="C349" s="3" t="s">
        <v>562</v>
      </c>
      <c r="D349" s="4" t="s">
        <v>211</v>
      </c>
      <c r="E349" s="7"/>
      <c r="F349" s="7"/>
      <c r="G349" s="7"/>
      <c r="H349" s="7"/>
      <c r="I349" s="7"/>
      <c r="J349" s="7"/>
      <c r="K349" s="7">
        <f t="shared" si="1"/>
        <v>0</v>
      </c>
      <c r="L349" s="7"/>
      <c r="M349" s="7"/>
      <c r="N349" s="7"/>
      <c r="O349" s="7"/>
      <c r="P349" s="7"/>
      <c r="Q349" s="2" t="s">
        <v>27</v>
      </c>
      <c r="R349" s="2"/>
      <c r="S349" s="9"/>
      <c r="T349" s="2">
        <f t="shared" si="64"/>
        <v>0</v>
      </c>
    </row>
    <row r="350" hidden="1">
      <c r="A350" s="6">
        <v>1.0</v>
      </c>
      <c r="B350" s="2">
        <v>1.0</v>
      </c>
      <c r="C350" s="3" t="s">
        <v>563</v>
      </c>
      <c r="D350" s="4" t="s">
        <v>211</v>
      </c>
      <c r="E350" s="7"/>
      <c r="F350" s="7"/>
      <c r="G350" s="7"/>
      <c r="H350" s="7"/>
      <c r="I350" s="7"/>
      <c r="J350" s="7"/>
      <c r="K350" s="7">
        <f t="shared" si="1"/>
        <v>0</v>
      </c>
      <c r="L350" s="7"/>
      <c r="M350" s="7"/>
      <c r="N350" s="7"/>
      <c r="O350" s="7"/>
      <c r="P350" s="7"/>
      <c r="Q350" s="2" t="s">
        <v>27</v>
      </c>
      <c r="R350" s="2"/>
      <c r="S350" s="9"/>
      <c r="T350" s="2">
        <f t="shared" si="64"/>
        <v>0</v>
      </c>
    </row>
    <row r="351" hidden="1">
      <c r="A351" s="6">
        <v>1.0</v>
      </c>
      <c r="B351" s="2">
        <v>0.0</v>
      </c>
      <c r="C351" s="3" t="s">
        <v>564</v>
      </c>
      <c r="D351" s="4" t="s">
        <v>565</v>
      </c>
      <c r="E351" s="7"/>
      <c r="F351" s="7"/>
      <c r="G351" s="7"/>
      <c r="H351" s="7"/>
      <c r="I351" s="7"/>
      <c r="J351" s="7"/>
      <c r="K351" s="7">
        <f t="shared" si="1"/>
        <v>0</v>
      </c>
      <c r="L351" s="7"/>
      <c r="M351" s="7"/>
      <c r="N351" s="7"/>
      <c r="O351" s="7"/>
      <c r="P351" s="7"/>
      <c r="Q351" s="2" t="s">
        <v>20</v>
      </c>
      <c r="R351" s="2"/>
      <c r="S351" s="9"/>
      <c r="T351" s="2">
        <f t="shared" si="64"/>
        <v>0</v>
      </c>
    </row>
    <row r="352" hidden="1">
      <c r="A352" s="6">
        <v>0.0</v>
      </c>
      <c r="B352" s="2">
        <v>1.0</v>
      </c>
      <c r="C352" s="3" t="s">
        <v>566</v>
      </c>
      <c r="D352" s="4" t="s">
        <v>211</v>
      </c>
      <c r="E352" s="7"/>
      <c r="F352" s="7"/>
      <c r="G352" s="7"/>
      <c r="H352" s="7"/>
      <c r="I352" s="7"/>
      <c r="J352" s="7"/>
      <c r="K352" s="7">
        <f t="shared" si="1"/>
        <v>0</v>
      </c>
      <c r="L352" s="7"/>
      <c r="M352" s="7"/>
      <c r="N352" s="7"/>
      <c r="O352" s="7"/>
      <c r="P352" s="7"/>
      <c r="Q352" s="2" t="s">
        <v>27</v>
      </c>
      <c r="R352" s="2"/>
      <c r="S352" s="9" t="s">
        <v>20</v>
      </c>
      <c r="T352" s="2">
        <f t="shared" si="64"/>
        <v>0</v>
      </c>
    </row>
    <row r="353" hidden="1">
      <c r="A353" s="6">
        <v>1.0</v>
      </c>
      <c r="B353" s="2">
        <v>0.0</v>
      </c>
      <c r="C353" s="3" t="s">
        <v>567</v>
      </c>
      <c r="D353" s="4" t="s">
        <v>568</v>
      </c>
      <c r="E353" s="7"/>
      <c r="F353" s="7"/>
      <c r="G353" s="7"/>
      <c r="H353" s="7"/>
      <c r="I353" s="7"/>
      <c r="J353" s="7"/>
      <c r="K353" s="7">
        <f t="shared" si="1"/>
        <v>0</v>
      </c>
      <c r="L353" s="7"/>
      <c r="M353" s="7"/>
      <c r="N353" s="7"/>
      <c r="O353" s="7"/>
      <c r="P353" s="7"/>
      <c r="Q353" s="2" t="s">
        <v>20</v>
      </c>
      <c r="R353" s="2"/>
      <c r="S353" s="9"/>
      <c r="T353" s="2">
        <f t="shared" si="64"/>
        <v>0</v>
      </c>
    </row>
    <row r="354" hidden="1">
      <c r="A354" s="6">
        <v>1.0</v>
      </c>
      <c r="B354" s="2">
        <v>1.0</v>
      </c>
      <c r="C354" s="3" t="s">
        <v>569</v>
      </c>
      <c r="D354" s="4" t="s">
        <v>211</v>
      </c>
      <c r="E354" s="7"/>
      <c r="F354" s="7"/>
      <c r="G354" s="7"/>
      <c r="H354" s="7"/>
      <c r="I354" s="7"/>
      <c r="J354" s="7"/>
      <c r="K354" s="7">
        <f t="shared" si="1"/>
        <v>0</v>
      </c>
      <c r="L354" s="7"/>
      <c r="M354" s="7"/>
      <c r="N354" s="7"/>
      <c r="O354" s="7"/>
      <c r="P354" s="7"/>
      <c r="Q354" s="2" t="s">
        <v>27</v>
      </c>
      <c r="R354" s="2"/>
      <c r="S354" s="9"/>
      <c r="T354" s="2">
        <f t="shared" si="64"/>
        <v>0</v>
      </c>
    </row>
    <row r="355" hidden="1">
      <c r="A355" s="6">
        <v>0.0</v>
      </c>
      <c r="B355" s="2">
        <v>1.0</v>
      </c>
      <c r="C355" s="3" t="s">
        <v>570</v>
      </c>
      <c r="D355" s="4" t="s">
        <v>211</v>
      </c>
      <c r="E355" s="7"/>
      <c r="F355" s="7"/>
      <c r="G355" s="7"/>
      <c r="H355" s="7"/>
      <c r="I355" s="7"/>
      <c r="J355" s="7"/>
      <c r="K355" s="7">
        <f t="shared" si="1"/>
        <v>0</v>
      </c>
      <c r="L355" s="7"/>
      <c r="M355" s="7"/>
      <c r="N355" s="7"/>
      <c r="O355" s="7"/>
      <c r="P355" s="7"/>
      <c r="Q355" s="2" t="s">
        <v>27</v>
      </c>
      <c r="R355" s="2"/>
      <c r="S355" s="9" t="s">
        <v>20</v>
      </c>
      <c r="T355" s="2">
        <f t="shared" si="64"/>
        <v>0</v>
      </c>
    </row>
    <row r="356">
      <c r="A356" s="6">
        <v>0.0</v>
      </c>
      <c r="B356" s="2">
        <v>0.0</v>
      </c>
      <c r="C356" s="3" t="s">
        <v>571</v>
      </c>
      <c r="D356" s="4" t="s">
        <v>572</v>
      </c>
      <c r="E356" s="10">
        <v>1.0</v>
      </c>
      <c r="F356" s="10">
        <v>0.0</v>
      </c>
      <c r="G356" s="10">
        <v>1.0</v>
      </c>
      <c r="H356" s="10">
        <v>0.0</v>
      </c>
      <c r="I356" s="10">
        <v>1.0</v>
      </c>
      <c r="J356" s="10">
        <v>0.0</v>
      </c>
      <c r="K356" s="11">
        <f t="shared" si="1"/>
        <v>3</v>
      </c>
      <c r="L356" s="7"/>
      <c r="M356" s="8" t="s">
        <v>19</v>
      </c>
      <c r="N356" s="10">
        <v>1.0</v>
      </c>
      <c r="O356" s="7"/>
      <c r="P356" s="10" t="s">
        <v>573</v>
      </c>
      <c r="Q356" s="2" t="s">
        <v>20</v>
      </c>
      <c r="R356" s="2">
        <v>1.0</v>
      </c>
      <c r="S356" s="9" t="s">
        <v>20</v>
      </c>
      <c r="T356" s="12">
        <f>SUM(R356:S356,K356)+1</f>
        <v>5</v>
      </c>
    </row>
    <row r="357" hidden="1">
      <c r="A357" s="6">
        <v>1.0</v>
      </c>
      <c r="B357" s="2">
        <v>0.0</v>
      </c>
      <c r="C357" s="3" t="s">
        <v>574</v>
      </c>
      <c r="D357" s="4" t="s">
        <v>575</v>
      </c>
      <c r="E357" s="7"/>
      <c r="F357" s="7"/>
      <c r="G357" s="7"/>
      <c r="H357" s="7"/>
      <c r="I357" s="7"/>
      <c r="J357" s="7"/>
      <c r="K357" s="7">
        <f t="shared" si="1"/>
        <v>0</v>
      </c>
      <c r="L357" s="7"/>
      <c r="M357" s="7"/>
      <c r="N357" s="7"/>
      <c r="O357" s="7"/>
      <c r="P357" s="7"/>
      <c r="Q357" s="2" t="s">
        <v>20</v>
      </c>
      <c r="R357" s="2"/>
      <c r="S357" s="9"/>
      <c r="T357" s="2">
        <f t="shared" ref="T357:T368" si="65">SUM(R357:S357,K357)</f>
        <v>0</v>
      </c>
    </row>
    <row r="358" hidden="1">
      <c r="A358" s="6">
        <v>1.0</v>
      </c>
      <c r="B358" s="2">
        <v>1.0</v>
      </c>
      <c r="C358" s="3" t="s">
        <v>576</v>
      </c>
      <c r="D358" s="4" t="s">
        <v>211</v>
      </c>
      <c r="E358" s="7"/>
      <c r="F358" s="7"/>
      <c r="G358" s="7"/>
      <c r="H358" s="7"/>
      <c r="I358" s="7"/>
      <c r="J358" s="7"/>
      <c r="K358" s="7">
        <f t="shared" si="1"/>
        <v>0</v>
      </c>
      <c r="L358" s="7"/>
      <c r="M358" s="7"/>
      <c r="N358" s="7"/>
      <c r="O358" s="7"/>
      <c r="P358" s="7"/>
      <c r="Q358" s="2" t="s">
        <v>27</v>
      </c>
      <c r="R358" s="2"/>
      <c r="S358" s="9"/>
      <c r="T358" s="2">
        <f t="shared" si="65"/>
        <v>0</v>
      </c>
    </row>
    <row r="359" hidden="1">
      <c r="A359" s="6">
        <v>1.0</v>
      </c>
      <c r="B359" s="2">
        <v>0.0</v>
      </c>
      <c r="C359" s="3" t="s">
        <v>577</v>
      </c>
      <c r="D359" s="4" t="s">
        <v>578</v>
      </c>
      <c r="E359" s="7"/>
      <c r="F359" s="7"/>
      <c r="G359" s="7"/>
      <c r="H359" s="7"/>
      <c r="I359" s="7"/>
      <c r="J359" s="7"/>
      <c r="K359" s="7">
        <f t="shared" si="1"/>
        <v>0</v>
      </c>
      <c r="L359" s="7"/>
      <c r="M359" s="7"/>
      <c r="N359" s="7"/>
      <c r="O359" s="7"/>
      <c r="P359" s="7"/>
      <c r="Q359" s="2" t="s">
        <v>20</v>
      </c>
      <c r="R359" s="2"/>
      <c r="S359" s="9"/>
      <c r="T359" s="2">
        <f t="shared" si="65"/>
        <v>0</v>
      </c>
    </row>
    <row r="360" hidden="1">
      <c r="A360" s="6">
        <v>1.0</v>
      </c>
      <c r="B360" s="2">
        <v>1.0</v>
      </c>
      <c r="C360" s="3" t="s">
        <v>579</v>
      </c>
      <c r="D360" s="4" t="s">
        <v>211</v>
      </c>
      <c r="E360" s="7"/>
      <c r="F360" s="7"/>
      <c r="G360" s="7"/>
      <c r="H360" s="7"/>
      <c r="I360" s="7"/>
      <c r="J360" s="7"/>
      <c r="K360" s="7">
        <f t="shared" si="1"/>
        <v>0</v>
      </c>
      <c r="L360" s="7"/>
      <c r="M360" s="7"/>
      <c r="N360" s="7"/>
      <c r="O360" s="7"/>
      <c r="P360" s="7"/>
      <c r="Q360" s="2" t="s">
        <v>27</v>
      </c>
      <c r="R360" s="2"/>
      <c r="S360" s="9"/>
      <c r="T360" s="2">
        <f t="shared" si="65"/>
        <v>0</v>
      </c>
    </row>
    <row r="361" hidden="1">
      <c r="A361" s="6">
        <v>1.0</v>
      </c>
      <c r="B361" s="2">
        <v>0.0</v>
      </c>
      <c r="C361" s="3" t="s">
        <v>580</v>
      </c>
      <c r="D361" s="4" t="s">
        <v>581</v>
      </c>
      <c r="E361" s="7"/>
      <c r="F361" s="7"/>
      <c r="G361" s="7"/>
      <c r="H361" s="7"/>
      <c r="I361" s="7"/>
      <c r="J361" s="7"/>
      <c r="K361" s="7">
        <f t="shared" si="1"/>
        <v>0</v>
      </c>
      <c r="L361" s="7"/>
      <c r="M361" s="7"/>
      <c r="N361" s="7"/>
      <c r="O361" s="7"/>
      <c r="P361" s="7"/>
      <c r="Q361" s="2" t="s">
        <v>20</v>
      </c>
      <c r="R361" s="2"/>
      <c r="S361" s="9"/>
      <c r="T361" s="2">
        <f t="shared" si="65"/>
        <v>0</v>
      </c>
    </row>
    <row r="362" hidden="1">
      <c r="A362" s="6">
        <v>1.0</v>
      </c>
      <c r="B362" s="2">
        <v>1.0</v>
      </c>
      <c r="C362" s="3" t="s">
        <v>582</v>
      </c>
      <c r="D362" s="4" t="s">
        <v>211</v>
      </c>
      <c r="E362" s="7"/>
      <c r="F362" s="7"/>
      <c r="G362" s="7"/>
      <c r="H362" s="7"/>
      <c r="I362" s="7"/>
      <c r="J362" s="7"/>
      <c r="K362" s="7">
        <f t="shared" si="1"/>
        <v>0</v>
      </c>
      <c r="L362" s="7"/>
      <c r="M362" s="7"/>
      <c r="N362" s="7"/>
      <c r="O362" s="7"/>
      <c r="P362" s="7"/>
      <c r="Q362" s="2" t="s">
        <v>27</v>
      </c>
      <c r="R362" s="2"/>
      <c r="S362" s="9"/>
      <c r="T362" s="2">
        <f t="shared" si="65"/>
        <v>0</v>
      </c>
    </row>
    <row r="363" hidden="1">
      <c r="A363" s="6">
        <v>1.0</v>
      </c>
      <c r="B363" s="2">
        <v>1.0</v>
      </c>
      <c r="C363" s="3" t="s">
        <v>583</v>
      </c>
      <c r="D363" s="4" t="s">
        <v>211</v>
      </c>
      <c r="E363" s="7"/>
      <c r="F363" s="7"/>
      <c r="G363" s="7"/>
      <c r="H363" s="7"/>
      <c r="I363" s="7"/>
      <c r="J363" s="7"/>
      <c r="K363" s="7">
        <f t="shared" si="1"/>
        <v>0</v>
      </c>
      <c r="L363" s="7"/>
      <c r="M363" s="7"/>
      <c r="N363" s="7"/>
      <c r="O363" s="7"/>
      <c r="P363" s="7"/>
      <c r="Q363" s="2" t="s">
        <v>27</v>
      </c>
      <c r="R363" s="2"/>
      <c r="S363" s="9"/>
      <c r="T363" s="2">
        <f t="shared" si="65"/>
        <v>0</v>
      </c>
    </row>
    <row r="364" hidden="1">
      <c r="A364" s="6">
        <v>0.0</v>
      </c>
      <c r="B364" s="2">
        <v>1.0</v>
      </c>
      <c r="C364" s="3" t="s">
        <v>584</v>
      </c>
      <c r="D364" s="4" t="s">
        <v>211</v>
      </c>
      <c r="E364" s="7"/>
      <c r="F364" s="7"/>
      <c r="G364" s="7"/>
      <c r="H364" s="7"/>
      <c r="I364" s="7"/>
      <c r="J364" s="7"/>
      <c r="K364" s="7">
        <f t="shared" si="1"/>
        <v>0</v>
      </c>
      <c r="L364" s="7"/>
      <c r="M364" s="7"/>
      <c r="N364" s="7"/>
      <c r="O364" s="7"/>
      <c r="P364" s="7"/>
      <c r="Q364" s="2" t="s">
        <v>27</v>
      </c>
      <c r="R364" s="2"/>
      <c r="S364" s="9" t="s">
        <v>20</v>
      </c>
      <c r="T364" s="2">
        <f t="shared" si="65"/>
        <v>0</v>
      </c>
    </row>
    <row r="365" hidden="1">
      <c r="A365" s="6">
        <v>1.0</v>
      </c>
      <c r="B365" s="2">
        <v>0.0</v>
      </c>
      <c r="C365" s="3" t="s">
        <v>585</v>
      </c>
      <c r="D365" s="4" t="s">
        <v>586</v>
      </c>
      <c r="E365" s="7"/>
      <c r="F365" s="7"/>
      <c r="G365" s="7"/>
      <c r="H365" s="7"/>
      <c r="I365" s="7"/>
      <c r="J365" s="7"/>
      <c r="K365" s="7">
        <f t="shared" si="1"/>
        <v>0</v>
      </c>
      <c r="L365" s="7"/>
      <c r="M365" s="7"/>
      <c r="N365" s="7"/>
      <c r="O365" s="7"/>
      <c r="P365" s="7"/>
      <c r="Q365" s="2" t="s">
        <v>20</v>
      </c>
      <c r="R365" s="2"/>
      <c r="S365" s="9"/>
      <c r="T365" s="2">
        <f t="shared" si="65"/>
        <v>0</v>
      </c>
    </row>
    <row r="366" hidden="1">
      <c r="A366" s="6">
        <v>1.0</v>
      </c>
      <c r="B366" s="2">
        <v>1.0</v>
      </c>
      <c r="C366" s="3" t="s">
        <v>587</v>
      </c>
      <c r="D366" s="4" t="s">
        <v>211</v>
      </c>
      <c r="E366" s="7"/>
      <c r="F366" s="7"/>
      <c r="G366" s="7"/>
      <c r="H366" s="7"/>
      <c r="I366" s="7"/>
      <c r="J366" s="7"/>
      <c r="K366" s="7">
        <f t="shared" si="1"/>
        <v>0</v>
      </c>
      <c r="L366" s="7"/>
      <c r="M366" s="7"/>
      <c r="N366" s="7"/>
      <c r="O366" s="7"/>
      <c r="P366" s="7"/>
      <c r="Q366" s="2" t="s">
        <v>27</v>
      </c>
      <c r="R366" s="2"/>
      <c r="S366" s="9"/>
      <c r="T366" s="2">
        <f t="shared" si="65"/>
        <v>0</v>
      </c>
    </row>
    <row r="367" hidden="1">
      <c r="A367" s="6">
        <v>0.0</v>
      </c>
      <c r="B367" s="2">
        <v>1.0</v>
      </c>
      <c r="C367" s="3" t="s">
        <v>588</v>
      </c>
      <c r="D367" s="4" t="s">
        <v>211</v>
      </c>
      <c r="E367" s="7"/>
      <c r="F367" s="7"/>
      <c r="G367" s="7"/>
      <c r="H367" s="7"/>
      <c r="I367" s="7"/>
      <c r="J367" s="7"/>
      <c r="K367" s="7">
        <f t="shared" si="1"/>
        <v>0</v>
      </c>
      <c r="L367" s="7"/>
      <c r="M367" s="7"/>
      <c r="N367" s="7"/>
      <c r="O367" s="7"/>
      <c r="P367" s="7"/>
      <c r="Q367" s="2" t="s">
        <v>27</v>
      </c>
      <c r="R367" s="2"/>
      <c r="S367" s="9" t="s">
        <v>20</v>
      </c>
      <c r="T367" s="2">
        <f t="shared" si="65"/>
        <v>0</v>
      </c>
    </row>
    <row r="368" hidden="1">
      <c r="A368" s="6">
        <v>1.0</v>
      </c>
      <c r="B368" s="2">
        <v>0.0</v>
      </c>
      <c r="C368" s="3" t="s">
        <v>589</v>
      </c>
      <c r="D368" s="4" t="s">
        <v>590</v>
      </c>
      <c r="E368" s="7"/>
      <c r="F368" s="7"/>
      <c r="G368" s="7"/>
      <c r="H368" s="7"/>
      <c r="I368" s="7"/>
      <c r="J368" s="7"/>
      <c r="K368" s="7">
        <f t="shared" si="1"/>
        <v>0</v>
      </c>
      <c r="L368" s="7"/>
      <c r="M368" s="7"/>
      <c r="N368" s="7"/>
      <c r="O368" s="7"/>
      <c r="P368" s="7"/>
      <c r="Q368" s="2" t="s">
        <v>20</v>
      </c>
      <c r="R368" s="2"/>
      <c r="S368" s="9"/>
      <c r="T368" s="2">
        <f t="shared" si="65"/>
        <v>0</v>
      </c>
    </row>
    <row r="369">
      <c r="A369" s="6">
        <v>0.0</v>
      </c>
      <c r="B369" s="2">
        <v>0.0</v>
      </c>
      <c r="C369" s="3" t="s">
        <v>591</v>
      </c>
      <c r="D369" s="4" t="s">
        <v>592</v>
      </c>
      <c r="E369" s="10">
        <v>1.0</v>
      </c>
      <c r="F369" s="10">
        <v>0.0</v>
      </c>
      <c r="G369" s="10">
        <v>0.0</v>
      </c>
      <c r="H369" s="10">
        <v>0.0</v>
      </c>
      <c r="I369" s="10">
        <v>1.0</v>
      </c>
      <c r="J369" s="10">
        <v>0.0</v>
      </c>
      <c r="K369" s="11">
        <f t="shared" si="1"/>
        <v>2</v>
      </c>
      <c r="L369" s="7"/>
      <c r="M369" s="8" t="s">
        <v>19</v>
      </c>
      <c r="N369" s="10">
        <v>1.0</v>
      </c>
      <c r="O369" s="7"/>
      <c r="P369" s="10" t="s">
        <v>53</v>
      </c>
      <c r="Q369" s="2" t="s">
        <v>20</v>
      </c>
      <c r="R369" s="2">
        <v>1.0</v>
      </c>
      <c r="S369" s="9" t="s">
        <v>20</v>
      </c>
      <c r="T369" s="12">
        <f>SUM(R369:S369,K369)+1</f>
        <v>4</v>
      </c>
    </row>
    <row r="370" hidden="1">
      <c r="A370" s="6">
        <v>1.0</v>
      </c>
      <c r="B370" s="2">
        <v>0.0</v>
      </c>
      <c r="C370" s="3" t="s">
        <v>593</v>
      </c>
      <c r="D370" s="4" t="s">
        <v>594</v>
      </c>
      <c r="E370" s="7"/>
      <c r="F370" s="7"/>
      <c r="G370" s="7"/>
      <c r="H370" s="7"/>
      <c r="I370" s="7"/>
      <c r="J370" s="7"/>
      <c r="K370" s="7">
        <f t="shared" si="1"/>
        <v>0</v>
      </c>
      <c r="L370" s="7"/>
      <c r="M370" s="7"/>
      <c r="N370" s="7"/>
      <c r="O370" s="7"/>
      <c r="P370" s="7"/>
      <c r="Q370" s="2" t="s">
        <v>20</v>
      </c>
      <c r="R370" s="2"/>
      <c r="S370" s="9"/>
      <c r="T370" s="2">
        <f t="shared" ref="T370:T388" si="66">SUM(R370:S370,K370)</f>
        <v>0</v>
      </c>
    </row>
    <row r="371" hidden="1">
      <c r="A371" s="6">
        <v>1.0</v>
      </c>
      <c r="B371" s="2">
        <v>1.0</v>
      </c>
      <c r="C371" s="3" t="s">
        <v>595</v>
      </c>
      <c r="D371" s="4" t="s">
        <v>211</v>
      </c>
      <c r="E371" s="7"/>
      <c r="F371" s="7"/>
      <c r="G371" s="7"/>
      <c r="H371" s="7"/>
      <c r="I371" s="7"/>
      <c r="J371" s="7"/>
      <c r="K371" s="7">
        <f t="shared" si="1"/>
        <v>0</v>
      </c>
      <c r="L371" s="7"/>
      <c r="M371" s="7"/>
      <c r="N371" s="7"/>
      <c r="O371" s="7"/>
      <c r="P371" s="7"/>
      <c r="Q371" s="2" t="s">
        <v>27</v>
      </c>
      <c r="R371" s="2"/>
      <c r="S371" s="9"/>
      <c r="T371" s="2">
        <f t="shared" si="66"/>
        <v>0</v>
      </c>
    </row>
    <row r="372" hidden="1">
      <c r="A372" s="6">
        <v>1.0</v>
      </c>
      <c r="B372" s="2">
        <v>1.0</v>
      </c>
      <c r="C372" s="3" t="s">
        <v>596</v>
      </c>
      <c r="D372" s="4" t="s">
        <v>211</v>
      </c>
      <c r="E372" s="7"/>
      <c r="F372" s="7"/>
      <c r="G372" s="7"/>
      <c r="H372" s="7"/>
      <c r="I372" s="7"/>
      <c r="J372" s="7"/>
      <c r="K372" s="7">
        <f t="shared" si="1"/>
        <v>0</v>
      </c>
      <c r="L372" s="7"/>
      <c r="M372" s="7"/>
      <c r="N372" s="7"/>
      <c r="O372" s="7"/>
      <c r="P372" s="7"/>
      <c r="Q372" s="2" t="s">
        <v>27</v>
      </c>
      <c r="R372" s="2"/>
      <c r="S372" s="9"/>
      <c r="T372" s="2">
        <f t="shared" si="66"/>
        <v>0</v>
      </c>
    </row>
    <row r="373" hidden="1">
      <c r="A373" s="6">
        <v>0.0</v>
      </c>
      <c r="B373" s="2">
        <v>1.0</v>
      </c>
      <c r="C373" s="3" t="s">
        <v>597</v>
      </c>
      <c r="D373" s="4" t="s">
        <v>211</v>
      </c>
      <c r="E373" s="7"/>
      <c r="F373" s="7"/>
      <c r="G373" s="7"/>
      <c r="H373" s="7"/>
      <c r="I373" s="7"/>
      <c r="J373" s="7"/>
      <c r="K373" s="7">
        <f t="shared" si="1"/>
        <v>0</v>
      </c>
      <c r="L373" s="7"/>
      <c r="M373" s="7"/>
      <c r="N373" s="7"/>
      <c r="O373" s="7"/>
      <c r="P373" s="7"/>
      <c r="Q373" s="2" t="s">
        <v>27</v>
      </c>
      <c r="R373" s="2"/>
      <c r="S373" s="9" t="s">
        <v>142</v>
      </c>
      <c r="T373" s="2">
        <f t="shared" si="66"/>
        <v>0</v>
      </c>
    </row>
    <row r="374" hidden="1">
      <c r="A374" s="6">
        <v>1.0</v>
      </c>
      <c r="B374" s="2">
        <v>0.0</v>
      </c>
      <c r="C374" s="3" t="s">
        <v>598</v>
      </c>
      <c r="D374" s="4" t="s">
        <v>599</v>
      </c>
      <c r="E374" s="7"/>
      <c r="F374" s="7"/>
      <c r="G374" s="7"/>
      <c r="H374" s="7"/>
      <c r="I374" s="7"/>
      <c r="J374" s="7"/>
      <c r="K374" s="7">
        <f t="shared" si="1"/>
        <v>0</v>
      </c>
      <c r="L374" s="7"/>
      <c r="M374" s="7"/>
      <c r="N374" s="7"/>
      <c r="O374" s="7"/>
      <c r="P374" s="7"/>
      <c r="Q374" s="2" t="s">
        <v>20</v>
      </c>
      <c r="R374" s="2"/>
      <c r="S374" s="9"/>
      <c r="T374" s="2">
        <f t="shared" si="66"/>
        <v>0</v>
      </c>
    </row>
    <row r="375" hidden="1">
      <c r="A375" s="6">
        <v>1.0</v>
      </c>
      <c r="B375" s="2">
        <v>1.0</v>
      </c>
      <c r="C375" s="3" t="s">
        <v>600</v>
      </c>
      <c r="D375" s="4" t="s">
        <v>211</v>
      </c>
      <c r="E375" s="7"/>
      <c r="F375" s="7"/>
      <c r="G375" s="7"/>
      <c r="H375" s="7"/>
      <c r="I375" s="7"/>
      <c r="J375" s="7"/>
      <c r="K375" s="7">
        <f t="shared" si="1"/>
        <v>0</v>
      </c>
      <c r="L375" s="7"/>
      <c r="M375" s="7"/>
      <c r="N375" s="7"/>
      <c r="O375" s="7"/>
      <c r="P375" s="7"/>
      <c r="Q375" s="2" t="s">
        <v>27</v>
      </c>
      <c r="R375" s="2"/>
      <c r="S375" s="9"/>
      <c r="T375" s="2">
        <f t="shared" si="66"/>
        <v>0</v>
      </c>
    </row>
    <row r="376" hidden="1">
      <c r="A376" s="6">
        <v>1.0</v>
      </c>
      <c r="B376" s="2">
        <v>1.0</v>
      </c>
      <c r="C376" s="3" t="s">
        <v>601</v>
      </c>
      <c r="D376" s="4" t="s">
        <v>211</v>
      </c>
      <c r="E376" s="7"/>
      <c r="F376" s="7"/>
      <c r="G376" s="7"/>
      <c r="H376" s="7"/>
      <c r="I376" s="7"/>
      <c r="J376" s="7"/>
      <c r="K376" s="7">
        <f t="shared" si="1"/>
        <v>0</v>
      </c>
      <c r="L376" s="7"/>
      <c r="M376" s="7"/>
      <c r="N376" s="7"/>
      <c r="O376" s="7"/>
      <c r="P376" s="7"/>
      <c r="Q376" s="2" t="s">
        <v>27</v>
      </c>
      <c r="R376" s="2"/>
      <c r="S376" s="9"/>
      <c r="T376" s="2">
        <f t="shared" si="66"/>
        <v>0</v>
      </c>
    </row>
    <row r="377" hidden="1">
      <c r="A377" s="6">
        <v>1.0</v>
      </c>
      <c r="B377" s="2">
        <v>1.0</v>
      </c>
      <c r="C377" s="3" t="s">
        <v>602</v>
      </c>
      <c r="D377" s="4" t="s">
        <v>211</v>
      </c>
      <c r="E377" s="7"/>
      <c r="F377" s="7"/>
      <c r="G377" s="7"/>
      <c r="H377" s="7"/>
      <c r="I377" s="7"/>
      <c r="J377" s="7"/>
      <c r="K377" s="7">
        <f t="shared" si="1"/>
        <v>0</v>
      </c>
      <c r="L377" s="7"/>
      <c r="M377" s="7"/>
      <c r="N377" s="7"/>
      <c r="O377" s="7"/>
      <c r="P377" s="7"/>
      <c r="Q377" s="2" t="s">
        <v>27</v>
      </c>
      <c r="R377" s="2"/>
      <c r="S377" s="9"/>
      <c r="T377" s="2">
        <f t="shared" si="66"/>
        <v>0</v>
      </c>
    </row>
    <row r="378" hidden="1">
      <c r="A378" s="6">
        <v>1.0</v>
      </c>
      <c r="B378" s="2">
        <v>1.0</v>
      </c>
      <c r="C378" s="3" t="s">
        <v>603</v>
      </c>
      <c r="D378" s="4" t="s">
        <v>211</v>
      </c>
      <c r="E378" s="7"/>
      <c r="F378" s="7"/>
      <c r="G378" s="7"/>
      <c r="H378" s="7"/>
      <c r="I378" s="7"/>
      <c r="J378" s="7"/>
      <c r="K378" s="7">
        <f t="shared" si="1"/>
        <v>0</v>
      </c>
      <c r="L378" s="7"/>
      <c r="M378" s="7"/>
      <c r="N378" s="7"/>
      <c r="O378" s="7"/>
      <c r="P378" s="7"/>
      <c r="Q378" s="2" t="s">
        <v>27</v>
      </c>
      <c r="R378" s="2"/>
      <c r="S378" s="9"/>
      <c r="T378" s="2">
        <f t="shared" si="66"/>
        <v>0</v>
      </c>
    </row>
    <row r="379" hidden="1">
      <c r="A379" s="6">
        <v>1.0</v>
      </c>
      <c r="B379" s="2">
        <v>1.0</v>
      </c>
      <c r="C379" s="3" t="s">
        <v>604</v>
      </c>
      <c r="D379" s="4" t="s">
        <v>211</v>
      </c>
      <c r="E379" s="7"/>
      <c r="F379" s="7"/>
      <c r="G379" s="7"/>
      <c r="H379" s="7"/>
      <c r="I379" s="7"/>
      <c r="J379" s="7"/>
      <c r="K379" s="7">
        <f t="shared" si="1"/>
        <v>0</v>
      </c>
      <c r="L379" s="7"/>
      <c r="M379" s="7"/>
      <c r="N379" s="7"/>
      <c r="O379" s="7"/>
      <c r="P379" s="7"/>
      <c r="Q379" s="2" t="s">
        <v>27</v>
      </c>
      <c r="R379" s="2"/>
      <c r="S379" s="9"/>
      <c r="T379" s="2">
        <f t="shared" si="66"/>
        <v>0</v>
      </c>
    </row>
    <row r="380" hidden="1">
      <c r="A380" s="6">
        <v>1.0</v>
      </c>
      <c r="B380" s="2">
        <v>1.0</v>
      </c>
      <c r="C380" s="3" t="s">
        <v>605</v>
      </c>
      <c r="D380" s="4" t="s">
        <v>211</v>
      </c>
      <c r="E380" s="7"/>
      <c r="F380" s="7"/>
      <c r="G380" s="7"/>
      <c r="H380" s="7"/>
      <c r="I380" s="7"/>
      <c r="J380" s="7"/>
      <c r="K380" s="7">
        <f t="shared" si="1"/>
        <v>0</v>
      </c>
      <c r="L380" s="7"/>
      <c r="M380" s="7"/>
      <c r="N380" s="7"/>
      <c r="O380" s="7"/>
      <c r="P380" s="7"/>
      <c r="Q380" s="2" t="s">
        <v>27</v>
      </c>
      <c r="R380" s="2"/>
      <c r="S380" s="9"/>
      <c r="T380" s="2">
        <f t="shared" si="66"/>
        <v>0</v>
      </c>
    </row>
    <row r="381" hidden="1">
      <c r="A381" s="6">
        <v>1.0</v>
      </c>
      <c r="B381" s="2">
        <v>1.0</v>
      </c>
      <c r="C381" s="3" t="s">
        <v>606</v>
      </c>
      <c r="D381" s="4" t="s">
        <v>211</v>
      </c>
      <c r="E381" s="7"/>
      <c r="F381" s="7"/>
      <c r="G381" s="7"/>
      <c r="H381" s="7"/>
      <c r="I381" s="7"/>
      <c r="J381" s="7"/>
      <c r="K381" s="7">
        <f t="shared" si="1"/>
        <v>0</v>
      </c>
      <c r="L381" s="7"/>
      <c r="M381" s="7"/>
      <c r="N381" s="7"/>
      <c r="O381" s="7"/>
      <c r="P381" s="7"/>
      <c r="Q381" s="2" t="s">
        <v>27</v>
      </c>
      <c r="R381" s="2"/>
      <c r="S381" s="9"/>
      <c r="T381" s="2">
        <f t="shared" si="66"/>
        <v>0</v>
      </c>
    </row>
    <row r="382" hidden="1">
      <c r="A382" s="6">
        <v>1.0</v>
      </c>
      <c r="B382" s="2">
        <v>1.0</v>
      </c>
      <c r="C382" s="3" t="s">
        <v>607</v>
      </c>
      <c r="D382" s="4" t="s">
        <v>211</v>
      </c>
      <c r="E382" s="7"/>
      <c r="F382" s="7"/>
      <c r="G382" s="7"/>
      <c r="H382" s="7"/>
      <c r="I382" s="7"/>
      <c r="J382" s="7"/>
      <c r="K382" s="7">
        <f t="shared" si="1"/>
        <v>0</v>
      </c>
      <c r="L382" s="7"/>
      <c r="M382" s="7"/>
      <c r="N382" s="7"/>
      <c r="O382" s="7"/>
      <c r="P382" s="7"/>
      <c r="Q382" s="2" t="s">
        <v>27</v>
      </c>
      <c r="R382" s="2"/>
      <c r="S382" s="9"/>
      <c r="T382" s="2">
        <f t="shared" si="66"/>
        <v>0</v>
      </c>
    </row>
    <row r="383" hidden="1">
      <c r="A383" s="6">
        <v>1.0</v>
      </c>
      <c r="B383" s="2">
        <v>1.0</v>
      </c>
      <c r="C383" s="3" t="s">
        <v>608</v>
      </c>
      <c r="D383" s="4" t="s">
        <v>211</v>
      </c>
      <c r="E383" s="7"/>
      <c r="F383" s="7"/>
      <c r="G383" s="7"/>
      <c r="H383" s="7"/>
      <c r="I383" s="7"/>
      <c r="J383" s="7"/>
      <c r="K383" s="7">
        <f t="shared" si="1"/>
        <v>0</v>
      </c>
      <c r="L383" s="7"/>
      <c r="M383" s="7"/>
      <c r="N383" s="7"/>
      <c r="O383" s="7"/>
      <c r="P383" s="7"/>
      <c r="Q383" s="2" t="s">
        <v>27</v>
      </c>
      <c r="R383" s="2"/>
      <c r="S383" s="9"/>
      <c r="T383" s="2">
        <f t="shared" si="66"/>
        <v>0</v>
      </c>
    </row>
    <row r="384" hidden="1">
      <c r="A384" s="6">
        <v>1.0</v>
      </c>
      <c r="B384" s="2">
        <v>1.0</v>
      </c>
      <c r="C384" s="3" t="s">
        <v>609</v>
      </c>
      <c r="D384" s="4" t="s">
        <v>211</v>
      </c>
      <c r="E384" s="7"/>
      <c r="F384" s="7"/>
      <c r="G384" s="7"/>
      <c r="H384" s="7"/>
      <c r="I384" s="7"/>
      <c r="J384" s="7"/>
      <c r="K384" s="7">
        <f t="shared" si="1"/>
        <v>0</v>
      </c>
      <c r="L384" s="7"/>
      <c r="M384" s="7"/>
      <c r="N384" s="7"/>
      <c r="O384" s="7"/>
      <c r="P384" s="7"/>
      <c r="Q384" s="2" t="s">
        <v>27</v>
      </c>
      <c r="R384" s="2"/>
      <c r="S384" s="9"/>
      <c r="T384" s="2">
        <f t="shared" si="66"/>
        <v>0</v>
      </c>
    </row>
    <row r="385" hidden="1">
      <c r="A385" s="6">
        <v>1.0</v>
      </c>
      <c r="B385" s="2">
        <v>0.0</v>
      </c>
      <c r="C385" s="3" t="s">
        <v>610</v>
      </c>
      <c r="D385" s="4" t="s">
        <v>611</v>
      </c>
      <c r="E385" s="7"/>
      <c r="F385" s="7"/>
      <c r="G385" s="7"/>
      <c r="H385" s="7"/>
      <c r="I385" s="7"/>
      <c r="J385" s="7"/>
      <c r="K385" s="7">
        <f t="shared" si="1"/>
        <v>0</v>
      </c>
      <c r="L385" s="7"/>
      <c r="M385" s="7"/>
      <c r="N385" s="7"/>
      <c r="O385" s="7"/>
      <c r="P385" s="7"/>
      <c r="Q385" s="2" t="s">
        <v>20</v>
      </c>
      <c r="R385" s="2"/>
      <c r="S385" s="9"/>
      <c r="T385" s="2">
        <f t="shared" si="66"/>
        <v>0</v>
      </c>
    </row>
    <row r="386" hidden="1">
      <c r="A386" s="6">
        <v>0.0</v>
      </c>
      <c r="B386" s="2">
        <v>1.0</v>
      </c>
      <c r="C386" s="3" t="s">
        <v>612</v>
      </c>
      <c r="D386" s="4" t="s">
        <v>211</v>
      </c>
      <c r="E386" s="7"/>
      <c r="F386" s="7"/>
      <c r="G386" s="7"/>
      <c r="H386" s="7"/>
      <c r="I386" s="7"/>
      <c r="J386" s="7"/>
      <c r="K386" s="7">
        <f t="shared" si="1"/>
        <v>0</v>
      </c>
      <c r="L386" s="7"/>
      <c r="M386" s="7"/>
      <c r="N386" s="7"/>
      <c r="O386" s="7"/>
      <c r="P386" s="7"/>
      <c r="Q386" s="2" t="s">
        <v>27</v>
      </c>
      <c r="R386" s="2"/>
      <c r="S386" s="9" t="s">
        <v>20</v>
      </c>
      <c r="T386" s="2">
        <f t="shared" si="66"/>
        <v>0</v>
      </c>
    </row>
    <row r="387" hidden="1">
      <c r="A387" s="6">
        <v>1.0</v>
      </c>
      <c r="B387" s="2">
        <v>0.0</v>
      </c>
      <c r="C387" s="3" t="s">
        <v>613</v>
      </c>
      <c r="D387" s="4" t="s">
        <v>614</v>
      </c>
      <c r="E387" s="7"/>
      <c r="F387" s="7"/>
      <c r="G387" s="7"/>
      <c r="H387" s="7"/>
      <c r="I387" s="7"/>
      <c r="J387" s="7"/>
      <c r="K387" s="7">
        <f t="shared" si="1"/>
        <v>0</v>
      </c>
      <c r="L387" s="7"/>
      <c r="M387" s="7"/>
      <c r="N387" s="7"/>
      <c r="O387" s="7"/>
      <c r="P387" s="7"/>
      <c r="Q387" s="2" t="s">
        <v>384</v>
      </c>
      <c r="R387" s="2"/>
      <c r="S387" s="9"/>
      <c r="T387" s="2">
        <f t="shared" si="66"/>
        <v>0</v>
      </c>
    </row>
    <row r="388" hidden="1">
      <c r="A388" s="6">
        <v>1.0</v>
      </c>
      <c r="B388" s="2">
        <v>0.0</v>
      </c>
      <c r="C388" s="3" t="s">
        <v>615</v>
      </c>
      <c r="D388" s="4" t="s">
        <v>616</v>
      </c>
      <c r="E388" s="7"/>
      <c r="F388" s="7"/>
      <c r="G388" s="7"/>
      <c r="H388" s="7"/>
      <c r="I388" s="7"/>
      <c r="J388" s="7"/>
      <c r="K388" s="7">
        <f t="shared" si="1"/>
        <v>0</v>
      </c>
      <c r="L388" s="7"/>
      <c r="M388" s="7"/>
      <c r="N388" s="7"/>
      <c r="O388" s="7"/>
      <c r="P388" s="7"/>
      <c r="Q388" s="2" t="s">
        <v>20</v>
      </c>
      <c r="R388" s="2"/>
      <c r="S388" s="9"/>
      <c r="T388" s="2">
        <f t="shared" si="66"/>
        <v>0</v>
      </c>
    </row>
    <row r="389">
      <c r="A389" s="6">
        <v>0.0</v>
      </c>
      <c r="B389" s="2">
        <v>0.0</v>
      </c>
      <c r="C389" s="3" t="s">
        <v>617</v>
      </c>
      <c r="D389" s="4" t="s">
        <v>618</v>
      </c>
      <c r="E389" s="10">
        <v>1.0</v>
      </c>
      <c r="F389" s="10">
        <v>0.0</v>
      </c>
      <c r="G389" s="10">
        <v>0.5</v>
      </c>
      <c r="H389" s="10">
        <v>0.0</v>
      </c>
      <c r="I389" s="10">
        <v>1.0</v>
      </c>
      <c r="J389" s="10">
        <v>0.0</v>
      </c>
      <c r="K389" s="11">
        <f t="shared" si="1"/>
        <v>2.5</v>
      </c>
      <c r="L389" s="10" t="s">
        <v>37</v>
      </c>
      <c r="M389" s="8" t="s">
        <v>19</v>
      </c>
      <c r="N389" s="10">
        <v>1.0</v>
      </c>
      <c r="O389" s="7"/>
      <c r="P389" s="10" t="s">
        <v>81</v>
      </c>
      <c r="Q389" s="2" t="s">
        <v>20</v>
      </c>
      <c r="R389" s="2">
        <v>1.0</v>
      </c>
      <c r="S389" s="9" t="s">
        <v>20</v>
      </c>
      <c r="T389" s="12">
        <f>SUM(R389:S389,K389)+1</f>
        <v>4.5</v>
      </c>
    </row>
    <row r="390" hidden="1">
      <c r="A390" s="6">
        <v>1.0</v>
      </c>
      <c r="B390" s="2">
        <v>0.0</v>
      </c>
      <c r="C390" s="3" t="s">
        <v>619</v>
      </c>
      <c r="D390" s="4" t="s">
        <v>620</v>
      </c>
      <c r="E390" s="7"/>
      <c r="F390" s="7"/>
      <c r="G390" s="7"/>
      <c r="H390" s="7"/>
      <c r="I390" s="7"/>
      <c r="J390" s="7"/>
      <c r="K390" s="7">
        <f t="shared" si="1"/>
        <v>0</v>
      </c>
      <c r="L390" s="7"/>
      <c r="M390" s="7"/>
      <c r="N390" s="7"/>
      <c r="O390" s="7"/>
      <c r="P390" s="7"/>
      <c r="Q390" s="2" t="s">
        <v>20</v>
      </c>
      <c r="R390" s="2"/>
      <c r="S390" s="9"/>
      <c r="T390" s="2">
        <f t="shared" ref="T390:T396" si="67">SUM(R390:S390,K390)</f>
        <v>0</v>
      </c>
    </row>
    <row r="391" hidden="1">
      <c r="A391" s="6">
        <v>1.0</v>
      </c>
      <c r="B391" s="2">
        <v>1.0</v>
      </c>
      <c r="C391" s="3" t="s">
        <v>621</v>
      </c>
      <c r="D391" s="4" t="s">
        <v>211</v>
      </c>
      <c r="E391" s="7"/>
      <c r="F391" s="7"/>
      <c r="G391" s="7"/>
      <c r="H391" s="7"/>
      <c r="I391" s="7"/>
      <c r="J391" s="7"/>
      <c r="K391" s="7">
        <f t="shared" si="1"/>
        <v>0</v>
      </c>
      <c r="L391" s="7"/>
      <c r="M391" s="7"/>
      <c r="N391" s="7"/>
      <c r="O391" s="7"/>
      <c r="P391" s="7"/>
      <c r="Q391" s="2" t="s">
        <v>27</v>
      </c>
      <c r="R391" s="2"/>
      <c r="S391" s="9"/>
      <c r="T391" s="2">
        <f t="shared" si="67"/>
        <v>0</v>
      </c>
    </row>
    <row r="392" hidden="1">
      <c r="A392" s="6">
        <v>1.0</v>
      </c>
      <c r="B392" s="2">
        <v>0.0</v>
      </c>
      <c r="C392" s="3" t="s">
        <v>622</v>
      </c>
      <c r="D392" s="4" t="s">
        <v>623</v>
      </c>
      <c r="E392" s="7"/>
      <c r="F392" s="7"/>
      <c r="G392" s="7"/>
      <c r="H392" s="7"/>
      <c r="I392" s="7"/>
      <c r="J392" s="7"/>
      <c r="K392" s="7">
        <f t="shared" si="1"/>
        <v>0</v>
      </c>
      <c r="L392" s="7"/>
      <c r="M392" s="7"/>
      <c r="N392" s="7"/>
      <c r="O392" s="7"/>
      <c r="P392" s="7"/>
      <c r="Q392" s="2" t="s">
        <v>20</v>
      </c>
      <c r="R392" s="2"/>
      <c r="S392" s="9"/>
      <c r="T392" s="2">
        <f t="shared" si="67"/>
        <v>0</v>
      </c>
    </row>
    <row r="393" hidden="1">
      <c r="A393" s="6">
        <v>1.0</v>
      </c>
      <c r="B393" s="2">
        <v>1.0</v>
      </c>
      <c r="C393" s="3" t="s">
        <v>624</v>
      </c>
      <c r="D393" s="4" t="s">
        <v>211</v>
      </c>
      <c r="E393" s="7"/>
      <c r="F393" s="7"/>
      <c r="G393" s="7"/>
      <c r="H393" s="7"/>
      <c r="I393" s="7"/>
      <c r="J393" s="7"/>
      <c r="K393" s="7">
        <f t="shared" si="1"/>
        <v>0</v>
      </c>
      <c r="L393" s="7"/>
      <c r="M393" s="7"/>
      <c r="N393" s="7"/>
      <c r="O393" s="7"/>
      <c r="P393" s="7"/>
      <c r="Q393" s="2" t="s">
        <v>27</v>
      </c>
      <c r="R393" s="2"/>
      <c r="S393" s="9"/>
      <c r="T393" s="2">
        <f t="shared" si="67"/>
        <v>0</v>
      </c>
    </row>
    <row r="394" hidden="1">
      <c r="A394" s="6">
        <v>1.0</v>
      </c>
      <c r="B394" s="2">
        <v>0.0</v>
      </c>
      <c r="C394" s="3" t="s">
        <v>625</v>
      </c>
      <c r="D394" s="4" t="s">
        <v>626</v>
      </c>
      <c r="E394" s="7"/>
      <c r="F394" s="7"/>
      <c r="G394" s="7"/>
      <c r="H394" s="7"/>
      <c r="I394" s="7"/>
      <c r="J394" s="7"/>
      <c r="K394" s="7">
        <f t="shared" si="1"/>
        <v>0</v>
      </c>
      <c r="L394" s="7"/>
      <c r="M394" s="7"/>
      <c r="N394" s="7"/>
      <c r="O394" s="7"/>
      <c r="P394" s="7"/>
      <c r="Q394" s="2" t="s">
        <v>20</v>
      </c>
      <c r="R394" s="2"/>
      <c r="S394" s="9"/>
      <c r="T394" s="2">
        <f t="shared" si="67"/>
        <v>0</v>
      </c>
    </row>
    <row r="395" hidden="1">
      <c r="A395" s="6">
        <v>1.0</v>
      </c>
      <c r="B395" s="2">
        <v>0.0</v>
      </c>
      <c r="C395" s="3" t="s">
        <v>627</v>
      </c>
      <c r="D395" s="4" t="s">
        <v>628</v>
      </c>
      <c r="E395" s="7"/>
      <c r="F395" s="7"/>
      <c r="G395" s="7"/>
      <c r="H395" s="7"/>
      <c r="I395" s="7"/>
      <c r="J395" s="7"/>
      <c r="K395" s="7">
        <f t="shared" si="1"/>
        <v>0</v>
      </c>
      <c r="L395" s="7"/>
      <c r="M395" s="7"/>
      <c r="N395" s="7"/>
      <c r="O395" s="7"/>
      <c r="P395" s="7"/>
      <c r="Q395" s="2" t="s">
        <v>20</v>
      </c>
      <c r="R395" s="2"/>
      <c r="S395" s="9"/>
      <c r="T395" s="2">
        <f t="shared" si="67"/>
        <v>0</v>
      </c>
    </row>
    <row r="396" hidden="1">
      <c r="A396" s="6">
        <v>1.0</v>
      </c>
      <c r="B396" s="2">
        <v>0.0</v>
      </c>
      <c r="C396" s="3" t="s">
        <v>629</v>
      </c>
      <c r="D396" s="4" t="s">
        <v>630</v>
      </c>
      <c r="E396" s="7"/>
      <c r="F396" s="7"/>
      <c r="G396" s="7"/>
      <c r="H396" s="7"/>
      <c r="I396" s="7"/>
      <c r="J396" s="7"/>
      <c r="K396" s="7">
        <f t="shared" si="1"/>
        <v>0</v>
      </c>
      <c r="L396" s="7"/>
      <c r="M396" s="7"/>
      <c r="N396" s="7"/>
      <c r="O396" s="7"/>
      <c r="P396" s="7"/>
      <c r="Q396" s="2" t="s">
        <v>20</v>
      </c>
      <c r="R396" s="2"/>
      <c r="S396" s="9"/>
      <c r="T396" s="2">
        <f t="shared" si="67"/>
        <v>0</v>
      </c>
    </row>
    <row r="397">
      <c r="A397" s="6">
        <v>0.0</v>
      </c>
      <c r="B397" s="2">
        <v>0.0</v>
      </c>
      <c r="C397" s="3" t="s">
        <v>631</v>
      </c>
      <c r="D397" s="4" t="s">
        <v>632</v>
      </c>
      <c r="E397" s="10">
        <v>1.0</v>
      </c>
      <c r="F397" s="10">
        <v>0.0</v>
      </c>
      <c r="G397" s="10">
        <v>0.0</v>
      </c>
      <c r="H397" s="10">
        <v>0.0</v>
      </c>
      <c r="I397" s="10">
        <v>1.0</v>
      </c>
      <c r="J397" s="10">
        <v>0.0</v>
      </c>
      <c r="K397" s="11">
        <f t="shared" si="1"/>
        <v>2</v>
      </c>
      <c r="L397" s="7"/>
      <c r="M397" s="8" t="s">
        <v>19</v>
      </c>
      <c r="N397" s="10">
        <v>1.0</v>
      </c>
      <c r="O397" s="7"/>
      <c r="P397" s="7"/>
      <c r="Q397" s="2" t="s">
        <v>20</v>
      </c>
      <c r="R397" s="2">
        <v>1.0</v>
      </c>
      <c r="S397" s="9" t="s">
        <v>20</v>
      </c>
      <c r="T397" s="12">
        <f>SUM(R397:S397,K397)+1</f>
        <v>4</v>
      </c>
    </row>
    <row r="398" hidden="1">
      <c r="A398" s="6">
        <v>1.0</v>
      </c>
      <c r="B398" s="2">
        <v>0.0</v>
      </c>
      <c r="C398" s="3" t="s">
        <v>633</v>
      </c>
      <c r="D398" s="4" t="s">
        <v>634</v>
      </c>
      <c r="E398" s="7"/>
      <c r="F398" s="7"/>
      <c r="G398" s="7"/>
      <c r="H398" s="7"/>
      <c r="I398" s="7"/>
      <c r="J398" s="7"/>
      <c r="K398" s="7">
        <f t="shared" si="1"/>
        <v>0</v>
      </c>
      <c r="L398" s="7"/>
      <c r="M398" s="7"/>
      <c r="N398" s="7"/>
      <c r="O398" s="7"/>
      <c r="P398" s="7"/>
      <c r="Q398" s="2" t="s">
        <v>20</v>
      </c>
      <c r="R398" s="2"/>
      <c r="S398" s="9"/>
      <c r="T398" s="2">
        <f t="shared" ref="T398:T400" si="68">SUM(R398:S398,K398)</f>
        <v>0</v>
      </c>
    </row>
    <row r="399" hidden="1">
      <c r="A399" s="6">
        <v>1.0</v>
      </c>
      <c r="B399" s="2">
        <v>0.0</v>
      </c>
      <c r="C399" s="3" t="s">
        <v>635</v>
      </c>
      <c r="D399" s="4" t="s">
        <v>636</v>
      </c>
      <c r="E399" s="7"/>
      <c r="F399" s="7"/>
      <c r="G399" s="7"/>
      <c r="H399" s="7"/>
      <c r="I399" s="7"/>
      <c r="J399" s="7"/>
      <c r="K399" s="7">
        <f t="shared" si="1"/>
        <v>0</v>
      </c>
      <c r="L399" s="7"/>
      <c r="M399" s="7"/>
      <c r="N399" s="7"/>
      <c r="O399" s="7"/>
      <c r="P399" s="7"/>
      <c r="Q399" s="2" t="s">
        <v>20</v>
      </c>
      <c r="R399" s="2"/>
      <c r="S399" s="9"/>
      <c r="T399" s="2">
        <f t="shared" si="68"/>
        <v>0</v>
      </c>
    </row>
    <row r="400" hidden="1">
      <c r="A400" s="6">
        <v>1.0</v>
      </c>
      <c r="B400" s="2">
        <v>0.0</v>
      </c>
      <c r="C400" s="3" t="s">
        <v>637</v>
      </c>
      <c r="D400" s="4" t="s">
        <v>638</v>
      </c>
      <c r="E400" s="7"/>
      <c r="F400" s="7"/>
      <c r="G400" s="7"/>
      <c r="H400" s="7"/>
      <c r="I400" s="7"/>
      <c r="J400" s="7"/>
      <c r="K400" s="7">
        <f t="shared" si="1"/>
        <v>0</v>
      </c>
      <c r="L400" s="7"/>
      <c r="M400" s="7"/>
      <c r="N400" s="7"/>
      <c r="O400" s="7"/>
      <c r="P400" s="7"/>
      <c r="Q400" s="2" t="s">
        <v>20</v>
      </c>
      <c r="R400" s="2"/>
      <c r="S400" s="9"/>
      <c r="T400" s="2">
        <f t="shared" si="68"/>
        <v>0</v>
      </c>
    </row>
    <row r="401" hidden="1">
      <c r="A401" s="6">
        <v>0.0</v>
      </c>
      <c r="B401" s="2">
        <v>1.0</v>
      </c>
      <c r="C401" s="3" t="s">
        <v>639</v>
      </c>
      <c r="D401" s="4" t="s">
        <v>640</v>
      </c>
      <c r="E401" s="10"/>
      <c r="F401" s="10"/>
      <c r="G401" s="10"/>
      <c r="H401" s="7"/>
      <c r="I401" s="7"/>
      <c r="J401" s="7"/>
      <c r="K401" s="11"/>
      <c r="L401" s="7"/>
      <c r="M401" s="8" t="s">
        <v>19</v>
      </c>
      <c r="N401" s="8"/>
      <c r="O401" s="7"/>
      <c r="P401" s="7"/>
      <c r="Q401" s="2" t="s">
        <v>20</v>
      </c>
      <c r="R401" s="2">
        <v>1.0</v>
      </c>
      <c r="S401" s="9" t="s">
        <v>20</v>
      </c>
      <c r="T401" s="12">
        <f>SUM(R401:S401,K401)+1</f>
        <v>2</v>
      </c>
    </row>
    <row r="402" hidden="1">
      <c r="A402" s="6">
        <v>1.0</v>
      </c>
      <c r="B402" s="2">
        <v>0.0</v>
      </c>
      <c r="C402" s="3" t="s">
        <v>641</v>
      </c>
      <c r="D402" s="4" t="s">
        <v>642</v>
      </c>
      <c r="E402" s="7"/>
      <c r="F402" s="7"/>
      <c r="G402" s="7"/>
      <c r="H402" s="7"/>
      <c r="I402" s="7"/>
      <c r="J402" s="7"/>
      <c r="K402" s="7">
        <f t="shared" ref="K402:K528" si="69">SUM(E402:J402)</f>
        <v>0</v>
      </c>
      <c r="L402" s="7"/>
      <c r="M402" s="7"/>
      <c r="N402" s="7"/>
      <c r="O402" s="7"/>
      <c r="P402" s="7"/>
      <c r="Q402" s="2" t="s">
        <v>20</v>
      </c>
      <c r="R402" s="2"/>
      <c r="S402" s="9"/>
      <c r="T402" s="2">
        <f t="shared" ref="T402:T429" si="70">SUM(R402:S402,K402)</f>
        <v>0</v>
      </c>
    </row>
    <row r="403" hidden="1">
      <c r="A403" s="6">
        <v>1.0</v>
      </c>
      <c r="B403" s="2">
        <v>1.0</v>
      </c>
      <c r="C403" s="3" t="s">
        <v>643</v>
      </c>
      <c r="D403" s="4" t="s">
        <v>211</v>
      </c>
      <c r="E403" s="7"/>
      <c r="F403" s="7"/>
      <c r="G403" s="7"/>
      <c r="H403" s="7"/>
      <c r="I403" s="7"/>
      <c r="J403" s="7"/>
      <c r="K403" s="7">
        <f t="shared" si="69"/>
        <v>0</v>
      </c>
      <c r="L403" s="7"/>
      <c r="M403" s="7"/>
      <c r="N403" s="7"/>
      <c r="O403" s="7"/>
      <c r="P403" s="7"/>
      <c r="Q403" s="2" t="s">
        <v>27</v>
      </c>
      <c r="R403" s="2"/>
      <c r="S403" s="9"/>
      <c r="T403" s="2">
        <f t="shared" si="70"/>
        <v>0</v>
      </c>
    </row>
    <row r="404" hidden="1">
      <c r="A404" s="6">
        <v>1.0</v>
      </c>
      <c r="B404" s="2">
        <v>1.0</v>
      </c>
      <c r="C404" s="3" t="s">
        <v>644</v>
      </c>
      <c r="D404" s="4" t="s">
        <v>211</v>
      </c>
      <c r="E404" s="7"/>
      <c r="F404" s="7"/>
      <c r="G404" s="7"/>
      <c r="H404" s="7"/>
      <c r="I404" s="7"/>
      <c r="J404" s="7"/>
      <c r="K404" s="7">
        <f t="shared" si="69"/>
        <v>0</v>
      </c>
      <c r="L404" s="7"/>
      <c r="M404" s="7"/>
      <c r="N404" s="7"/>
      <c r="O404" s="7"/>
      <c r="P404" s="7"/>
      <c r="Q404" s="2" t="s">
        <v>27</v>
      </c>
      <c r="R404" s="2"/>
      <c r="S404" s="9"/>
      <c r="T404" s="2">
        <f t="shared" si="70"/>
        <v>0</v>
      </c>
    </row>
    <row r="405" hidden="1">
      <c r="A405" s="6">
        <v>1.0</v>
      </c>
      <c r="B405" s="2">
        <v>1.0</v>
      </c>
      <c r="C405" s="3" t="s">
        <v>645</v>
      </c>
      <c r="D405" s="4" t="s">
        <v>211</v>
      </c>
      <c r="E405" s="7"/>
      <c r="F405" s="7"/>
      <c r="G405" s="7"/>
      <c r="H405" s="7"/>
      <c r="I405" s="7"/>
      <c r="J405" s="7"/>
      <c r="K405" s="7">
        <f t="shared" si="69"/>
        <v>0</v>
      </c>
      <c r="L405" s="7"/>
      <c r="M405" s="7"/>
      <c r="N405" s="7"/>
      <c r="O405" s="7"/>
      <c r="P405" s="7"/>
      <c r="Q405" s="2" t="s">
        <v>27</v>
      </c>
      <c r="R405" s="2"/>
      <c r="S405" s="9"/>
      <c r="T405" s="2">
        <f t="shared" si="70"/>
        <v>0</v>
      </c>
    </row>
    <row r="406" hidden="1">
      <c r="A406" s="6">
        <v>1.0</v>
      </c>
      <c r="B406" s="2">
        <v>1.0</v>
      </c>
      <c r="C406" s="3" t="s">
        <v>646</v>
      </c>
      <c r="D406" s="4" t="s">
        <v>211</v>
      </c>
      <c r="E406" s="7"/>
      <c r="F406" s="7"/>
      <c r="G406" s="7"/>
      <c r="H406" s="7"/>
      <c r="I406" s="7"/>
      <c r="J406" s="7"/>
      <c r="K406" s="7">
        <f t="shared" si="69"/>
        <v>0</v>
      </c>
      <c r="L406" s="7"/>
      <c r="M406" s="7"/>
      <c r="N406" s="7"/>
      <c r="O406" s="7"/>
      <c r="P406" s="7"/>
      <c r="Q406" s="2" t="s">
        <v>27</v>
      </c>
      <c r="R406" s="2"/>
      <c r="S406" s="9"/>
      <c r="T406" s="2">
        <f t="shared" si="70"/>
        <v>0</v>
      </c>
    </row>
    <row r="407" hidden="1">
      <c r="A407" s="6">
        <v>1.0</v>
      </c>
      <c r="B407" s="2">
        <v>1.0</v>
      </c>
      <c r="C407" s="3" t="s">
        <v>647</v>
      </c>
      <c r="D407" s="4" t="s">
        <v>211</v>
      </c>
      <c r="E407" s="7"/>
      <c r="F407" s="7"/>
      <c r="G407" s="7"/>
      <c r="H407" s="7"/>
      <c r="I407" s="7"/>
      <c r="J407" s="7"/>
      <c r="K407" s="7">
        <f t="shared" si="69"/>
        <v>0</v>
      </c>
      <c r="L407" s="7"/>
      <c r="M407" s="7"/>
      <c r="N407" s="7"/>
      <c r="O407" s="7"/>
      <c r="P407" s="7"/>
      <c r="Q407" s="2" t="s">
        <v>27</v>
      </c>
      <c r="R407" s="2"/>
      <c r="S407" s="9"/>
      <c r="T407" s="2">
        <f t="shared" si="70"/>
        <v>0</v>
      </c>
    </row>
    <row r="408" hidden="1">
      <c r="A408" s="6">
        <v>1.0</v>
      </c>
      <c r="B408" s="2">
        <v>1.0</v>
      </c>
      <c r="C408" s="3" t="s">
        <v>648</v>
      </c>
      <c r="D408" s="4" t="s">
        <v>211</v>
      </c>
      <c r="E408" s="7"/>
      <c r="F408" s="7"/>
      <c r="G408" s="7"/>
      <c r="H408" s="7"/>
      <c r="I408" s="7"/>
      <c r="J408" s="7"/>
      <c r="K408" s="7">
        <f t="shared" si="69"/>
        <v>0</v>
      </c>
      <c r="L408" s="7"/>
      <c r="M408" s="7"/>
      <c r="N408" s="7"/>
      <c r="O408" s="7"/>
      <c r="P408" s="7"/>
      <c r="Q408" s="2" t="s">
        <v>27</v>
      </c>
      <c r="R408" s="2"/>
      <c r="S408" s="9"/>
      <c r="T408" s="2">
        <f t="shared" si="70"/>
        <v>0</v>
      </c>
    </row>
    <row r="409" hidden="1">
      <c r="A409" s="6">
        <v>1.0</v>
      </c>
      <c r="B409" s="2">
        <v>1.0</v>
      </c>
      <c r="C409" s="3" t="s">
        <v>649</v>
      </c>
      <c r="D409" s="4" t="s">
        <v>211</v>
      </c>
      <c r="E409" s="7"/>
      <c r="F409" s="7"/>
      <c r="G409" s="7"/>
      <c r="H409" s="7"/>
      <c r="I409" s="7"/>
      <c r="J409" s="7"/>
      <c r="K409" s="7">
        <f t="shared" si="69"/>
        <v>0</v>
      </c>
      <c r="L409" s="7"/>
      <c r="M409" s="7"/>
      <c r="N409" s="7"/>
      <c r="O409" s="7"/>
      <c r="P409" s="7"/>
      <c r="Q409" s="2" t="s">
        <v>27</v>
      </c>
      <c r="R409" s="2"/>
      <c r="S409" s="9"/>
      <c r="T409" s="2">
        <f t="shared" si="70"/>
        <v>0</v>
      </c>
    </row>
    <row r="410" hidden="1">
      <c r="A410" s="6">
        <v>1.0</v>
      </c>
      <c r="B410" s="2">
        <v>0.0</v>
      </c>
      <c r="C410" s="3" t="s">
        <v>650</v>
      </c>
      <c r="D410" s="4" t="s">
        <v>651</v>
      </c>
      <c r="E410" s="7"/>
      <c r="F410" s="7"/>
      <c r="G410" s="7"/>
      <c r="H410" s="7"/>
      <c r="I410" s="7"/>
      <c r="J410" s="7"/>
      <c r="K410" s="7">
        <f t="shared" si="69"/>
        <v>0</v>
      </c>
      <c r="L410" s="7"/>
      <c r="M410" s="7"/>
      <c r="N410" s="7"/>
      <c r="O410" s="7"/>
      <c r="P410" s="7"/>
      <c r="Q410" s="2" t="s">
        <v>20</v>
      </c>
      <c r="R410" s="2"/>
      <c r="S410" s="9"/>
      <c r="T410" s="2">
        <f t="shared" si="70"/>
        <v>0</v>
      </c>
    </row>
    <row r="411" hidden="1">
      <c r="A411" s="6">
        <v>1.0</v>
      </c>
      <c r="B411" s="2">
        <v>0.0</v>
      </c>
      <c r="C411" s="3" t="s">
        <v>652</v>
      </c>
      <c r="D411" s="4" t="s">
        <v>653</v>
      </c>
      <c r="E411" s="7"/>
      <c r="F411" s="7"/>
      <c r="G411" s="7"/>
      <c r="H411" s="7"/>
      <c r="I411" s="7"/>
      <c r="J411" s="7"/>
      <c r="K411" s="7">
        <f t="shared" si="69"/>
        <v>0</v>
      </c>
      <c r="L411" s="7"/>
      <c r="M411" s="7"/>
      <c r="N411" s="7"/>
      <c r="O411" s="7"/>
      <c r="P411" s="7"/>
      <c r="Q411" s="2" t="s">
        <v>20</v>
      </c>
      <c r="R411" s="2"/>
      <c r="S411" s="9"/>
      <c r="T411" s="2">
        <f t="shared" si="70"/>
        <v>0</v>
      </c>
    </row>
    <row r="412" hidden="1">
      <c r="A412" s="6">
        <v>1.0</v>
      </c>
      <c r="B412" s="2">
        <v>1.0</v>
      </c>
      <c r="C412" s="3" t="s">
        <v>654</v>
      </c>
      <c r="D412" s="4" t="s">
        <v>211</v>
      </c>
      <c r="E412" s="7"/>
      <c r="F412" s="7"/>
      <c r="G412" s="7"/>
      <c r="H412" s="7"/>
      <c r="I412" s="7"/>
      <c r="J412" s="7"/>
      <c r="K412" s="7">
        <f t="shared" si="69"/>
        <v>0</v>
      </c>
      <c r="L412" s="7"/>
      <c r="M412" s="7"/>
      <c r="N412" s="7"/>
      <c r="O412" s="7"/>
      <c r="P412" s="7"/>
      <c r="Q412" s="2" t="s">
        <v>27</v>
      </c>
      <c r="R412" s="2"/>
      <c r="S412" s="9"/>
      <c r="T412" s="2">
        <f t="shared" si="70"/>
        <v>0</v>
      </c>
    </row>
    <row r="413" hidden="1">
      <c r="A413" s="6">
        <v>1.0</v>
      </c>
      <c r="B413" s="2">
        <v>0.0</v>
      </c>
      <c r="C413" s="3" t="s">
        <v>655</v>
      </c>
      <c r="D413" s="4" t="s">
        <v>656</v>
      </c>
      <c r="E413" s="7"/>
      <c r="F413" s="7"/>
      <c r="G413" s="7"/>
      <c r="H413" s="7"/>
      <c r="I413" s="7"/>
      <c r="J413" s="7"/>
      <c r="K413" s="7">
        <f t="shared" si="69"/>
        <v>0</v>
      </c>
      <c r="L413" s="7"/>
      <c r="M413" s="7"/>
      <c r="N413" s="7"/>
      <c r="O413" s="7"/>
      <c r="P413" s="7"/>
      <c r="Q413" s="2" t="s">
        <v>20</v>
      </c>
      <c r="R413" s="2"/>
      <c r="S413" s="9"/>
      <c r="T413" s="2">
        <f t="shared" si="70"/>
        <v>0</v>
      </c>
    </row>
    <row r="414" hidden="1">
      <c r="A414" s="6">
        <v>1.0</v>
      </c>
      <c r="B414" s="2">
        <v>1.0</v>
      </c>
      <c r="C414" s="3" t="s">
        <v>657</v>
      </c>
      <c r="D414" s="4" t="s">
        <v>211</v>
      </c>
      <c r="E414" s="7"/>
      <c r="F414" s="7"/>
      <c r="G414" s="7"/>
      <c r="H414" s="7"/>
      <c r="I414" s="7"/>
      <c r="J414" s="7"/>
      <c r="K414" s="7">
        <f t="shared" si="69"/>
        <v>0</v>
      </c>
      <c r="L414" s="7"/>
      <c r="M414" s="7"/>
      <c r="N414" s="7"/>
      <c r="O414" s="7"/>
      <c r="P414" s="7"/>
      <c r="Q414" s="2" t="s">
        <v>27</v>
      </c>
      <c r="R414" s="2"/>
      <c r="S414" s="9"/>
      <c r="T414" s="2">
        <f t="shared" si="70"/>
        <v>0</v>
      </c>
    </row>
    <row r="415" hidden="1">
      <c r="A415" s="6">
        <v>1.0</v>
      </c>
      <c r="B415" s="2">
        <v>1.0</v>
      </c>
      <c r="C415" s="3" t="s">
        <v>658</v>
      </c>
      <c r="D415" s="4" t="s">
        <v>211</v>
      </c>
      <c r="E415" s="7"/>
      <c r="F415" s="7"/>
      <c r="G415" s="7"/>
      <c r="H415" s="7"/>
      <c r="I415" s="7"/>
      <c r="J415" s="7"/>
      <c r="K415" s="7">
        <f t="shared" si="69"/>
        <v>0</v>
      </c>
      <c r="L415" s="7"/>
      <c r="M415" s="7"/>
      <c r="N415" s="7"/>
      <c r="O415" s="7"/>
      <c r="P415" s="7"/>
      <c r="Q415" s="2" t="s">
        <v>27</v>
      </c>
      <c r="R415" s="2"/>
      <c r="S415" s="9"/>
      <c r="T415" s="2">
        <f t="shared" si="70"/>
        <v>0</v>
      </c>
    </row>
    <row r="416" hidden="1">
      <c r="A416" s="6">
        <v>1.0</v>
      </c>
      <c r="B416" s="2">
        <v>1.0</v>
      </c>
      <c r="C416" s="3" t="s">
        <v>659</v>
      </c>
      <c r="D416" s="4" t="s">
        <v>211</v>
      </c>
      <c r="E416" s="7"/>
      <c r="F416" s="7"/>
      <c r="G416" s="7"/>
      <c r="H416" s="7"/>
      <c r="I416" s="7"/>
      <c r="J416" s="7"/>
      <c r="K416" s="7">
        <f t="shared" si="69"/>
        <v>0</v>
      </c>
      <c r="L416" s="7"/>
      <c r="M416" s="7"/>
      <c r="N416" s="7"/>
      <c r="O416" s="7"/>
      <c r="P416" s="7"/>
      <c r="Q416" s="2" t="s">
        <v>27</v>
      </c>
      <c r="R416" s="2"/>
      <c r="S416" s="9"/>
      <c r="T416" s="2">
        <f t="shared" si="70"/>
        <v>0</v>
      </c>
    </row>
    <row r="417" hidden="1">
      <c r="A417" s="6">
        <v>1.0</v>
      </c>
      <c r="B417" s="2">
        <v>0.0</v>
      </c>
      <c r="C417" s="3" t="s">
        <v>660</v>
      </c>
      <c r="D417" s="4" t="s">
        <v>661</v>
      </c>
      <c r="E417" s="7"/>
      <c r="F417" s="7"/>
      <c r="G417" s="7"/>
      <c r="H417" s="7"/>
      <c r="I417" s="7"/>
      <c r="J417" s="7"/>
      <c r="K417" s="7">
        <f t="shared" si="69"/>
        <v>0</v>
      </c>
      <c r="L417" s="7"/>
      <c r="M417" s="7"/>
      <c r="N417" s="7"/>
      <c r="O417" s="7"/>
      <c r="P417" s="7"/>
      <c r="Q417" s="2" t="s">
        <v>20</v>
      </c>
      <c r="R417" s="2"/>
      <c r="S417" s="9"/>
      <c r="T417" s="2">
        <f t="shared" si="70"/>
        <v>0</v>
      </c>
    </row>
    <row r="418" hidden="1">
      <c r="A418" s="6">
        <v>1.0</v>
      </c>
      <c r="B418" s="2">
        <v>0.0</v>
      </c>
      <c r="C418" s="3" t="s">
        <v>662</v>
      </c>
      <c r="D418" s="4" t="s">
        <v>663</v>
      </c>
      <c r="E418" s="7"/>
      <c r="F418" s="7"/>
      <c r="G418" s="7"/>
      <c r="H418" s="7"/>
      <c r="I418" s="7"/>
      <c r="J418" s="7"/>
      <c r="K418" s="7">
        <f t="shared" si="69"/>
        <v>0</v>
      </c>
      <c r="L418" s="7"/>
      <c r="M418" s="7"/>
      <c r="N418" s="7"/>
      <c r="O418" s="7"/>
      <c r="P418" s="7"/>
      <c r="Q418" s="2" t="s">
        <v>20</v>
      </c>
      <c r="R418" s="2"/>
      <c r="S418" s="9"/>
      <c r="T418" s="2">
        <f t="shared" si="70"/>
        <v>0</v>
      </c>
    </row>
    <row r="419" hidden="1">
      <c r="A419" s="6">
        <v>1.0</v>
      </c>
      <c r="B419" s="2">
        <v>1.0</v>
      </c>
      <c r="C419" s="3" t="s">
        <v>664</v>
      </c>
      <c r="D419" s="4" t="s">
        <v>211</v>
      </c>
      <c r="E419" s="7"/>
      <c r="F419" s="7"/>
      <c r="G419" s="7"/>
      <c r="H419" s="7"/>
      <c r="I419" s="7"/>
      <c r="J419" s="7"/>
      <c r="K419" s="7">
        <f t="shared" si="69"/>
        <v>0</v>
      </c>
      <c r="L419" s="7"/>
      <c r="M419" s="7"/>
      <c r="N419" s="7"/>
      <c r="O419" s="7"/>
      <c r="P419" s="7"/>
      <c r="Q419" s="2" t="s">
        <v>27</v>
      </c>
      <c r="R419" s="2"/>
      <c r="S419" s="9"/>
      <c r="T419" s="2">
        <f t="shared" si="70"/>
        <v>0</v>
      </c>
    </row>
    <row r="420" hidden="1">
      <c r="A420" s="6">
        <v>1.0</v>
      </c>
      <c r="B420" s="2">
        <v>1.0</v>
      </c>
      <c r="C420" s="3" t="s">
        <v>665</v>
      </c>
      <c r="D420" s="4" t="s">
        <v>211</v>
      </c>
      <c r="E420" s="7"/>
      <c r="F420" s="7"/>
      <c r="G420" s="7"/>
      <c r="H420" s="7"/>
      <c r="I420" s="7"/>
      <c r="J420" s="7"/>
      <c r="K420" s="7">
        <f t="shared" si="69"/>
        <v>0</v>
      </c>
      <c r="L420" s="7"/>
      <c r="M420" s="7"/>
      <c r="N420" s="7"/>
      <c r="O420" s="7"/>
      <c r="P420" s="7"/>
      <c r="Q420" s="2" t="s">
        <v>27</v>
      </c>
      <c r="R420" s="2"/>
      <c r="S420" s="9"/>
      <c r="T420" s="2">
        <f t="shared" si="70"/>
        <v>0</v>
      </c>
    </row>
    <row r="421" hidden="1">
      <c r="A421" s="6">
        <v>1.0</v>
      </c>
      <c r="B421" s="2">
        <v>1.0</v>
      </c>
      <c r="C421" s="3" t="s">
        <v>666</v>
      </c>
      <c r="D421" s="4" t="s">
        <v>211</v>
      </c>
      <c r="E421" s="7"/>
      <c r="F421" s="7"/>
      <c r="G421" s="7"/>
      <c r="H421" s="7"/>
      <c r="I421" s="7"/>
      <c r="J421" s="7"/>
      <c r="K421" s="7">
        <f t="shared" si="69"/>
        <v>0</v>
      </c>
      <c r="L421" s="7"/>
      <c r="M421" s="7"/>
      <c r="N421" s="7"/>
      <c r="O421" s="7"/>
      <c r="P421" s="7"/>
      <c r="Q421" s="2" t="s">
        <v>27</v>
      </c>
      <c r="R421" s="2"/>
      <c r="S421" s="9"/>
      <c r="T421" s="2">
        <f t="shared" si="70"/>
        <v>0</v>
      </c>
    </row>
    <row r="422" hidden="1">
      <c r="A422" s="6">
        <v>1.0</v>
      </c>
      <c r="B422" s="2">
        <v>1.0</v>
      </c>
      <c r="C422" s="3" t="s">
        <v>667</v>
      </c>
      <c r="D422" s="4" t="s">
        <v>211</v>
      </c>
      <c r="E422" s="7"/>
      <c r="F422" s="7"/>
      <c r="G422" s="7"/>
      <c r="H422" s="7"/>
      <c r="I422" s="7"/>
      <c r="J422" s="7"/>
      <c r="K422" s="7">
        <f t="shared" si="69"/>
        <v>0</v>
      </c>
      <c r="L422" s="7"/>
      <c r="M422" s="7"/>
      <c r="N422" s="7"/>
      <c r="O422" s="7"/>
      <c r="P422" s="7"/>
      <c r="Q422" s="2" t="s">
        <v>27</v>
      </c>
      <c r="R422" s="2"/>
      <c r="S422" s="9"/>
      <c r="T422" s="2">
        <f t="shared" si="70"/>
        <v>0</v>
      </c>
    </row>
    <row r="423" hidden="1">
      <c r="A423" s="6">
        <v>1.0</v>
      </c>
      <c r="B423" s="2">
        <v>1.0</v>
      </c>
      <c r="C423" s="3" t="s">
        <v>668</v>
      </c>
      <c r="D423" s="4" t="s">
        <v>211</v>
      </c>
      <c r="E423" s="7"/>
      <c r="F423" s="7"/>
      <c r="G423" s="7"/>
      <c r="H423" s="7"/>
      <c r="I423" s="7"/>
      <c r="J423" s="7"/>
      <c r="K423" s="7">
        <f t="shared" si="69"/>
        <v>0</v>
      </c>
      <c r="L423" s="7"/>
      <c r="M423" s="7"/>
      <c r="N423" s="7"/>
      <c r="O423" s="7"/>
      <c r="P423" s="7"/>
      <c r="Q423" s="2" t="s">
        <v>27</v>
      </c>
      <c r="R423" s="2"/>
      <c r="S423" s="9"/>
      <c r="T423" s="2">
        <f t="shared" si="70"/>
        <v>0</v>
      </c>
    </row>
    <row r="424" hidden="1">
      <c r="A424" s="6">
        <v>1.0</v>
      </c>
      <c r="B424" s="2">
        <v>1.0</v>
      </c>
      <c r="C424" s="3" t="s">
        <v>669</v>
      </c>
      <c r="D424" s="4" t="s">
        <v>211</v>
      </c>
      <c r="E424" s="7"/>
      <c r="F424" s="7"/>
      <c r="G424" s="7"/>
      <c r="H424" s="7"/>
      <c r="I424" s="7"/>
      <c r="J424" s="7"/>
      <c r="K424" s="7">
        <f t="shared" si="69"/>
        <v>0</v>
      </c>
      <c r="L424" s="7"/>
      <c r="M424" s="7"/>
      <c r="N424" s="7"/>
      <c r="O424" s="7"/>
      <c r="P424" s="7"/>
      <c r="Q424" s="2" t="s">
        <v>27</v>
      </c>
      <c r="R424" s="2"/>
      <c r="S424" s="9"/>
      <c r="T424" s="2">
        <f t="shared" si="70"/>
        <v>0</v>
      </c>
    </row>
    <row r="425" hidden="1">
      <c r="A425" s="6">
        <v>1.0</v>
      </c>
      <c r="B425" s="2">
        <v>1.0</v>
      </c>
      <c r="C425" s="3" t="s">
        <v>670</v>
      </c>
      <c r="D425" s="4" t="s">
        <v>211</v>
      </c>
      <c r="E425" s="7"/>
      <c r="F425" s="7"/>
      <c r="G425" s="7"/>
      <c r="H425" s="7"/>
      <c r="I425" s="7"/>
      <c r="J425" s="7"/>
      <c r="K425" s="7">
        <f t="shared" si="69"/>
        <v>0</v>
      </c>
      <c r="L425" s="7"/>
      <c r="M425" s="7"/>
      <c r="N425" s="7"/>
      <c r="O425" s="7"/>
      <c r="P425" s="7"/>
      <c r="Q425" s="2" t="s">
        <v>27</v>
      </c>
      <c r="R425" s="2"/>
      <c r="S425" s="9"/>
      <c r="T425" s="2">
        <f t="shared" si="70"/>
        <v>0</v>
      </c>
    </row>
    <row r="426" hidden="1">
      <c r="A426" s="6">
        <v>1.0</v>
      </c>
      <c r="B426" s="2">
        <v>1.0</v>
      </c>
      <c r="C426" s="3" t="s">
        <v>671</v>
      </c>
      <c r="D426" s="4" t="s">
        <v>211</v>
      </c>
      <c r="E426" s="7"/>
      <c r="F426" s="7"/>
      <c r="G426" s="7"/>
      <c r="H426" s="7"/>
      <c r="I426" s="7"/>
      <c r="J426" s="7"/>
      <c r="K426" s="7">
        <f t="shared" si="69"/>
        <v>0</v>
      </c>
      <c r="L426" s="7"/>
      <c r="M426" s="7"/>
      <c r="N426" s="7"/>
      <c r="O426" s="7"/>
      <c r="P426" s="7"/>
      <c r="Q426" s="2" t="s">
        <v>27</v>
      </c>
      <c r="R426" s="2"/>
      <c r="S426" s="9"/>
      <c r="T426" s="2">
        <f t="shared" si="70"/>
        <v>0</v>
      </c>
    </row>
    <row r="427" hidden="1">
      <c r="A427" s="6">
        <v>1.0</v>
      </c>
      <c r="B427" s="2">
        <v>1.0</v>
      </c>
      <c r="C427" s="3" t="s">
        <v>672</v>
      </c>
      <c r="D427" s="4" t="s">
        <v>211</v>
      </c>
      <c r="E427" s="7"/>
      <c r="F427" s="7"/>
      <c r="G427" s="7"/>
      <c r="H427" s="7"/>
      <c r="I427" s="7"/>
      <c r="J427" s="7"/>
      <c r="K427" s="7">
        <f t="shared" si="69"/>
        <v>0</v>
      </c>
      <c r="L427" s="7"/>
      <c r="M427" s="7"/>
      <c r="N427" s="7"/>
      <c r="O427" s="7"/>
      <c r="P427" s="7"/>
      <c r="Q427" s="2" t="s">
        <v>27</v>
      </c>
      <c r="R427" s="2"/>
      <c r="S427" s="9"/>
      <c r="T427" s="2">
        <f t="shared" si="70"/>
        <v>0</v>
      </c>
    </row>
    <row r="428" hidden="1">
      <c r="A428" s="6">
        <v>1.0</v>
      </c>
      <c r="B428" s="2">
        <v>1.0</v>
      </c>
      <c r="C428" s="3" t="s">
        <v>673</v>
      </c>
      <c r="D428" s="4" t="s">
        <v>211</v>
      </c>
      <c r="E428" s="7"/>
      <c r="F428" s="7"/>
      <c r="G428" s="7"/>
      <c r="H428" s="7"/>
      <c r="I428" s="7"/>
      <c r="J428" s="7"/>
      <c r="K428" s="7">
        <f t="shared" si="69"/>
        <v>0</v>
      </c>
      <c r="L428" s="7"/>
      <c r="M428" s="7"/>
      <c r="N428" s="7"/>
      <c r="O428" s="7"/>
      <c r="P428" s="7"/>
      <c r="Q428" s="2" t="s">
        <v>27</v>
      </c>
      <c r="R428" s="2"/>
      <c r="S428" s="9"/>
      <c r="T428" s="2">
        <f t="shared" si="70"/>
        <v>0</v>
      </c>
    </row>
    <row r="429" hidden="1">
      <c r="A429" s="6">
        <v>1.0</v>
      </c>
      <c r="B429" s="2">
        <v>1.0</v>
      </c>
      <c r="C429" s="3" t="s">
        <v>674</v>
      </c>
      <c r="D429" s="4" t="s">
        <v>211</v>
      </c>
      <c r="E429" s="7"/>
      <c r="F429" s="7"/>
      <c r="G429" s="7"/>
      <c r="H429" s="7"/>
      <c r="I429" s="7"/>
      <c r="J429" s="7"/>
      <c r="K429" s="7">
        <f t="shared" si="69"/>
        <v>0</v>
      </c>
      <c r="L429" s="7"/>
      <c r="M429" s="7"/>
      <c r="N429" s="7"/>
      <c r="O429" s="7"/>
      <c r="P429" s="7"/>
      <c r="Q429" s="2" t="s">
        <v>27</v>
      </c>
      <c r="R429" s="2"/>
      <c r="S429" s="9"/>
      <c r="T429" s="2">
        <f t="shared" si="70"/>
        <v>0</v>
      </c>
    </row>
    <row r="430">
      <c r="A430" s="6">
        <v>0.0</v>
      </c>
      <c r="B430" s="2">
        <v>0.0</v>
      </c>
      <c r="C430" s="3" t="s">
        <v>675</v>
      </c>
      <c r="D430" s="4" t="s">
        <v>676</v>
      </c>
      <c r="E430" s="10">
        <v>1.0</v>
      </c>
      <c r="F430" s="10">
        <v>1.0</v>
      </c>
      <c r="G430" s="10">
        <v>1.0</v>
      </c>
      <c r="H430" s="10">
        <v>0.5</v>
      </c>
      <c r="I430" s="10">
        <v>1.0</v>
      </c>
      <c r="J430" s="10">
        <v>0.5</v>
      </c>
      <c r="K430" s="11">
        <f t="shared" si="69"/>
        <v>5</v>
      </c>
      <c r="L430" s="7"/>
      <c r="M430" s="8" t="s">
        <v>19</v>
      </c>
      <c r="N430" s="10">
        <v>1.0</v>
      </c>
      <c r="O430" s="7"/>
      <c r="P430" s="7"/>
      <c r="Q430" s="2" t="s">
        <v>20</v>
      </c>
      <c r="R430" s="2">
        <v>1.0</v>
      </c>
      <c r="S430" s="9" t="s">
        <v>20</v>
      </c>
      <c r="T430" s="12">
        <f>SUM(R430:S430,K430)+1</f>
        <v>7</v>
      </c>
    </row>
    <row r="431" hidden="1">
      <c r="A431" s="6">
        <v>1.0</v>
      </c>
      <c r="B431" s="2">
        <v>0.0</v>
      </c>
      <c r="C431" s="3" t="s">
        <v>677</v>
      </c>
      <c r="D431" s="4" t="s">
        <v>678</v>
      </c>
      <c r="E431" s="7"/>
      <c r="F431" s="7"/>
      <c r="G431" s="7"/>
      <c r="H431" s="7"/>
      <c r="I431" s="7"/>
      <c r="J431" s="7"/>
      <c r="K431" s="7">
        <f t="shared" si="69"/>
        <v>0</v>
      </c>
      <c r="L431" s="7"/>
      <c r="M431" s="7"/>
      <c r="N431" s="7"/>
      <c r="O431" s="7"/>
      <c r="P431" s="7"/>
      <c r="Q431" s="2" t="s">
        <v>20</v>
      </c>
      <c r="R431" s="2"/>
      <c r="S431" s="9"/>
      <c r="T431" s="2">
        <f>SUM(R431:S431,K431)</f>
        <v>0</v>
      </c>
    </row>
    <row r="432">
      <c r="A432" s="6">
        <v>0.0</v>
      </c>
      <c r="B432" s="2">
        <v>0.0</v>
      </c>
      <c r="C432" s="3" t="s">
        <v>679</v>
      </c>
      <c r="D432" s="4" t="s">
        <v>680</v>
      </c>
      <c r="E432" s="10">
        <v>1.0</v>
      </c>
      <c r="F432" s="10">
        <v>0.5</v>
      </c>
      <c r="G432" s="10">
        <v>1.0</v>
      </c>
      <c r="H432" s="10">
        <v>0.0</v>
      </c>
      <c r="I432" s="10">
        <v>1.0</v>
      </c>
      <c r="J432" s="10">
        <v>0.0</v>
      </c>
      <c r="K432" s="11">
        <f t="shared" si="69"/>
        <v>3.5</v>
      </c>
      <c r="L432" s="7"/>
      <c r="M432" s="8" t="s">
        <v>52</v>
      </c>
      <c r="N432" s="10">
        <v>2.0</v>
      </c>
      <c r="O432" s="10" t="s">
        <v>681</v>
      </c>
      <c r="P432" s="7"/>
      <c r="Q432" s="2" t="s">
        <v>20</v>
      </c>
      <c r="R432" s="2">
        <v>1.0</v>
      </c>
      <c r="S432" s="9" t="s">
        <v>20</v>
      </c>
      <c r="T432" s="12">
        <f>SUM(R432:S432,K432)+1</f>
        <v>5.5</v>
      </c>
    </row>
    <row r="433" hidden="1">
      <c r="A433" s="6">
        <v>1.0</v>
      </c>
      <c r="B433" s="2">
        <v>0.0</v>
      </c>
      <c r="C433" s="3" t="s">
        <v>682</v>
      </c>
      <c r="D433" s="4" t="s">
        <v>683</v>
      </c>
      <c r="E433" s="7"/>
      <c r="F433" s="7"/>
      <c r="G433" s="7"/>
      <c r="H433" s="7"/>
      <c r="I433" s="7"/>
      <c r="J433" s="7"/>
      <c r="K433" s="7">
        <f t="shared" si="69"/>
        <v>0</v>
      </c>
      <c r="L433" s="7"/>
      <c r="M433" s="7"/>
      <c r="N433" s="7"/>
      <c r="O433" s="7"/>
      <c r="P433" s="7"/>
      <c r="Q433" s="2" t="s">
        <v>20</v>
      </c>
      <c r="R433" s="2"/>
      <c r="S433" s="9"/>
      <c r="T433" s="2">
        <f t="shared" ref="T433:T434" si="71">SUM(R433:S433,K433)</f>
        <v>0</v>
      </c>
    </row>
    <row r="434" hidden="1">
      <c r="A434" s="6">
        <v>0.0</v>
      </c>
      <c r="B434" s="2">
        <v>1.0</v>
      </c>
      <c r="C434" s="3" t="s">
        <v>684</v>
      </c>
      <c r="D434" s="4" t="s">
        <v>211</v>
      </c>
      <c r="E434" s="7"/>
      <c r="F434" s="7"/>
      <c r="G434" s="7"/>
      <c r="H434" s="7"/>
      <c r="I434" s="7"/>
      <c r="J434" s="7"/>
      <c r="K434" s="7">
        <f t="shared" si="69"/>
        <v>0</v>
      </c>
      <c r="L434" s="7"/>
      <c r="M434" s="7"/>
      <c r="N434" s="7"/>
      <c r="O434" s="7"/>
      <c r="P434" s="7"/>
      <c r="Q434" s="2" t="s">
        <v>27</v>
      </c>
      <c r="R434" s="2"/>
      <c r="S434" s="9" t="s">
        <v>20</v>
      </c>
      <c r="T434" s="2">
        <f t="shared" si="71"/>
        <v>0</v>
      </c>
    </row>
    <row r="435">
      <c r="A435" s="6">
        <v>0.0</v>
      </c>
      <c r="B435" s="2">
        <v>0.0</v>
      </c>
      <c r="C435" s="3" t="s">
        <v>685</v>
      </c>
      <c r="D435" s="4" t="s">
        <v>686</v>
      </c>
      <c r="E435" s="10">
        <v>1.0</v>
      </c>
      <c r="F435" s="10">
        <v>0.5</v>
      </c>
      <c r="G435" s="10">
        <v>1.0</v>
      </c>
      <c r="H435" s="10">
        <v>0.0</v>
      </c>
      <c r="I435" s="10">
        <v>1.0</v>
      </c>
      <c r="J435" s="10">
        <v>0.5</v>
      </c>
      <c r="K435" s="11">
        <f t="shared" si="69"/>
        <v>4</v>
      </c>
      <c r="L435" s="7"/>
      <c r="M435" s="8" t="s">
        <v>52</v>
      </c>
      <c r="N435" s="10">
        <v>2.0</v>
      </c>
      <c r="O435" s="7"/>
      <c r="P435" s="10" t="s">
        <v>81</v>
      </c>
      <c r="Q435" s="2" t="s">
        <v>20</v>
      </c>
      <c r="R435" s="2">
        <v>1.0</v>
      </c>
      <c r="S435" s="9" t="s">
        <v>20</v>
      </c>
      <c r="T435" s="12">
        <f>SUM(R435:S435,K435)+1</f>
        <v>6</v>
      </c>
    </row>
    <row r="436" hidden="1">
      <c r="A436" s="6">
        <v>1.0</v>
      </c>
      <c r="B436" s="2">
        <v>0.0</v>
      </c>
      <c r="C436" s="3" t="s">
        <v>687</v>
      </c>
      <c r="D436" s="4" t="s">
        <v>688</v>
      </c>
      <c r="E436" s="7"/>
      <c r="F436" s="7"/>
      <c r="G436" s="7"/>
      <c r="H436" s="7"/>
      <c r="I436" s="7"/>
      <c r="J436" s="7"/>
      <c r="K436" s="7">
        <f t="shared" si="69"/>
        <v>0</v>
      </c>
      <c r="L436" s="7"/>
      <c r="M436" s="7"/>
      <c r="N436" s="7"/>
      <c r="O436" s="7"/>
      <c r="P436" s="7"/>
      <c r="Q436" s="2" t="s">
        <v>20</v>
      </c>
      <c r="R436" s="2"/>
      <c r="S436" s="9"/>
      <c r="T436" s="2">
        <f t="shared" ref="T436:T437" si="72">SUM(R436:S436,K436)</f>
        <v>0</v>
      </c>
    </row>
    <row r="437" hidden="1">
      <c r="A437" s="6">
        <v>1.0</v>
      </c>
      <c r="B437" s="2">
        <v>1.0</v>
      </c>
      <c r="C437" s="3" t="s">
        <v>689</v>
      </c>
      <c r="D437" s="4" t="s">
        <v>211</v>
      </c>
      <c r="E437" s="7"/>
      <c r="F437" s="7"/>
      <c r="G437" s="7"/>
      <c r="H437" s="7"/>
      <c r="I437" s="7"/>
      <c r="J437" s="7"/>
      <c r="K437" s="7">
        <f t="shared" si="69"/>
        <v>0</v>
      </c>
      <c r="L437" s="7"/>
      <c r="M437" s="7"/>
      <c r="N437" s="7"/>
      <c r="O437" s="7"/>
      <c r="P437" s="7"/>
      <c r="Q437" s="2" t="s">
        <v>27</v>
      </c>
      <c r="R437" s="2"/>
      <c r="S437" s="9"/>
      <c r="T437" s="2">
        <f t="shared" si="72"/>
        <v>0</v>
      </c>
    </row>
    <row r="438">
      <c r="A438" s="6">
        <v>0.0</v>
      </c>
      <c r="B438" s="2">
        <v>0.0</v>
      </c>
      <c r="C438" s="3" t="s">
        <v>690</v>
      </c>
      <c r="D438" s="4" t="s">
        <v>691</v>
      </c>
      <c r="E438" s="10">
        <v>1.0</v>
      </c>
      <c r="F438" s="10">
        <v>0.0</v>
      </c>
      <c r="G438" s="10">
        <v>1.0</v>
      </c>
      <c r="H438" s="10">
        <v>0.0</v>
      </c>
      <c r="I438" s="10">
        <v>1.0</v>
      </c>
      <c r="J438" s="10">
        <v>0.0</v>
      </c>
      <c r="K438" s="11">
        <f t="shared" si="69"/>
        <v>3</v>
      </c>
      <c r="L438" s="7"/>
      <c r="M438" s="8" t="s">
        <v>19</v>
      </c>
      <c r="N438" s="10">
        <v>2.0</v>
      </c>
      <c r="O438" s="7"/>
      <c r="P438" s="10" t="s">
        <v>81</v>
      </c>
      <c r="Q438" s="2" t="s">
        <v>20</v>
      </c>
      <c r="R438" s="2">
        <v>1.0</v>
      </c>
      <c r="S438" s="9" t="s">
        <v>20</v>
      </c>
      <c r="T438" s="12">
        <f t="shared" ref="T438:T439" si="73">SUM(R438:S438,K438)+1</f>
        <v>5</v>
      </c>
    </row>
    <row r="439">
      <c r="A439" s="6">
        <v>0.0</v>
      </c>
      <c r="B439" s="2">
        <v>0.0</v>
      </c>
      <c r="C439" s="3" t="s">
        <v>692</v>
      </c>
      <c r="D439" s="4" t="s">
        <v>693</v>
      </c>
      <c r="E439" s="10">
        <v>1.0</v>
      </c>
      <c r="F439" s="10">
        <v>0.0</v>
      </c>
      <c r="G439" s="10">
        <v>1.0</v>
      </c>
      <c r="H439" s="10">
        <v>0.0</v>
      </c>
      <c r="I439" s="10">
        <v>1.0</v>
      </c>
      <c r="J439" s="10">
        <v>0.0</v>
      </c>
      <c r="K439" s="11">
        <f t="shared" si="69"/>
        <v>3</v>
      </c>
      <c r="L439" s="7"/>
      <c r="M439" s="8" t="s">
        <v>19</v>
      </c>
      <c r="N439" s="10">
        <v>2.0</v>
      </c>
      <c r="O439" s="7"/>
      <c r="P439" s="10" t="s">
        <v>81</v>
      </c>
      <c r="Q439" s="2" t="s">
        <v>20</v>
      </c>
      <c r="R439" s="2">
        <v>1.0</v>
      </c>
      <c r="S439" s="9" t="s">
        <v>20</v>
      </c>
      <c r="T439" s="12">
        <f t="shared" si="73"/>
        <v>5</v>
      </c>
    </row>
    <row r="440" hidden="1">
      <c r="A440" s="6">
        <v>1.0</v>
      </c>
      <c r="B440" s="2">
        <v>0.0</v>
      </c>
      <c r="C440" s="3" t="s">
        <v>694</v>
      </c>
      <c r="D440" s="4" t="s">
        <v>695</v>
      </c>
      <c r="E440" s="7"/>
      <c r="F440" s="7"/>
      <c r="G440" s="7"/>
      <c r="H440" s="7"/>
      <c r="I440" s="7"/>
      <c r="J440" s="7"/>
      <c r="K440" s="7">
        <f t="shared" si="69"/>
        <v>0</v>
      </c>
      <c r="L440" s="7"/>
      <c r="M440" s="7"/>
      <c r="N440" s="7"/>
      <c r="O440" s="7"/>
      <c r="P440" s="7"/>
      <c r="Q440" s="2" t="s">
        <v>20</v>
      </c>
      <c r="R440" s="2"/>
      <c r="S440" s="9"/>
      <c r="T440" s="2">
        <f t="shared" ref="T440:T452" si="74">SUM(R440:S440,K440)</f>
        <v>0</v>
      </c>
    </row>
    <row r="441" hidden="1">
      <c r="A441" s="6">
        <v>1.0</v>
      </c>
      <c r="B441" s="2">
        <v>1.0</v>
      </c>
      <c r="C441" s="3" t="s">
        <v>696</v>
      </c>
      <c r="D441" s="4" t="s">
        <v>211</v>
      </c>
      <c r="E441" s="7"/>
      <c r="F441" s="7"/>
      <c r="G441" s="7"/>
      <c r="H441" s="7"/>
      <c r="I441" s="7"/>
      <c r="J441" s="7"/>
      <c r="K441" s="7">
        <f t="shared" si="69"/>
        <v>0</v>
      </c>
      <c r="L441" s="7"/>
      <c r="M441" s="7"/>
      <c r="N441" s="7"/>
      <c r="O441" s="7"/>
      <c r="P441" s="7"/>
      <c r="Q441" s="2" t="s">
        <v>27</v>
      </c>
      <c r="R441" s="2"/>
      <c r="S441" s="9"/>
      <c r="T441" s="2">
        <f t="shared" si="74"/>
        <v>0</v>
      </c>
    </row>
    <row r="442" hidden="1">
      <c r="A442" s="6">
        <v>1.0</v>
      </c>
      <c r="B442" s="2">
        <v>0.0</v>
      </c>
      <c r="C442" s="3" t="s">
        <v>697</v>
      </c>
      <c r="D442" s="4" t="s">
        <v>698</v>
      </c>
      <c r="E442" s="7"/>
      <c r="F442" s="7"/>
      <c r="G442" s="7"/>
      <c r="H442" s="7"/>
      <c r="I442" s="7"/>
      <c r="J442" s="7"/>
      <c r="K442" s="7">
        <f t="shared" si="69"/>
        <v>0</v>
      </c>
      <c r="L442" s="7"/>
      <c r="M442" s="7"/>
      <c r="N442" s="7"/>
      <c r="O442" s="7"/>
      <c r="P442" s="7"/>
      <c r="Q442" s="2" t="s">
        <v>20</v>
      </c>
      <c r="R442" s="2"/>
      <c r="S442" s="9"/>
      <c r="T442" s="2">
        <f t="shared" si="74"/>
        <v>0</v>
      </c>
    </row>
    <row r="443" hidden="1">
      <c r="A443" s="6">
        <v>1.0</v>
      </c>
      <c r="B443" s="2">
        <v>1.0</v>
      </c>
      <c r="C443" s="3" t="s">
        <v>699</v>
      </c>
      <c r="D443" s="4" t="s">
        <v>211</v>
      </c>
      <c r="E443" s="7"/>
      <c r="F443" s="7"/>
      <c r="G443" s="7"/>
      <c r="H443" s="7"/>
      <c r="I443" s="7"/>
      <c r="J443" s="7"/>
      <c r="K443" s="7">
        <f t="shared" si="69"/>
        <v>0</v>
      </c>
      <c r="L443" s="7"/>
      <c r="M443" s="7"/>
      <c r="N443" s="7"/>
      <c r="O443" s="7"/>
      <c r="P443" s="7"/>
      <c r="Q443" s="2" t="s">
        <v>27</v>
      </c>
      <c r="R443" s="2"/>
      <c r="S443" s="9"/>
      <c r="T443" s="2">
        <f t="shared" si="74"/>
        <v>0</v>
      </c>
    </row>
    <row r="444" hidden="1">
      <c r="A444" s="6">
        <v>1.0</v>
      </c>
      <c r="B444" s="2">
        <v>0.0</v>
      </c>
      <c r="C444" s="3" t="s">
        <v>700</v>
      </c>
      <c r="D444" s="4" t="s">
        <v>701</v>
      </c>
      <c r="E444" s="7"/>
      <c r="F444" s="7"/>
      <c r="G444" s="7"/>
      <c r="H444" s="7"/>
      <c r="I444" s="7"/>
      <c r="J444" s="7"/>
      <c r="K444" s="7">
        <f t="shared" si="69"/>
        <v>0</v>
      </c>
      <c r="L444" s="7"/>
      <c r="M444" s="7"/>
      <c r="N444" s="7"/>
      <c r="O444" s="7"/>
      <c r="P444" s="7"/>
      <c r="Q444" s="2" t="s">
        <v>20</v>
      </c>
      <c r="R444" s="2"/>
      <c r="S444" s="9"/>
      <c r="T444" s="2">
        <f t="shared" si="74"/>
        <v>0</v>
      </c>
    </row>
    <row r="445" hidden="1">
      <c r="A445" s="6">
        <v>1.0</v>
      </c>
      <c r="B445" s="2">
        <v>0.0</v>
      </c>
      <c r="C445" s="3" t="s">
        <v>702</v>
      </c>
      <c r="D445" s="4" t="s">
        <v>703</v>
      </c>
      <c r="E445" s="7"/>
      <c r="F445" s="7"/>
      <c r="G445" s="7"/>
      <c r="H445" s="7"/>
      <c r="I445" s="7"/>
      <c r="J445" s="7"/>
      <c r="K445" s="7">
        <f t="shared" si="69"/>
        <v>0</v>
      </c>
      <c r="L445" s="7"/>
      <c r="M445" s="7"/>
      <c r="N445" s="7"/>
      <c r="O445" s="7"/>
      <c r="P445" s="7"/>
      <c r="Q445" s="2" t="s">
        <v>20</v>
      </c>
      <c r="R445" s="2"/>
      <c r="S445" s="9"/>
      <c r="T445" s="2">
        <f t="shared" si="74"/>
        <v>0</v>
      </c>
    </row>
    <row r="446" hidden="1">
      <c r="A446" s="6">
        <v>1.0</v>
      </c>
      <c r="B446" s="2">
        <v>1.0</v>
      </c>
      <c r="C446" s="3" t="s">
        <v>704</v>
      </c>
      <c r="D446" s="4" t="s">
        <v>211</v>
      </c>
      <c r="E446" s="7"/>
      <c r="F446" s="7"/>
      <c r="G446" s="7"/>
      <c r="H446" s="7"/>
      <c r="I446" s="7"/>
      <c r="J446" s="7"/>
      <c r="K446" s="7">
        <f t="shared" si="69"/>
        <v>0</v>
      </c>
      <c r="L446" s="7"/>
      <c r="M446" s="7"/>
      <c r="N446" s="7"/>
      <c r="O446" s="7"/>
      <c r="P446" s="7"/>
      <c r="Q446" s="2" t="s">
        <v>27</v>
      </c>
      <c r="R446" s="2"/>
      <c r="S446" s="9"/>
      <c r="T446" s="2">
        <f t="shared" si="74"/>
        <v>0</v>
      </c>
    </row>
    <row r="447" hidden="1">
      <c r="A447" s="6">
        <v>1.0</v>
      </c>
      <c r="B447" s="2">
        <v>0.0</v>
      </c>
      <c r="C447" s="3" t="s">
        <v>705</v>
      </c>
      <c r="D447" s="4" t="s">
        <v>706</v>
      </c>
      <c r="E447" s="7"/>
      <c r="F447" s="7"/>
      <c r="G447" s="7"/>
      <c r="H447" s="7"/>
      <c r="I447" s="7"/>
      <c r="J447" s="7"/>
      <c r="K447" s="7">
        <f t="shared" si="69"/>
        <v>0</v>
      </c>
      <c r="L447" s="7"/>
      <c r="M447" s="7"/>
      <c r="N447" s="7"/>
      <c r="O447" s="7"/>
      <c r="P447" s="7"/>
      <c r="Q447" s="2" t="s">
        <v>20</v>
      </c>
      <c r="R447" s="2"/>
      <c r="S447" s="9"/>
      <c r="T447" s="2">
        <f t="shared" si="74"/>
        <v>0</v>
      </c>
    </row>
    <row r="448" hidden="1">
      <c r="A448" s="6">
        <v>1.0</v>
      </c>
      <c r="B448" s="2">
        <v>0.0</v>
      </c>
      <c r="C448" s="3" t="s">
        <v>707</v>
      </c>
      <c r="D448" s="4" t="s">
        <v>708</v>
      </c>
      <c r="E448" s="7"/>
      <c r="F448" s="7"/>
      <c r="G448" s="7"/>
      <c r="H448" s="7"/>
      <c r="I448" s="7"/>
      <c r="J448" s="7"/>
      <c r="K448" s="7">
        <f t="shared" si="69"/>
        <v>0</v>
      </c>
      <c r="L448" s="7"/>
      <c r="M448" s="7"/>
      <c r="N448" s="7"/>
      <c r="O448" s="7"/>
      <c r="P448" s="7"/>
      <c r="Q448" s="2" t="s">
        <v>20</v>
      </c>
      <c r="R448" s="2"/>
      <c r="S448" s="9"/>
      <c r="T448" s="2">
        <f t="shared" si="74"/>
        <v>0</v>
      </c>
    </row>
    <row r="449" hidden="1">
      <c r="A449" s="6">
        <v>1.0</v>
      </c>
      <c r="B449" s="2">
        <v>0.0</v>
      </c>
      <c r="C449" s="3" t="s">
        <v>709</v>
      </c>
      <c r="D449" s="4" t="s">
        <v>710</v>
      </c>
      <c r="E449" s="7"/>
      <c r="F449" s="7"/>
      <c r="G449" s="7"/>
      <c r="H449" s="7"/>
      <c r="I449" s="7"/>
      <c r="J449" s="7"/>
      <c r="K449" s="7">
        <f t="shared" si="69"/>
        <v>0</v>
      </c>
      <c r="L449" s="7"/>
      <c r="M449" s="7"/>
      <c r="N449" s="7"/>
      <c r="O449" s="7"/>
      <c r="P449" s="7"/>
      <c r="Q449" s="2" t="s">
        <v>20</v>
      </c>
      <c r="R449" s="2"/>
      <c r="S449" s="9"/>
      <c r="T449" s="2">
        <f t="shared" si="74"/>
        <v>0</v>
      </c>
    </row>
    <row r="450" hidden="1">
      <c r="A450" s="6">
        <v>1.0</v>
      </c>
      <c r="B450" s="2">
        <v>0.0</v>
      </c>
      <c r="C450" s="3" t="s">
        <v>711</v>
      </c>
      <c r="D450" s="4" t="s">
        <v>712</v>
      </c>
      <c r="E450" s="7"/>
      <c r="F450" s="7"/>
      <c r="G450" s="7"/>
      <c r="H450" s="7"/>
      <c r="I450" s="7"/>
      <c r="J450" s="7"/>
      <c r="K450" s="7">
        <f t="shared" si="69"/>
        <v>0</v>
      </c>
      <c r="L450" s="7"/>
      <c r="M450" s="7"/>
      <c r="N450" s="7"/>
      <c r="O450" s="7"/>
      <c r="P450" s="7"/>
      <c r="Q450" s="2" t="s">
        <v>20</v>
      </c>
      <c r="R450" s="2"/>
      <c r="S450" s="9"/>
      <c r="T450" s="2">
        <f t="shared" si="74"/>
        <v>0</v>
      </c>
    </row>
    <row r="451" hidden="1">
      <c r="A451" s="6">
        <v>1.0</v>
      </c>
      <c r="B451" s="2">
        <v>1.0</v>
      </c>
      <c r="C451" s="3" t="s">
        <v>713</v>
      </c>
      <c r="D451" s="4" t="s">
        <v>211</v>
      </c>
      <c r="E451" s="7"/>
      <c r="F451" s="7"/>
      <c r="G451" s="7"/>
      <c r="H451" s="7"/>
      <c r="I451" s="7"/>
      <c r="J451" s="7"/>
      <c r="K451" s="7">
        <f t="shared" si="69"/>
        <v>0</v>
      </c>
      <c r="L451" s="7"/>
      <c r="M451" s="7"/>
      <c r="N451" s="7"/>
      <c r="O451" s="7"/>
      <c r="P451" s="7"/>
      <c r="Q451" s="2" t="s">
        <v>27</v>
      </c>
      <c r="R451" s="2"/>
      <c r="S451" s="9"/>
      <c r="T451" s="2">
        <f t="shared" si="74"/>
        <v>0</v>
      </c>
    </row>
    <row r="452" hidden="1">
      <c r="A452" s="6">
        <v>1.0</v>
      </c>
      <c r="B452" s="2">
        <v>1.0</v>
      </c>
      <c r="C452" s="3" t="s">
        <v>714</v>
      </c>
      <c r="D452" s="4" t="s">
        <v>211</v>
      </c>
      <c r="E452" s="7"/>
      <c r="F452" s="7"/>
      <c r="G452" s="7"/>
      <c r="H452" s="7"/>
      <c r="I452" s="7"/>
      <c r="J452" s="7"/>
      <c r="K452" s="7">
        <f t="shared" si="69"/>
        <v>0</v>
      </c>
      <c r="L452" s="7"/>
      <c r="M452" s="7"/>
      <c r="N452" s="7"/>
      <c r="O452" s="7"/>
      <c r="P452" s="7"/>
      <c r="Q452" s="2" t="s">
        <v>27</v>
      </c>
      <c r="R452" s="2"/>
      <c r="S452" s="9"/>
      <c r="T452" s="2">
        <f t="shared" si="74"/>
        <v>0</v>
      </c>
    </row>
    <row r="453">
      <c r="A453" s="6">
        <v>0.0</v>
      </c>
      <c r="B453" s="2">
        <v>0.0</v>
      </c>
      <c r="C453" s="3" t="s">
        <v>715</v>
      </c>
      <c r="D453" s="4" t="s">
        <v>716</v>
      </c>
      <c r="E453" s="10">
        <v>1.0</v>
      </c>
      <c r="F453" s="10">
        <v>0.5</v>
      </c>
      <c r="G453" s="10">
        <v>1.0</v>
      </c>
      <c r="H453" s="10">
        <v>0.5</v>
      </c>
      <c r="I453" s="10">
        <v>1.0</v>
      </c>
      <c r="J453" s="10">
        <v>0.0</v>
      </c>
      <c r="K453" s="11">
        <f t="shared" si="69"/>
        <v>4</v>
      </c>
      <c r="L453" s="7"/>
      <c r="M453" s="8" t="s">
        <v>52</v>
      </c>
      <c r="N453" s="10">
        <v>2.0</v>
      </c>
      <c r="O453" s="7"/>
      <c r="P453" s="7"/>
      <c r="Q453" s="2" t="s">
        <v>20</v>
      </c>
      <c r="R453" s="2">
        <v>1.0</v>
      </c>
      <c r="S453" s="9" t="s">
        <v>20</v>
      </c>
      <c r="T453" s="12">
        <f t="shared" ref="T453:T455" si="75">SUM(R453:S453,K453)+1</f>
        <v>6</v>
      </c>
    </row>
    <row r="454">
      <c r="A454" s="6">
        <v>0.0</v>
      </c>
      <c r="B454" s="2">
        <v>0.0</v>
      </c>
      <c r="C454" s="3" t="s">
        <v>717</v>
      </c>
      <c r="D454" s="4" t="s">
        <v>718</v>
      </c>
      <c r="E454" s="10">
        <v>1.0</v>
      </c>
      <c r="F454" s="10">
        <v>0.5</v>
      </c>
      <c r="G454" s="10">
        <v>1.0</v>
      </c>
      <c r="H454" s="10">
        <v>0.0</v>
      </c>
      <c r="I454" s="10">
        <v>1.0</v>
      </c>
      <c r="J454" s="10">
        <v>0.5</v>
      </c>
      <c r="K454" s="11">
        <f t="shared" si="69"/>
        <v>4</v>
      </c>
      <c r="L454" s="7"/>
      <c r="M454" s="8" t="s">
        <v>52</v>
      </c>
      <c r="N454" s="10">
        <v>2.0</v>
      </c>
      <c r="O454" s="7"/>
      <c r="P454" s="10"/>
      <c r="Q454" s="2" t="s">
        <v>20</v>
      </c>
      <c r="R454" s="2">
        <v>1.0</v>
      </c>
      <c r="S454" s="9" t="s">
        <v>20</v>
      </c>
      <c r="T454" s="12">
        <f t="shared" si="75"/>
        <v>6</v>
      </c>
    </row>
    <row r="455">
      <c r="A455" s="6">
        <v>0.0</v>
      </c>
      <c r="B455" s="2">
        <v>0.0</v>
      </c>
      <c r="C455" s="3" t="s">
        <v>719</v>
      </c>
      <c r="D455" s="4" t="s">
        <v>720</v>
      </c>
      <c r="E455" s="10">
        <v>1.0</v>
      </c>
      <c r="F455" s="10">
        <v>0.5</v>
      </c>
      <c r="G455" s="10">
        <v>1.0</v>
      </c>
      <c r="H455" s="10">
        <v>0.5</v>
      </c>
      <c r="I455" s="10">
        <v>1.0</v>
      </c>
      <c r="J455" s="10">
        <v>0.5</v>
      </c>
      <c r="K455" s="11">
        <f t="shared" si="69"/>
        <v>4.5</v>
      </c>
      <c r="L455" s="7"/>
      <c r="M455" s="8" t="s">
        <v>52</v>
      </c>
      <c r="N455" s="10">
        <v>2.0</v>
      </c>
      <c r="O455" s="7"/>
      <c r="P455" s="7"/>
      <c r="Q455" s="2" t="s">
        <v>20</v>
      </c>
      <c r="R455" s="2">
        <v>0.0</v>
      </c>
      <c r="S455" s="9" t="s">
        <v>84</v>
      </c>
      <c r="T455" s="12">
        <f t="shared" si="75"/>
        <v>5.5</v>
      </c>
    </row>
    <row r="456" hidden="1">
      <c r="A456" s="6">
        <v>1.0</v>
      </c>
      <c r="B456" s="2">
        <v>0.0</v>
      </c>
      <c r="C456" s="3" t="s">
        <v>721</v>
      </c>
      <c r="D456" s="4" t="s">
        <v>722</v>
      </c>
      <c r="E456" s="7"/>
      <c r="F456" s="7"/>
      <c r="G456" s="7"/>
      <c r="H456" s="7"/>
      <c r="I456" s="7"/>
      <c r="J456" s="7"/>
      <c r="K456" s="7">
        <f t="shared" si="69"/>
        <v>0</v>
      </c>
      <c r="L456" s="7"/>
      <c r="M456" s="7"/>
      <c r="N456" s="7"/>
      <c r="O456" s="7"/>
      <c r="P456" s="7"/>
      <c r="Q456" s="2" t="s">
        <v>20</v>
      </c>
      <c r="R456" s="2"/>
      <c r="S456" s="9"/>
      <c r="T456" s="2">
        <f t="shared" ref="T456:T459" si="76">SUM(R456:S456,K456)</f>
        <v>0</v>
      </c>
    </row>
    <row r="457" hidden="1">
      <c r="A457" s="6">
        <v>0.0</v>
      </c>
      <c r="B457" s="2">
        <v>1.0</v>
      </c>
      <c r="C457" s="3" t="s">
        <v>723</v>
      </c>
      <c r="D457" s="4" t="s">
        <v>211</v>
      </c>
      <c r="E457" s="7"/>
      <c r="F457" s="7"/>
      <c r="G457" s="7"/>
      <c r="H457" s="7"/>
      <c r="I457" s="7"/>
      <c r="J457" s="7"/>
      <c r="K457" s="7">
        <f t="shared" si="69"/>
        <v>0</v>
      </c>
      <c r="L457" s="7"/>
      <c r="M457" s="7"/>
      <c r="N457" s="7"/>
      <c r="O457" s="7"/>
      <c r="P457" s="7"/>
      <c r="Q457" s="2" t="s">
        <v>27</v>
      </c>
      <c r="R457" s="2"/>
      <c r="S457" s="9" t="s">
        <v>20</v>
      </c>
      <c r="T457" s="2">
        <f t="shared" si="76"/>
        <v>0</v>
      </c>
    </row>
    <row r="458" hidden="1">
      <c r="A458" s="6">
        <v>1.0</v>
      </c>
      <c r="B458" s="2">
        <v>0.0</v>
      </c>
      <c r="C458" s="3" t="s">
        <v>724</v>
      </c>
      <c r="D458" s="4" t="s">
        <v>725</v>
      </c>
      <c r="E458" s="7"/>
      <c r="F458" s="7"/>
      <c r="G458" s="7"/>
      <c r="H458" s="7"/>
      <c r="I458" s="7"/>
      <c r="J458" s="7"/>
      <c r="K458" s="7">
        <f t="shared" si="69"/>
        <v>0</v>
      </c>
      <c r="L458" s="7"/>
      <c r="M458" s="7"/>
      <c r="N458" s="7"/>
      <c r="O458" s="7"/>
      <c r="P458" s="7"/>
      <c r="Q458" s="2" t="s">
        <v>20</v>
      </c>
      <c r="R458" s="2"/>
      <c r="S458" s="9"/>
      <c r="T458" s="2">
        <f t="shared" si="76"/>
        <v>0</v>
      </c>
    </row>
    <row r="459" hidden="1">
      <c r="A459" s="6">
        <v>0.0</v>
      </c>
      <c r="B459" s="2">
        <v>1.0</v>
      </c>
      <c r="C459" s="3" t="s">
        <v>726</v>
      </c>
      <c r="D459" s="4" t="s">
        <v>211</v>
      </c>
      <c r="E459" s="7"/>
      <c r="F459" s="7"/>
      <c r="G459" s="7"/>
      <c r="H459" s="7"/>
      <c r="I459" s="7"/>
      <c r="J459" s="7"/>
      <c r="K459" s="7">
        <f t="shared" si="69"/>
        <v>0</v>
      </c>
      <c r="L459" s="7"/>
      <c r="M459" s="7"/>
      <c r="N459" s="7"/>
      <c r="O459" s="7"/>
      <c r="P459" s="7"/>
      <c r="Q459" s="2" t="s">
        <v>27</v>
      </c>
      <c r="R459" s="2"/>
      <c r="S459" s="9" t="s">
        <v>20</v>
      </c>
      <c r="T459" s="2">
        <f t="shared" si="76"/>
        <v>0</v>
      </c>
    </row>
    <row r="460">
      <c r="A460" s="6">
        <v>0.0</v>
      </c>
      <c r="B460" s="2">
        <v>0.0</v>
      </c>
      <c r="C460" s="3" t="s">
        <v>727</v>
      </c>
      <c r="D460" s="4" t="s">
        <v>728</v>
      </c>
      <c r="E460" s="10">
        <v>1.0</v>
      </c>
      <c r="F460" s="10">
        <v>0.5</v>
      </c>
      <c r="G460" s="10">
        <v>1.0</v>
      </c>
      <c r="H460" s="10">
        <v>0.5</v>
      </c>
      <c r="I460" s="10">
        <v>1.0</v>
      </c>
      <c r="J460" s="10">
        <v>0.5</v>
      </c>
      <c r="K460" s="11">
        <f t="shared" si="69"/>
        <v>4.5</v>
      </c>
      <c r="L460" s="7"/>
      <c r="M460" s="8" t="s">
        <v>52</v>
      </c>
      <c r="N460" s="10">
        <v>2.0</v>
      </c>
      <c r="O460" s="7"/>
      <c r="P460" s="10" t="s">
        <v>81</v>
      </c>
      <c r="Q460" s="2" t="s">
        <v>20</v>
      </c>
      <c r="R460" s="2">
        <v>1.0</v>
      </c>
      <c r="S460" s="9" t="s">
        <v>20</v>
      </c>
      <c r="T460" s="12">
        <f>SUM(R460:S460,K460)+1</f>
        <v>6.5</v>
      </c>
    </row>
    <row r="461" hidden="1">
      <c r="A461" s="6">
        <v>1.0</v>
      </c>
      <c r="B461" s="2">
        <v>0.0</v>
      </c>
      <c r="C461" s="3" t="s">
        <v>729</v>
      </c>
      <c r="D461" s="4" t="s">
        <v>730</v>
      </c>
      <c r="E461" s="7"/>
      <c r="F461" s="7"/>
      <c r="G461" s="7"/>
      <c r="H461" s="7"/>
      <c r="I461" s="7"/>
      <c r="J461" s="7"/>
      <c r="K461" s="7">
        <f t="shared" si="69"/>
        <v>0</v>
      </c>
      <c r="L461" s="7"/>
      <c r="M461" s="7"/>
      <c r="N461" s="7"/>
      <c r="O461" s="7"/>
      <c r="P461" s="7"/>
      <c r="Q461" s="2" t="s">
        <v>20</v>
      </c>
      <c r="R461" s="2"/>
      <c r="S461" s="9"/>
      <c r="T461" s="2">
        <f t="shared" ref="T461:T465" si="77">SUM(R461:S461,K461)</f>
        <v>0</v>
      </c>
    </row>
    <row r="462" hidden="1">
      <c r="A462" s="6">
        <v>0.0</v>
      </c>
      <c r="B462" s="2">
        <v>1.0</v>
      </c>
      <c r="C462" s="3" t="s">
        <v>731</v>
      </c>
      <c r="D462" s="4" t="s">
        <v>211</v>
      </c>
      <c r="E462" s="7"/>
      <c r="F462" s="7"/>
      <c r="G462" s="7"/>
      <c r="H462" s="7"/>
      <c r="I462" s="7"/>
      <c r="J462" s="7"/>
      <c r="K462" s="7">
        <f t="shared" si="69"/>
        <v>0</v>
      </c>
      <c r="L462" s="7"/>
      <c r="M462" s="7"/>
      <c r="N462" s="7"/>
      <c r="O462" s="7"/>
      <c r="P462" s="7"/>
      <c r="Q462" s="2" t="s">
        <v>27</v>
      </c>
      <c r="R462" s="2"/>
      <c r="S462" s="9" t="s">
        <v>20</v>
      </c>
      <c r="T462" s="2">
        <f t="shared" si="77"/>
        <v>0</v>
      </c>
    </row>
    <row r="463" hidden="1">
      <c r="A463" s="6">
        <v>1.0</v>
      </c>
      <c r="B463" s="2">
        <v>0.0</v>
      </c>
      <c r="C463" s="3" t="s">
        <v>732</v>
      </c>
      <c r="D463" s="4" t="s">
        <v>733</v>
      </c>
      <c r="E463" s="7"/>
      <c r="F463" s="7"/>
      <c r="G463" s="7"/>
      <c r="H463" s="7"/>
      <c r="I463" s="7"/>
      <c r="J463" s="7"/>
      <c r="K463" s="7">
        <f t="shared" si="69"/>
        <v>0</v>
      </c>
      <c r="L463" s="7"/>
      <c r="M463" s="7"/>
      <c r="N463" s="7"/>
      <c r="O463" s="7"/>
      <c r="P463" s="7"/>
      <c r="Q463" s="2" t="s">
        <v>20</v>
      </c>
      <c r="R463" s="2"/>
      <c r="S463" s="9"/>
      <c r="T463" s="2">
        <f t="shared" si="77"/>
        <v>0</v>
      </c>
    </row>
    <row r="464" hidden="1">
      <c r="A464" s="6">
        <v>1.0</v>
      </c>
      <c r="B464" s="2">
        <v>1.0</v>
      </c>
      <c r="C464" s="3" t="s">
        <v>734</v>
      </c>
      <c r="D464" s="4" t="s">
        <v>211</v>
      </c>
      <c r="E464" s="7"/>
      <c r="F464" s="7"/>
      <c r="G464" s="7"/>
      <c r="H464" s="7"/>
      <c r="I464" s="7"/>
      <c r="J464" s="7"/>
      <c r="K464" s="7">
        <f t="shared" si="69"/>
        <v>0</v>
      </c>
      <c r="L464" s="7"/>
      <c r="M464" s="7"/>
      <c r="N464" s="7"/>
      <c r="O464" s="7"/>
      <c r="P464" s="7"/>
      <c r="Q464" s="2" t="s">
        <v>27</v>
      </c>
      <c r="R464" s="2"/>
      <c r="S464" s="9"/>
      <c r="T464" s="2">
        <f t="shared" si="77"/>
        <v>0</v>
      </c>
    </row>
    <row r="465" hidden="1">
      <c r="A465" s="6">
        <v>1.0</v>
      </c>
      <c r="B465" s="2">
        <v>0.0</v>
      </c>
      <c r="C465" s="3" t="s">
        <v>735</v>
      </c>
      <c r="D465" s="4" t="s">
        <v>736</v>
      </c>
      <c r="E465" s="7"/>
      <c r="F465" s="7"/>
      <c r="G465" s="7"/>
      <c r="H465" s="7"/>
      <c r="I465" s="7"/>
      <c r="J465" s="7"/>
      <c r="K465" s="7">
        <f t="shared" si="69"/>
        <v>0</v>
      </c>
      <c r="L465" s="7"/>
      <c r="M465" s="7"/>
      <c r="N465" s="7"/>
      <c r="O465" s="7"/>
      <c r="P465" s="7"/>
      <c r="Q465" s="2" t="s">
        <v>20</v>
      </c>
      <c r="R465" s="2"/>
      <c r="S465" s="9"/>
      <c r="T465" s="2">
        <f t="shared" si="77"/>
        <v>0</v>
      </c>
    </row>
    <row r="466">
      <c r="A466" s="6">
        <v>0.0</v>
      </c>
      <c r="B466" s="2">
        <v>0.0</v>
      </c>
      <c r="C466" s="3" t="s">
        <v>737</v>
      </c>
      <c r="D466" s="4" t="s">
        <v>738</v>
      </c>
      <c r="E466" s="10">
        <v>1.0</v>
      </c>
      <c r="F466" s="10">
        <v>0.5</v>
      </c>
      <c r="G466" s="10">
        <v>1.0</v>
      </c>
      <c r="H466" s="10">
        <v>0.5</v>
      </c>
      <c r="I466" s="10">
        <v>1.0</v>
      </c>
      <c r="J466" s="10">
        <v>0.5</v>
      </c>
      <c r="K466" s="11">
        <f t="shared" si="69"/>
        <v>4.5</v>
      </c>
      <c r="L466" s="7"/>
      <c r="M466" s="8" t="s">
        <v>52</v>
      </c>
      <c r="N466" s="10">
        <v>2.0</v>
      </c>
      <c r="O466" s="7"/>
      <c r="P466" s="10" t="s">
        <v>81</v>
      </c>
      <c r="Q466" s="2" t="s">
        <v>20</v>
      </c>
      <c r="R466" s="2">
        <v>1.0</v>
      </c>
      <c r="S466" s="9" t="s">
        <v>142</v>
      </c>
      <c r="T466" s="12">
        <f>SUM(R466:S466,K466)+1</f>
        <v>6.5</v>
      </c>
    </row>
    <row r="467" hidden="1">
      <c r="A467" s="6">
        <v>1.0</v>
      </c>
      <c r="B467" s="2">
        <v>0.0</v>
      </c>
      <c r="C467" s="3" t="s">
        <v>739</v>
      </c>
      <c r="D467" s="4" t="s">
        <v>740</v>
      </c>
      <c r="E467" s="7"/>
      <c r="F467" s="7"/>
      <c r="G467" s="7"/>
      <c r="H467" s="7"/>
      <c r="I467" s="7"/>
      <c r="J467" s="7"/>
      <c r="K467" s="7">
        <f t="shared" si="69"/>
        <v>0</v>
      </c>
      <c r="L467" s="7"/>
      <c r="M467" s="7"/>
      <c r="N467" s="7"/>
      <c r="O467" s="7"/>
      <c r="P467" s="7"/>
      <c r="Q467" s="2" t="s">
        <v>20</v>
      </c>
      <c r="R467" s="2"/>
      <c r="S467" s="9"/>
      <c r="T467" s="2">
        <f t="shared" ref="T467:T469" si="78">SUM(R467:S467,K467)</f>
        <v>0</v>
      </c>
    </row>
    <row r="468" hidden="1">
      <c r="A468" s="6">
        <v>0.0</v>
      </c>
      <c r="B468" s="2">
        <v>1.0</v>
      </c>
      <c r="C468" s="3" t="s">
        <v>741</v>
      </c>
      <c r="D468" s="4" t="s">
        <v>211</v>
      </c>
      <c r="E468" s="7"/>
      <c r="F468" s="7"/>
      <c r="G468" s="7"/>
      <c r="H468" s="7"/>
      <c r="I468" s="7"/>
      <c r="J468" s="7"/>
      <c r="K468" s="7">
        <f t="shared" si="69"/>
        <v>0</v>
      </c>
      <c r="L468" s="7"/>
      <c r="M468" s="7"/>
      <c r="N468" s="7"/>
      <c r="O468" s="7"/>
      <c r="P468" s="7"/>
      <c r="Q468" s="2" t="s">
        <v>27</v>
      </c>
      <c r="R468" s="2"/>
      <c r="S468" s="9" t="s">
        <v>20</v>
      </c>
      <c r="T468" s="2">
        <f t="shared" si="78"/>
        <v>0</v>
      </c>
    </row>
    <row r="469" hidden="1">
      <c r="A469" s="6">
        <v>1.0</v>
      </c>
      <c r="B469" s="2">
        <v>0.0</v>
      </c>
      <c r="C469" s="3" t="s">
        <v>742</v>
      </c>
      <c r="D469" s="4" t="s">
        <v>743</v>
      </c>
      <c r="E469" s="7"/>
      <c r="F469" s="7"/>
      <c r="G469" s="7"/>
      <c r="H469" s="7"/>
      <c r="I469" s="7"/>
      <c r="J469" s="7"/>
      <c r="K469" s="7">
        <f t="shared" si="69"/>
        <v>0</v>
      </c>
      <c r="L469" s="7"/>
      <c r="M469" s="7"/>
      <c r="N469" s="7"/>
      <c r="O469" s="7"/>
      <c r="P469" s="7"/>
      <c r="Q469" s="2" t="s">
        <v>20</v>
      </c>
      <c r="R469" s="2"/>
      <c r="S469" s="9"/>
      <c r="T469" s="2">
        <f t="shared" si="78"/>
        <v>0</v>
      </c>
    </row>
    <row r="470">
      <c r="A470" s="6">
        <v>0.0</v>
      </c>
      <c r="B470" s="2">
        <v>0.0</v>
      </c>
      <c r="C470" s="3" t="s">
        <v>744</v>
      </c>
      <c r="D470" s="4" t="s">
        <v>745</v>
      </c>
      <c r="E470" s="10">
        <v>1.0</v>
      </c>
      <c r="F470" s="10">
        <v>0.5</v>
      </c>
      <c r="G470" s="10">
        <v>1.0</v>
      </c>
      <c r="H470" s="10">
        <v>0.5</v>
      </c>
      <c r="I470" s="10">
        <v>1.0</v>
      </c>
      <c r="J470" s="10">
        <v>0.5</v>
      </c>
      <c r="K470" s="11">
        <f t="shared" si="69"/>
        <v>4.5</v>
      </c>
      <c r="L470" s="7"/>
      <c r="M470" s="8" t="s">
        <v>52</v>
      </c>
      <c r="N470" s="10">
        <v>2.0</v>
      </c>
      <c r="O470" s="7"/>
      <c r="P470" s="10" t="s">
        <v>81</v>
      </c>
      <c r="Q470" s="2" t="s">
        <v>20</v>
      </c>
      <c r="R470" s="2">
        <v>1.0</v>
      </c>
      <c r="S470" s="9" t="s">
        <v>20</v>
      </c>
      <c r="T470" s="12">
        <f>SUM(R470:S470,K470)+1</f>
        <v>6.5</v>
      </c>
    </row>
    <row r="471" hidden="1">
      <c r="A471" s="6">
        <v>1.0</v>
      </c>
      <c r="B471" s="2">
        <v>0.0</v>
      </c>
      <c r="C471" s="3" t="s">
        <v>746</v>
      </c>
      <c r="D471" s="4" t="s">
        <v>747</v>
      </c>
      <c r="E471" s="7"/>
      <c r="F471" s="7"/>
      <c r="G471" s="7"/>
      <c r="H471" s="7"/>
      <c r="I471" s="7"/>
      <c r="J471" s="7"/>
      <c r="K471" s="7">
        <f t="shared" si="69"/>
        <v>0</v>
      </c>
      <c r="L471" s="7"/>
      <c r="M471" s="7"/>
      <c r="N471" s="7"/>
      <c r="O471" s="7"/>
      <c r="P471" s="7"/>
      <c r="Q471" s="2" t="s">
        <v>20</v>
      </c>
      <c r="R471" s="2"/>
      <c r="S471" s="9"/>
      <c r="T471" s="2">
        <f t="shared" ref="T471:T472" si="79">SUM(R471:S471,K471)</f>
        <v>0</v>
      </c>
    </row>
    <row r="472" hidden="1">
      <c r="A472" s="6">
        <v>1.0</v>
      </c>
      <c r="B472" s="2">
        <v>1.0</v>
      </c>
      <c r="C472" s="3" t="s">
        <v>748</v>
      </c>
      <c r="D472" s="4" t="s">
        <v>211</v>
      </c>
      <c r="E472" s="7"/>
      <c r="F472" s="7"/>
      <c r="G472" s="7"/>
      <c r="H472" s="7"/>
      <c r="I472" s="7"/>
      <c r="J472" s="7"/>
      <c r="K472" s="7">
        <f t="shared" si="69"/>
        <v>0</v>
      </c>
      <c r="L472" s="7"/>
      <c r="M472" s="7"/>
      <c r="N472" s="7"/>
      <c r="O472" s="7"/>
      <c r="P472" s="7"/>
      <c r="Q472" s="2" t="s">
        <v>27</v>
      </c>
      <c r="R472" s="2"/>
      <c r="S472" s="9"/>
      <c r="T472" s="2">
        <f t="shared" si="79"/>
        <v>0</v>
      </c>
    </row>
    <row r="473">
      <c r="A473" s="6">
        <v>0.0</v>
      </c>
      <c r="B473" s="2">
        <v>0.0</v>
      </c>
      <c r="C473" s="3" t="s">
        <v>749</v>
      </c>
      <c r="D473" s="4" t="s">
        <v>750</v>
      </c>
      <c r="E473" s="10">
        <v>1.0</v>
      </c>
      <c r="F473" s="10">
        <v>0.5</v>
      </c>
      <c r="G473" s="10">
        <v>1.0</v>
      </c>
      <c r="H473" s="10">
        <v>0.5</v>
      </c>
      <c r="I473" s="10">
        <v>1.0</v>
      </c>
      <c r="J473" s="10">
        <v>0.5</v>
      </c>
      <c r="K473" s="11">
        <f t="shared" si="69"/>
        <v>4.5</v>
      </c>
      <c r="L473" s="7"/>
      <c r="M473" s="8" t="s">
        <v>52</v>
      </c>
      <c r="N473" s="10">
        <v>2.0</v>
      </c>
      <c r="O473" s="7"/>
      <c r="P473" s="10" t="s">
        <v>81</v>
      </c>
      <c r="Q473" s="2" t="s">
        <v>20</v>
      </c>
      <c r="R473" s="2">
        <v>1.0</v>
      </c>
      <c r="S473" s="9" t="s">
        <v>20</v>
      </c>
      <c r="T473" s="12">
        <f t="shared" ref="T473:T474" si="80">SUM(R473:S473,K473)+1</f>
        <v>6.5</v>
      </c>
    </row>
    <row r="474">
      <c r="A474" s="6">
        <v>0.0</v>
      </c>
      <c r="B474" s="2">
        <v>0.0</v>
      </c>
      <c r="C474" s="3" t="s">
        <v>751</v>
      </c>
      <c r="D474" s="4" t="s">
        <v>752</v>
      </c>
      <c r="E474" s="10">
        <v>1.0</v>
      </c>
      <c r="F474" s="10">
        <v>0.5</v>
      </c>
      <c r="G474" s="10">
        <v>1.0</v>
      </c>
      <c r="H474" s="10">
        <v>0.5</v>
      </c>
      <c r="I474" s="10">
        <v>1.0</v>
      </c>
      <c r="J474" s="10">
        <v>0.5</v>
      </c>
      <c r="K474" s="11">
        <f t="shared" si="69"/>
        <v>4.5</v>
      </c>
      <c r="L474" s="7"/>
      <c r="M474" s="8" t="s">
        <v>52</v>
      </c>
      <c r="N474" s="10">
        <v>2.0</v>
      </c>
      <c r="O474" s="7"/>
      <c r="P474" s="10" t="s">
        <v>81</v>
      </c>
      <c r="Q474" s="2" t="s">
        <v>20</v>
      </c>
      <c r="R474" s="2">
        <v>1.0</v>
      </c>
      <c r="S474" s="9" t="s">
        <v>20</v>
      </c>
      <c r="T474" s="12">
        <f t="shared" si="80"/>
        <v>6.5</v>
      </c>
    </row>
    <row r="475" hidden="1">
      <c r="A475" s="6">
        <v>1.0</v>
      </c>
      <c r="B475" s="2">
        <v>0.0</v>
      </c>
      <c r="C475" s="3" t="s">
        <v>753</v>
      </c>
      <c r="D475" s="4" t="s">
        <v>754</v>
      </c>
      <c r="E475" s="7"/>
      <c r="F475" s="7"/>
      <c r="G475" s="7"/>
      <c r="H475" s="7"/>
      <c r="I475" s="7"/>
      <c r="J475" s="7"/>
      <c r="K475" s="7">
        <f t="shared" si="69"/>
        <v>0</v>
      </c>
      <c r="L475" s="7"/>
      <c r="M475" s="7"/>
      <c r="N475" s="7"/>
      <c r="O475" s="7"/>
      <c r="P475" s="7"/>
      <c r="Q475" s="2" t="s">
        <v>20</v>
      </c>
      <c r="R475" s="2"/>
      <c r="S475" s="9"/>
      <c r="T475" s="2">
        <f t="shared" ref="T475:T476" si="81">SUM(R475:S475,K475)</f>
        <v>0</v>
      </c>
    </row>
    <row r="476" hidden="1">
      <c r="A476" s="6">
        <v>1.0</v>
      </c>
      <c r="B476" s="2">
        <v>1.0</v>
      </c>
      <c r="C476" s="3" t="s">
        <v>755</v>
      </c>
      <c r="D476" s="4" t="s">
        <v>211</v>
      </c>
      <c r="E476" s="7"/>
      <c r="F476" s="7"/>
      <c r="G476" s="7"/>
      <c r="H476" s="7"/>
      <c r="I476" s="7"/>
      <c r="J476" s="7"/>
      <c r="K476" s="7">
        <f t="shared" si="69"/>
        <v>0</v>
      </c>
      <c r="L476" s="7"/>
      <c r="M476" s="7"/>
      <c r="N476" s="7"/>
      <c r="O476" s="7"/>
      <c r="P476" s="7"/>
      <c r="Q476" s="2" t="s">
        <v>27</v>
      </c>
      <c r="R476" s="2"/>
      <c r="S476" s="9"/>
      <c r="T476" s="2">
        <f t="shared" si="81"/>
        <v>0</v>
      </c>
    </row>
    <row r="477" hidden="1">
      <c r="A477" s="6">
        <v>0.0</v>
      </c>
      <c r="B477" s="2">
        <v>1.0</v>
      </c>
      <c r="C477" s="3" t="s">
        <v>756</v>
      </c>
      <c r="D477" s="4" t="s">
        <v>757</v>
      </c>
      <c r="E477" s="7"/>
      <c r="F477" s="7"/>
      <c r="G477" s="7"/>
      <c r="H477" s="7"/>
      <c r="I477" s="7"/>
      <c r="J477" s="7"/>
      <c r="K477" s="11">
        <f t="shared" si="69"/>
        <v>0</v>
      </c>
      <c r="L477" s="7"/>
      <c r="M477" s="8" t="s">
        <v>19</v>
      </c>
      <c r="N477" s="8"/>
      <c r="O477" s="7"/>
      <c r="P477" s="7"/>
      <c r="Q477" s="2" t="s">
        <v>20</v>
      </c>
      <c r="R477" s="2">
        <v>1.0</v>
      </c>
      <c r="S477" s="9" t="s">
        <v>20</v>
      </c>
      <c r="T477" s="12">
        <f>SUM(R477:S477,K477)+1</f>
        <v>2</v>
      </c>
    </row>
    <row r="478" hidden="1">
      <c r="A478" s="6">
        <v>1.0</v>
      </c>
      <c r="B478" s="2">
        <v>0.0</v>
      </c>
      <c r="C478" s="3" t="s">
        <v>758</v>
      </c>
      <c r="D478" s="4" t="s">
        <v>759</v>
      </c>
      <c r="E478" s="7"/>
      <c r="F478" s="7"/>
      <c r="G478" s="7"/>
      <c r="H478" s="7"/>
      <c r="I478" s="7"/>
      <c r="J478" s="7"/>
      <c r="K478" s="7">
        <f t="shared" si="69"/>
        <v>0</v>
      </c>
      <c r="L478" s="7"/>
      <c r="M478" s="7"/>
      <c r="N478" s="7"/>
      <c r="O478" s="7"/>
      <c r="P478" s="7"/>
      <c r="Q478" s="2" t="s">
        <v>20</v>
      </c>
      <c r="R478" s="2"/>
      <c r="S478" s="9"/>
      <c r="T478" s="2">
        <f t="shared" ref="T478:T481" si="82">SUM(R478:S478,K478)</f>
        <v>0</v>
      </c>
    </row>
    <row r="479" hidden="1">
      <c r="A479" s="6">
        <v>1.0</v>
      </c>
      <c r="B479" s="2">
        <v>0.0</v>
      </c>
      <c r="C479" s="3" t="s">
        <v>760</v>
      </c>
      <c r="D479" s="4" t="s">
        <v>761</v>
      </c>
      <c r="E479" s="7"/>
      <c r="F479" s="7"/>
      <c r="G479" s="7"/>
      <c r="H479" s="7"/>
      <c r="I479" s="7"/>
      <c r="J479" s="7"/>
      <c r="K479" s="7">
        <f t="shared" si="69"/>
        <v>0</v>
      </c>
      <c r="L479" s="7"/>
      <c r="M479" s="7"/>
      <c r="N479" s="7"/>
      <c r="O479" s="7"/>
      <c r="P479" s="7"/>
      <c r="Q479" s="2" t="s">
        <v>20</v>
      </c>
      <c r="R479" s="2"/>
      <c r="S479" s="9"/>
      <c r="T479" s="2">
        <f t="shared" si="82"/>
        <v>0</v>
      </c>
    </row>
    <row r="480" hidden="1">
      <c r="A480" s="6">
        <v>0.0</v>
      </c>
      <c r="B480" s="2">
        <v>1.0</v>
      </c>
      <c r="C480" s="3" t="s">
        <v>762</v>
      </c>
      <c r="D480" s="4" t="s">
        <v>211</v>
      </c>
      <c r="E480" s="7"/>
      <c r="F480" s="7"/>
      <c r="G480" s="7"/>
      <c r="H480" s="7"/>
      <c r="I480" s="7"/>
      <c r="J480" s="7"/>
      <c r="K480" s="7">
        <f t="shared" si="69"/>
        <v>0</v>
      </c>
      <c r="L480" s="7"/>
      <c r="M480" s="7"/>
      <c r="N480" s="7"/>
      <c r="O480" s="7"/>
      <c r="P480" s="7"/>
      <c r="Q480" s="2" t="s">
        <v>27</v>
      </c>
      <c r="R480" s="2"/>
      <c r="S480" s="9" t="s">
        <v>20</v>
      </c>
      <c r="T480" s="2">
        <f t="shared" si="82"/>
        <v>0</v>
      </c>
    </row>
    <row r="481" hidden="1">
      <c r="A481" s="6">
        <v>1.0</v>
      </c>
      <c r="B481" s="2">
        <v>0.0</v>
      </c>
      <c r="C481" s="3" t="s">
        <v>763</v>
      </c>
      <c r="D481" s="4" t="s">
        <v>764</v>
      </c>
      <c r="E481" s="7"/>
      <c r="F481" s="7"/>
      <c r="G481" s="7"/>
      <c r="H481" s="7"/>
      <c r="I481" s="7"/>
      <c r="J481" s="7"/>
      <c r="K481" s="7">
        <f t="shared" si="69"/>
        <v>0</v>
      </c>
      <c r="L481" s="7"/>
      <c r="M481" s="7"/>
      <c r="N481" s="7"/>
      <c r="O481" s="7"/>
      <c r="P481" s="7"/>
      <c r="Q481" s="2" t="s">
        <v>20</v>
      </c>
      <c r="R481" s="2"/>
      <c r="S481" s="9"/>
      <c r="T481" s="2">
        <f t="shared" si="82"/>
        <v>0</v>
      </c>
    </row>
    <row r="482">
      <c r="A482" s="6">
        <v>0.0</v>
      </c>
      <c r="B482" s="2">
        <v>0.0</v>
      </c>
      <c r="C482" s="3" t="s">
        <v>765</v>
      </c>
      <c r="D482" s="4" t="s">
        <v>766</v>
      </c>
      <c r="E482" s="10">
        <v>0.0</v>
      </c>
      <c r="F482" s="10">
        <v>0.0</v>
      </c>
      <c r="G482" s="10">
        <v>0.0</v>
      </c>
      <c r="H482" s="10">
        <v>0.0</v>
      </c>
      <c r="I482" s="10">
        <v>0.5</v>
      </c>
      <c r="J482" s="10">
        <v>0.5</v>
      </c>
      <c r="K482" s="11">
        <f t="shared" si="69"/>
        <v>1</v>
      </c>
      <c r="L482" s="10" t="s">
        <v>37</v>
      </c>
      <c r="M482" s="8" t="s">
        <v>19</v>
      </c>
      <c r="N482" s="10">
        <v>0.0</v>
      </c>
      <c r="O482" s="7"/>
      <c r="P482" s="7"/>
      <c r="Q482" s="2" t="s">
        <v>84</v>
      </c>
      <c r="R482" s="2">
        <v>1.0</v>
      </c>
      <c r="S482" s="9" t="s">
        <v>20</v>
      </c>
      <c r="T482" s="12">
        <f>SUM(R482:S482,K482)+1</f>
        <v>3</v>
      </c>
    </row>
    <row r="483" hidden="1">
      <c r="A483" s="6">
        <v>1.0</v>
      </c>
      <c r="B483" s="2">
        <v>0.0</v>
      </c>
      <c r="C483" s="3" t="s">
        <v>767</v>
      </c>
      <c r="D483" s="4" t="s">
        <v>768</v>
      </c>
      <c r="E483" s="7"/>
      <c r="F483" s="7"/>
      <c r="G483" s="7"/>
      <c r="H483" s="7"/>
      <c r="I483" s="7"/>
      <c r="J483" s="7"/>
      <c r="K483" s="7">
        <f t="shared" si="69"/>
        <v>0</v>
      </c>
      <c r="L483" s="7"/>
      <c r="M483" s="7"/>
      <c r="N483" s="7"/>
      <c r="O483" s="7"/>
      <c r="P483" s="7"/>
      <c r="Q483" s="2" t="s">
        <v>20</v>
      </c>
      <c r="R483" s="2"/>
      <c r="S483" s="9"/>
      <c r="T483" s="2">
        <f t="shared" ref="T483:T493" si="83">SUM(R483:S483,K483)</f>
        <v>0</v>
      </c>
    </row>
    <row r="484" hidden="1">
      <c r="A484" s="6">
        <v>1.0</v>
      </c>
      <c r="B484" s="2">
        <v>0.0</v>
      </c>
      <c r="C484" s="3" t="s">
        <v>769</v>
      </c>
      <c r="D484" s="4" t="s">
        <v>770</v>
      </c>
      <c r="E484" s="7"/>
      <c r="F484" s="7"/>
      <c r="G484" s="7"/>
      <c r="H484" s="7"/>
      <c r="I484" s="7"/>
      <c r="J484" s="7"/>
      <c r="K484" s="7">
        <f t="shared" si="69"/>
        <v>0</v>
      </c>
      <c r="L484" s="7"/>
      <c r="M484" s="7"/>
      <c r="N484" s="7"/>
      <c r="O484" s="7"/>
      <c r="P484" s="7"/>
      <c r="Q484" s="2" t="s">
        <v>20</v>
      </c>
      <c r="R484" s="2"/>
      <c r="S484" s="9"/>
      <c r="T484" s="2">
        <f t="shared" si="83"/>
        <v>0</v>
      </c>
    </row>
    <row r="485" hidden="1">
      <c r="A485" s="6">
        <v>1.0</v>
      </c>
      <c r="B485" s="2">
        <v>1.0</v>
      </c>
      <c r="C485" s="3" t="s">
        <v>771</v>
      </c>
      <c r="D485" s="4" t="s">
        <v>211</v>
      </c>
      <c r="E485" s="7"/>
      <c r="F485" s="7"/>
      <c r="G485" s="7"/>
      <c r="H485" s="7"/>
      <c r="I485" s="7"/>
      <c r="J485" s="7"/>
      <c r="K485" s="7">
        <f t="shared" si="69"/>
        <v>0</v>
      </c>
      <c r="L485" s="7"/>
      <c r="M485" s="7"/>
      <c r="N485" s="7"/>
      <c r="O485" s="7"/>
      <c r="P485" s="7"/>
      <c r="Q485" s="2" t="s">
        <v>27</v>
      </c>
      <c r="R485" s="2"/>
      <c r="S485" s="9"/>
      <c r="T485" s="2">
        <f t="shared" si="83"/>
        <v>0</v>
      </c>
    </row>
    <row r="486" hidden="1">
      <c r="A486" s="6">
        <v>1.0</v>
      </c>
      <c r="B486" s="2">
        <v>1.0</v>
      </c>
      <c r="C486" s="3" t="s">
        <v>772</v>
      </c>
      <c r="D486" s="4" t="s">
        <v>221</v>
      </c>
      <c r="E486" s="7"/>
      <c r="F486" s="7"/>
      <c r="G486" s="7"/>
      <c r="H486" s="7"/>
      <c r="I486" s="7"/>
      <c r="J486" s="7"/>
      <c r="K486" s="7">
        <f t="shared" si="69"/>
        <v>0</v>
      </c>
      <c r="L486" s="7"/>
      <c r="M486" s="7"/>
      <c r="N486" s="7"/>
      <c r="O486" s="7"/>
      <c r="P486" s="7"/>
      <c r="Q486" s="2" t="s">
        <v>27</v>
      </c>
      <c r="R486" s="2"/>
      <c r="S486" s="9"/>
      <c r="T486" s="2">
        <f t="shared" si="83"/>
        <v>0</v>
      </c>
    </row>
    <row r="487" hidden="1">
      <c r="A487" s="6">
        <v>1.0</v>
      </c>
      <c r="B487" s="2">
        <v>1.0</v>
      </c>
      <c r="C487" s="3" t="s">
        <v>773</v>
      </c>
      <c r="D487" s="4" t="s">
        <v>211</v>
      </c>
      <c r="E487" s="7"/>
      <c r="F487" s="7"/>
      <c r="G487" s="7"/>
      <c r="H487" s="7"/>
      <c r="I487" s="7"/>
      <c r="J487" s="7"/>
      <c r="K487" s="7">
        <f t="shared" si="69"/>
        <v>0</v>
      </c>
      <c r="L487" s="7"/>
      <c r="M487" s="7"/>
      <c r="N487" s="7"/>
      <c r="O487" s="7"/>
      <c r="P487" s="7"/>
      <c r="Q487" s="2" t="s">
        <v>27</v>
      </c>
      <c r="R487" s="2"/>
      <c r="S487" s="9"/>
      <c r="T487" s="2">
        <f t="shared" si="83"/>
        <v>0</v>
      </c>
    </row>
    <row r="488" hidden="1">
      <c r="A488" s="6">
        <v>1.0</v>
      </c>
      <c r="B488" s="2">
        <v>0.0</v>
      </c>
      <c r="C488" s="3" t="s">
        <v>774</v>
      </c>
      <c r="D488" s="4" t="s">
        <v>775</v>
      </c>
      <c r="E488" s="7"/>
      <c r="F488" s="7"/>
      <c r="G488" s="7"/>
      <c r="H488" s="7"/>
      <c r="I488" s="7"/>
      <c r="J488" s="7"/>
      <c r="K488" s="7">
        <f t="shared" si="69"/>
        <v>0</v>
      </c>
      <c r="L488" s="7"/>
      <c r="M488" s="7"/>
      <c r="N488" s="7"/>
      <c r="O488" s="7"/>
      <c r="P488" s="7"/>
      <c r="Q488" s="2" t="s">
        <v>20</v>
      </c>
      <c r="R488" s="2"/>
      <c r="S488" s="9"/>
      <c r="T488" s="2">
        <f t="shared" si="83"/>
        <v>0</v>
      </c>
    </row>
    <row r="489" hidden="1">
      <c r="A489" s="6">
        <v>1.0</v>
      </c>
      <c r="B489" s="2">
        <v>0.0</v>
      </c>
      <c r="C489" s="3" t="s">
        <v>776</v>
      </c>
      <c r="D489" s="4" t="s">
        <v>777</v>
      </c>
      <c r="E489" s="7"/>
      <c r="F489" s="7"/>
      <c r="G489" s="7"/>
      <c r="H489" s="7"/>
      <c r="I489" s="7"/>
      <c r="J489" s="7"/>
      <c r="K489" s="7">
        <f t="shared" si="69"/>
        <v>0</v>
      </c>
      <c r="L489" s="7"/>
      <c r="M489" s="7"/>
      <c r="N489" s="7"/>
      <c r="O489" s="7"/>
      <c r="P489" s="7"/>
      <c r="Q489" s="2" t="s">
        <v>20</v>
      </c>
      <c r="R489" s="2"/>
      <c r="S489" s="9"/>
      <c r="T489" s="2">
        <f t="shared" si="83"/>
        <v>0</v>
      </c>
    </row>
    <row r="490" hidden="1">
      <c r="A490" s="6">
        <v>1.0</v>
      </c>
      <c r="B490" s="2">
        <v>0.0</v>
      </c>
      <c r="C490" s="3" t="s">
        <v>778</v>
      </c>
      <c r="D490" s="4" t="s">
        <v>779</v>
      </c>
      <c r="E490" s="7"/>
      <c r="F490" s="7"/>
      <c r="G490" s="7"/>
      <c r="H490" s="7"/>
      <c r="I490" s="7"/>
      <c r="J490" s="7"/>
      <c r="K490" s="7">
        <f t="shared" si="69"/>
        <v>0</v>
      </c>
      <c r="L490" s="7"/>
      <c r="M490" s="7"/>
      <c r="N490" s="7"/>
      <c r="O490" s="7"/>
      <c r="P490" s="7"/>
      <c r="Q490" s="2" t="s">
        <v>20</v>
      </c>
      <c r="R490" s="2"/>
      <c r="S490" s="9"/>
      <c r="T490" s="2">
        <f t="shared" si="83"/>
        <v>0</v>
      </c>
    </row>
    <row r="491" hidden="1">
      <c r="A491" s="6">
        <v>1.0</v>
      </c>
      <c r="B491" s="2">
        <v>1.0</v>
      </c>
      <c r="C491" s="3" t="s">
        <v>780</v>
      </c>
      <c r="D491" s="4" t="s">
        <v>211</v>
      </c>
      <c r="E491" s="7"/>
      <c r="F491" s="7"/>
      <c r="G491" s="7"/>
      <c r="H491" s="7"/>
      <c r="I491" s="7"/>
      <c r="J491" s="7"/>
      <c r="K491" s="7">
        <f t="shared" si="69"/>
        <v>0</v>
      </c>
      <c r="L491" s="7"/>
      <c r="M491" s="7"/>
      <c r="N491" s="7"/>
      <c r="O491" s="7"/>
      <c r="P491" s="7"/>
      <c r="Q491" s="2" t="s">
        <v>27</v>
      </c>
      <c r="R491" s="2"/>
      <c r="S491" s="9"/>
      <c r="T491" s="2">
        <f t="shared" si="83"/>
        <v>0</v>
      </c>
    </row>
    <row r="492" hidden="1">
      <c r="A492" s="6">
        <v>1.0</v>
      </c>
      <c r="B492" s="2">
        <v>1.0</v>
      </c>
      <c r="C492" s="3" t="s">
        <v>781</v>
      </c>
      <c r="D492" s="4" t="s">
        <v>211</v>
      </c>
      <c r="E492" s="7"/>
      <c r="F492" s="7"/>
      <c r="G492" s="7"/>
      <c r="H492" s="7"/>
      <c r="I492" s="7"/>
      <c r="J492" s="7"/>
      <c r="K492" s="7">
        <f t="shared" si="69"/>
        <v>0</v>
      </c>
      <c r="L492" s="7"/>
      <c r="M492" s="7"/>
      <c r="N492" s="7"/>
      <c r="O492" s="7"/>
      <c r="P492" s="7"/>
      <c r="Q492" s="2" t="s">
        <v>27</v>
      </c>
      <c r="R492" s="2"/>
      <c r="S492" s="9"/>
      <c r="T492" s="2">
        <f t="shared" si="83"/>
        <v>0</v>
      </c>
    </row>
    <row r="493" hidden="1">
      <c r="A493" s="6">
        <v>1.0</v>
      </c>
      <c r="B493" s="2">
        <v>0.0</v>
      </c>
      <c r="C493" s="3" t="s">
        <v>782</v>
      </c>
      <c r="D493" s="4" t="s">
        <v>783</v>
      </c>
      <c r="E493" s="7"/>
      <c r="F493" s="7"/>
      <c r="G493" s="7"/>
      <c r="H493" s="7"/>
      <c r="I493" s="7"/>
      <c r="J493" s="7"/>
      <c r="K493" s="7">
        <f t="shared" si="69"/>
        <v>0</v>
      </c>
      <c r="L493" s="7"/>
      <c r="M493" s="7"/>
      <c r="N493" s="7"/>
      <c r="O493" s="7"/>
      <c r="P493" s="7"/>
      <c r="Q493" s="2" t="s">
        <v>20</v>
      </c>
      <c r="R493" s="2"/>
      <c r="S493" s="9"/>
      <c r="T493" s="2">
        <f t="shared" si="83"/>
        <v>0</v>
      </c>
    </row>
    <row r="494">
      <c r="A494" s="6">
        <v>0.0</v>
      </c>
      <c r="B494" s="2">
        <v>0.0</v>
      </c>
      <c r="C494" s="3" t="s">
        <v>784</v>
      </c>
      <c r="D494" s="4" t="s">
        <v>785</v>
      </c>
      <c r="E494" s="10">
        <v>0.0</v>
      </c>
      <c r="F494" s="10">
        <v>0.0</v>
      </c>
      <c r="G494" s="10">
        <v>0.0</v>
      </c>
      <c r="H494" s="10">
        <v>0.0</v>
      </c>
      <c r="I494" s="10">
        <v>0.5</v>
      </c>
      <c r="J494" s="10">
        <v>0.5</v>
      </c>
      <c r="K494" s="11">
        <f t="shared" si="69"/>
        <v>1</v>
      </c>
      <c r="L494" s="10" t="s">
        <v>37</v>
      </c>
      <c r="M494" s="8" t="s">
        <v>19</v>
      </c>
      <c r="N494" s="10">
        <v>0.0</v>
      </c>
      <c r="O494" s="7"/>
      <c r="P494" s="7"/>
      <c r="Q494" s="2" t="s">
        <v>20</v>
      </c>
      <c r="R494" s="2">
        <v>1.0</v>
      </c>
      <c r="S494" s="9" t="s">
        <v>20</v>
      </c>
      <c r="T494" s="12">
        <f>SUM(R494:S494,K494)+1</f>
        <v>3</v>
      </c>
    </row>
    <row r="495" hidden="1">
      <c r="A495" s="6">
        <v>1.0</v>
      </c>
      <c r="B495" s="2">
        <v>1.0</v>
      </c>
      <c r="C495" s="3" t="s">
        <v>786</v>
      </c>
      <c r="D495" s="4" t="s">
        <v>211</v>
      </c>
      <c r="E495" s="7"/>
      <c r="F495" s="7"/>
      <c r="G495" s="7"/>
      <c r="H495" s="7"/>
      <c r="I495" s="7"/>
      <c r="J495" s="7"/>
      <c r="K495" s="7">
        <f t="shared" si="69"/>
        <v>0</v>
      </c>
      <c r="L495" s="7"/>
      <c r="M495" s="7"/>
      <c r="N495" s="7"/>
      <c r="O495" s="7"/>
      <c r="P495" s="7"/>
      <c r="Q495" s="2" t="s">
        <v>27</v>
      </c>
      <c r="R495" s="2"/>
      <c r="S495" s="9"/>
      <c r="T495" s="2">
        <f>SUM(R495:S495,K495)</f>
        <v>0</v>
      </c>
    </row>
    <row r="496">
      <c r="A496" s="6">
        <v>0.0</v>
      </c>
      <c r="B496" s="2">
        <v>0.0</v>
      </c>
      <c r="C496" s="3" t="s">
        <v>787</v>
      </c>
      <c r="D496" s="4" t="s">
        <v>788</v>
      </c>
      <c r="E496" s="10">
        <v>0.0</v>
      </c>
      <c r="F496" s="10">
        <v>0.0</v>
      </c>
      <c r="G496" s="10">
        <v>0.0</v>
      </c>
      <c r="H496" s="10">
        <v>0.0</v>
      </c>
      <c r="I496" s="10">
        <v>0.5</v>
      </c>
      <c r="J496" s="10">
        <v>0.5</v>
      </c>
      <c r="K496" s="11">
        <f t="shared" si="69"/>
        <v>1</v>
      </c>
      <c r="L496" s="10" t="s">
        <v>37</v>
      </c>
      <c r="M496" s="8" t="s">
        <v>19</v>
      </c>
      <c r="N496" s="10">
        <v>0.0</v>
      </c>
      <c r="O496" s="7"/>
      <c r="P496" s="7"/>
      <c r="Q496" s="2" t="s">
        <v>20</v>
      </c>
      <c r="R496" s="2">
        <v>1.0</v>
      </c>
      <c r="S496" s="9" t="s">
        <v>20</v>
      </c>
      <c r="T496" s="12">
        <f>SUM(R496:S496,K496)+1</f>
        <v>3</v>
      </c>
    </row>
    <row r="497" hidden="1">
      <c r="A497" s="6">
        <v>1.0</v>
      </c>
      <c r="B497" s="2">
        <v>1.0</v>
      </c>
      <c r="C497" s="3" t="s">
        <v>789</v>
      </c>
      <c r="D497" s="4" t="s">
        <v>211</v>
      </c>
      <c r="E497" s="7"/>
      <c r="F497" s="7"/>
      <c r="G497" s="7"/>
      <c r="H497" s="7"/>
      <c r="I497" s="7"/>
      <c r="J497" s="7"/>
      <c r="K497" s="7">
        <f t="shared" si="69"/>
        <v>0</v>
      </c>
      <c r="L497" s="7"/>
      <c r="M497" s="7"/>
      <c r="N497" s="7"/>
      <c r="O497" s="7"/>
      <c r="P497" s="7"/>
      <c r="Q497" s="2" t="s">
        <v>27</v>
      </c>
      <c r="R497" s="2"/>
      <c r="S497" s="9"/>
      <c r="T497" s="2">
        <f t="shared" ref="T497:T498" si="84">SUM(R497:S497,K497)</f>
        <v>0</v>
      </c>
    </row>
    <row r="498" hidden="1">
      <c r="A498" s="6">
        <v>1.0</v>
      </c>
      <c r="B498" s="2">
        <v>0.0</v>
      </c>
      <c r="C498" s="3" t="s">
        <v>790</v>
      </c>
      <c r="D498" s="4" t="s">
        <v>791</v>
      </c>
      <c r="E498" s="7"/>
      <c r="F498" s="7"/>
      <c r="G498" s="7"/>
      <c r="H498" s="7"/>
      <c r="I498" s="7"/>
      <c r="J498" s="7"/>
      <c r="K498" s="7">
        <f t="shared" si="69"/>
        <v>0</v>
      </c>
      <c r="L498" s="7"/>
      <c r="M498" s="7"/>
      <c r="N498" s="7"/>
      <c r="O498" s="7"/>
      <c r="P498" s="7"/>
      <c r="Q498" s="2" t="s">
        <v>20</v>
      </c>
      <c r="R498" s="2"/>
      <c r="S498" s="9"/>
      <c r="T498" s="2">
        <f t="shared" si="84"/>
        <v>0</v>
      </c>
    </row>
    <row r="499">
      <c r="A499" s="6">
        <v>0.0</v>
      </c>
      <c r="B499" s="2">
        <v>0.0</v>
      </c>
      <c r="C499" s="3" t="s">
        <v>792</v>
      </c>
      <c r="D499" s="4" t="s">
        <v>793</v>
      </c>
      <c r="E499" s="10">
        <v>1.0</v>
      </c>
      <c r="F499" s="10">
        <v>0.5</v>
      </c>
      <c r="G499" s="10">
        <v>1.0</v>
      </c>
      <c r="H499" s="10">
        <v>0.0</v>
      </c>
      <c r="I499" s="10">
        <v>0.5</v>
      </c>
      <c r="J499" s="10">
        <v>0.5</v>
      </c>
      <c r="K499" s="11">
        <f t="shared" si="69"/>
        <v>3.5</v>
      </c>
      <c r="L499" s="10" t="s">
        <v>37</v>
      </c>
      <c r="M499" s="8" t="s">
        <v>52</v>
      </c>
      <c r="N499" s="10">
        <v>1.0</v>
      </c>
      <c r="O499" s="7"/>
      <c r="P499" s="10" t="s">
        <v>81</v>
      </c>
      <c r="Q499" s="2" t="s">
        <v>20</v>
      </c>
      <c r="R499" s="2">
        <v>0.0</v>
      </c>
      <c r="S499" s="9" t="s">
        <v>84</v>
      </c>
      <c r="T499" s="12">
        <f>SUM(R499:S499,K499)+1</f>
        <v>4.5</v>
      </c>
    </row>
    <row r="500" hidden="1">
      <c r="A500" s="6">
        <v>1.0</v>
      </c>
      <c r="B500" s="2">
        <v>1.0</v>
      </c>
      <c r="C500" s="3" t="s">
        <v>794</v>
      </c>
      <c r="D500" s="4" t="s">
        <v>211</v>
      </c>
      <c r="E500" s="7"/>
      <c r="F500" s="7"/>
      <c r="G500" s="7"/>
      <c r="H500" s="7"/>
      <c r="I500" s="7"/>
      <c r="J500" s="7"/>
      <c r="K500" s="7">
        <f t="shared" si="69"/>
        <v>0</v>
      </c>
      <c r="L500" s="7"/>
      <c r="M500" s="7"/>
      <c r="N500" s="7"/>
      <c r="O500" s="7"/>
      <c r="P500" s="7"/>
      <c r="Q500" s="2" t="s">
        <v>27</v>
      </c>
      <c r="R500" s="2"/>
      <c r="S500" s="9"/>
      <c r="T500" s="2">
        <f t="shared" ref="T500:T501" si="85">SUM(R500:S500,K500)</f>
        <v>0</v>
      </c>
    </row>
    <row r="501" hidden="1">
      <c r="A501" s="6">
        <v>1.0</v>
      </c>
      <c r="B501" s="2">
        <v>1.0</v>
      </c>
      <c r="C501" s="3" t="s">
        <v>795</v>
      </c>
      <c r="D501" s="4" t="s">
        <v>211</v>
      </c>
      <c r="E501" s="7"/>
      <c r="F501" s="7"/>
      <c r="G501" s="7"/>
      <c r="H501" s="7"/>
      <c r="I501" s="7"/>
      <c r="J501" s="7"/>
      <c r="K501" s="7">
        <f t="shared" si="69"/>
        <v>0</v>
      </c>
      <c r="L501" s="7"/>
      <c r="M501" s="7"/>
      <c r="N501" s="7"/>
      <c r="O501" s="7"/>
      <c r="P501" s="7"/>
      <c r="Q501" s="2" t="s">
        <v>27</v>
      </c>
      <c r="R501" s="2"/>
      <c r="S501" s="9"/>
      <c r="T501" s="2">
        <f t="shared" si="85"/>
        <v>0</v>
      </c>
    </row>
    <row r="502">
      <c r="A502" s="6">
        <v>0.0</v>
      </c>
      <c r="B502" s="2">
        <v>0.0</v>
      </c>
      <c r="C502" s="3" t="s">
        <v>796</v>
      </c>
      <c r="D502" s="4" t="s">
        <v>797</v>
      </c>
      <c r="E502" s="10">
        <v>1.0</v>
      </c>
      <c r="F502" s="10">
        <v>1.0</v>
      </c>
      <c r="G502" s="10">
        <v>0.0</v>
      </c>
      <c r="H502" s="10">
        <v>0.0</v>
      </c>
      <c r="I502" s="10">
        <v>1.0</v>
      </c>
      <c r="J502" s="10">
        <v>0.5</v>
      </c>
      <c r="K502" s="11">
        <f t="shared" si="69"/>
        <v>3.5</v>
      </c>
      <c r="L502" s="7"/>
      <c r="M502" s="8" t="s">
        <v>19</v>
      </c>
      <c r="N502" s="10">
        <v>1.0</v>
      </c>
      <c r="O502" s="7"/>
      <c r="P502" s="7"/>
      <c r="Q502" s="2" t="s">
        <v>20</v>
      </c>
      <c r="R502" s="2">
        <v>1.0</v>
      </c>
      <c r="S502" s="9" t="s">
        <v>20</v>
      </c>
      <c r="T502" s="12">
        <f t="shared" ref="T502:T503" si="86">SUM(R502:S502,K502)+1</f>
        <v>5.5</v>
      </c>
    </row>
    <row r="503">
      <c r="A503" s="6">
        <v>0.0</v>
      </c>
      <c r="B503" s="2">
        <v>0.0</v>
      </c>
      <c r="C503" s="3" t="s">
        <v>798</v>
      </c>
      <c r="D503" s="4" t="s">
        <v>799</v>
      </c>
      <c r="E503" s="10">
        <v>1.0</v>
      </c>
      <c r="F503" s="10">
        <v>1.0</v>
      </c>
      <c r="G503" s="10">
        <v>1.0</v>
      </c>
      <c r="H503" s="10">
        <v>0.0</v>
      </c>
      <c r="I503" s="10">
        <v>0.5</v>
      </c>
      <c r="J503" s="10">
        <v>0.5</v>
      </c>
      <c r="K503" s="11">
        <f t="shared" si="69"/>
        <v>4</v>
      </c>
      <c r="L503" s="10" t="s">
        <v>37</v>
      </c>
      <c r="M503" s="8" t="s">
        <v>19</v>
      </c>
      <c r="N503" s="10">
        <v>1.0</v>
      </c>
      <c r="O503" s="7"/>
      <c r="P503" s="7"/>
      <c r="Q503" s="2" t="s">
        <v>20</v>
      </c>
      <c r="R503" s="2">
        <v>1.0</v>
      </c>
      <c r="S503" s="9" t="s">
        <v>20</v>
      </c>
      <c r="T503" s="12">
        <f t="shared" si="86"/>
        <v>6</v>
      </c>
    </row>
    <row r="504" hidden="1">
      <c r="A504" s="6">
        <v>1.0</v>
      </c>
      <c r="B504" s="2">
        <v>1.0</v>
      </c>
      <c r="C504" s="3" t="s">
        <v>800</v>
      </c>
      <c r="D504" s="4" t="s">
        <v>211</v>
      </c>
      <c r="E504" s="7"/>
      <c r="F504" s="7"/>
      <c r="G504" s="7"/>
      <c r="H504" s="7"/>
      <c r="I504" s="7"/>
      <c r="J504" s="7"/>
      <c r="K504" s="7">
        <f t="shared" si="69"/>
        <v>0</v>
      </c>
      <c r="L504" s="7"/>
      <c r="M504" s="7"/>
      <c r="N504" s="7"/>
      <c r="O504" s="7"/>
      <c r="P504" s="7"/>
      <c r="Q504" s="2" t="s">
        <v>27</v>
      </c>
      <c r="R504" s="2"/>
      <c r="S504" s="9"/>
      <c r="T504" s="2">
        <f t="shared" ref="T504:T505" si="87">SUM(R504:S504,K504)</f>
        <v>0</v>
      </c>
    </row>
    <row r="505" hidden="1">
      <c r="A505" s="6">
        <v>1.0</v>
      </c>
      <c r="B505" s="2">
        <v>0.0</v>
      </c>
      <c r="C505" s="3" t="s">
        <v>801</v>
      </c>
      <c r="D505" s="4" t="s">
        <v>802</v>
      </c>
      <c r="E505" s="7"/>
      <c r="F505" s="7"/>
      <c r="G505" s="7"/>
      <c r="H505" s="7"/>
      <c r="I505" s="7"/>
      <c r="J505" s="7"/>
      <c r="K505" s="7">
        <f t="shared" si="69"/>
        <v>0</v>
      </c>
      <c r="L505" s="7"/>
      <c r="M505" s="7"/>
      <c r="N505" s="7"/>
      <c r="O505" s="7"/>
      <c r="P505" s="7"/>
      <c r="Q505" s="2" t="s">
        <v>20</v>
      </c>
      <c r="R505" s="2"/>
      <c r="S505" s="9"/>
      <c r="T505" s="2">
        <f t="shared" si="87"/>
        <v>0</v>
      </c>
    </row>
    <row r="506">
      <c r="A506" s="6">
        <v>0.0</v>
      </c>
      <c r="B506" s="2">
        <v>0.0</v>
      </c>
      <c r="C506" s="3" t="s">
        <v>803</v>
      </c>
      <c r="D506" s="4" t="s">
        <v>804</v>
      </c>
      <c r="E506" s="10">
        <v>1.0</v>
      </c>
      <c r="F506" s="10">
        <v>1.0</v>
      </c>
      <c r="G506" s="10">
        <v>1.0</v>
      </c>
      <c r="H506" s="10">
        <v>0.0</v>
      </c>
      <c r="I506" s="10">
        <v>0.5</v>
      </c>
      <c r="J506" s="10">
        <v>0.5</v>
      </c>
      <c r="K506" s="11">
        <f t="shared" si="69"/>
        <v>4</v>
      </c>
      <c r="L506" s="10" t="s">
        <v>37</v>
      </c>
      <c r="M506" s="8" t="s">
        <v>19</v>
      </c>
      <c r="N506" s="10">
        <v>1.0</v>
      </c>
      <c r="O506" s="7"/>
      <c r="P506" s="7"/>
      <c r="Q506" s="2" t="s">
        <v>20</v>
      </c>
      <c r="R506" s="2">
        <v>1.0</v>
      </c>
      <c r="S506" s="9" t="s">
        <v>20</v>
      </c>
      <c r="T506" s="12">
        <f>SUM(R506:S506,K506)+1</f>
        <v>6</v>
      </c>
    </row>
    <row r="507" hidden="1">
      <c r="A507" s="6">
        <v>1.0</v>
      </c>
      <c r="B507" s="2">
        <v>1.0</v>
      </c>
      <c r="C507" s="3" t="s">
        <v>805</v>
      </c>
      <c r="D507" s="4" t="s">
        <v>211</v>
      </c>
      <c r="E507" s="7"/>
      <c r="F507" s="7"/>
      <c r="G507" s="7"/>
      <c r="H507" s="7"/>
      <c r="I507" s="7"/>
      <c r="J507" s="7"/>
      <c r="K507" s="7">
        <f t="shared" si="69"/>
        <v>0</v>
      </c>
      <c r="L507" s="7"/>
      <c r="M507" s="7"/>
      <c r="N507" s="7"/>
      <c r="O507" s="7"/>
      <c r="P507" s="7"/>
      <c r="Q507" s="2" t="s">
        <v>27</v>
      </c>
      <c r="R507" s="2"/>
      <c r="S507" s="9"/>
      <c r="T507" s="2">
        <f t="shared" ref="T507:T508" si="88">SUM(R507:S507,K507)</f>
        <v>0</v>
      </c>
    </row>
    <row r="508" hidden="1">
      <c r="A508" s="6">
        <v>1.0</v>
      </c>
      <c r="B508" s="2">
        <v>0.0</v>
      </c>
      <c r="C508" s="3" t="s">
        <v>806</v>
      </c>
      <c r="D508" s="4" t="s">
        <v>807</v>
      </c>
      <c r="E508" s="7"/>
      <c r="F508" s="7"/>
      <c r="G508" s="7"/>
      <c r="H508" s="7"/>
      <c r="I508" s="7"/>
      <c r="J508" s="7"/>
      <c r="K508" s="7">
        <f t="shared" si="69"/>
        <v>0</v>
      </c>
      <c r="L508" s="7"/>
      <c r="M508" s="7"/>
      <c r="N508" s="7"/>
      <c r="O508" s="7"/>
      <c r="P508" s="7"/>
      <c r="Q508" s="2" t="s">
        <v>20</v>
      </c>
      <c r="R508" s="2"/>
      <c r="S508" s="9"/>
      <c r="T508" s="2">
        <f t="shared" si="88"/>
        <v>0</v>
      </c>
    </row>
    <row r="509">
      <c r="A509" s="6">
        <v>0.0</v>
      </c>
      <c r="B509" s="2">
        <v>0.0</v>
      </c>
      <c r="C509" s="3" t="s">
        <v>808</v>
      </c>
      <c r="D509" s="4" t="s">
        <v>809</v>
      </c>
      <c r="E509" s="10">
        <v>1.0</v>
      </c>
      <c r="F509" s="10">
        <v>0.0</v>
      </c>
      <c r="G509" s="10">
        <v>1.0</v>
      </c>
      <c r="H509" s="10">
        <v>0.0</v>
      </c>
      <c r="I509" s="10">
        <v>0.5</v>
      </c>
      <c r="J509" s="10">
        <v>0.0</v>
      </c>
      <c r="K509" s="11">
        <f t="shared" si="69"/>
        <v>2.5</v>
      </c>
      <c r="L509" s="10" t="s">
        <v>37</v>
      </c>
      <c r="M509" s="8" t="s">
        <v>19</v>
      </c>
      <c r="N509" s="10">
        <v>1.0</v>
      </c>
      <c r="O509" s="7"/>
      <c r="P509" s="7"/>
      <c r="Q509" s="2" t="s">
        <v>20</v>
      </c>
      <c r="R509" s="2">
        <v>1.0</v>
      </c>
      <c r="S509" s="9" t="s">
        <v>20</v>
      </c>
      <c r="T509" s="12">
        <f>SUM(R509:S509,K509)+1</f>
        <v>4.5</v>
      </c>
    </row>
    <row r="510" hidden="1">
      <c r="A510" s="6">
        <v>1.0</v>
      </c>
      <c r="B510" s="2">
        <v>1.0</v>
      </c>
      <c r="C510" s="3" t="s">
        <v>810</v>
      </c>
      <c r="D510" s="4" t="s">
        <v>211</v>
      </c>
      <c r="E510" s="7"/>
      <c r="F510" s="7"/>
      <c r="G510" s="7"/>
      <c r="H510" s="7"/>
      <c r="I510" s="7"/>
      <c r="J510" s="7"/>
      <c r="K510" s="7">
        <f t="shared" si="69"/>
        <v>0</v>
      </c>
      <c r="L510" s="7"/>
      <c r="M510" s="7"/>
      <c r="N510" s="7"/>
      <c r="O510" s="7"/>
      <c r="P510" s="7"/>
      <c r="Q510" s="2" t="s">
        <v>27</v>
      </c>
      <c r="R510" s="2"/>
      <c r="S510" s="9"/>
      <c r="T510" s="2">
        <f>SUM(R510:S510,K510)</f>
        <v>0</v>
      </c>
    </row>
    <row r="511">
      <c r="A511" s="6">
        <v>0.0</v>
      </c>
      <c r="B511" s="2">
        <v>0.0</v>
      </c>
      <c r="C511" s="3" t="s">
        <v>811</v>
      </c>
      <c r="D511" s="4" t="s">
        <v>812</v>
      </c>
      <c r="E511" s="10">
        <v>1.0</v>
      </c>
      <c r="F511" s="10">
        <v>1.0</v>
      </c>
      <c r="G511" s="10">
        <v>0.5</v>
      </c>
      <c r="H511" s="10">
        <v>0.5</v>
      </c>
      <c r="I511" s="10">
        <v>0.5</v>
      </c>
      <c r="J511" s="10">
        <v>0.5</v>
      </c>
      <c r="K511" s="11">
        <f t="shared" si="69"/>
        <v>4</v>
      </c>
      <c r="L511" s="10" t="s">
        <v>37</v>
      </c>
      <c r="M511" s="8" t="s">
        <v>19</v>
      </c>
      <c r="N511" s="10">
        <v>1.0</v>
      </c>
      <c r="O511" s="7"/>
      <c r="P511" s="7"/>
      <c r="Q511" s="2" t="s">
        <v>20</v>
      </c>
      <c r="R511" s="2">
        <v>1.0</v>
      </c>
      <c r="S511" s="9" t="s">
        <v>20</v>
      </c>
      <c r="T511" s="12">
        <f t="shared" ref="T511:T513" si="89">SUM(R511:S511,K511)+1</f>
        <v>6</v>
      </c>
    </row>
    <row r="512">
      <c r="A512" s="6">
        <v>0.0</v>
      </c>
      <c r="B512" s="2">
        <v>0.0</v>
      </c>
      <c r="C512" s="3" t="s">
        <v>813</v>
      </c>
      <c r="D512" s="4" t="s">
        <v>814</v>
      </c>
      <c r="E512" s="10">
        <v>1.0</v>
      </c>
      <c r="F512" s="10">
        <v>0.0</v>
      </c>
      <c r="G512" s="10">
        <v>1.0</v>
      </c>
      <c r="H512" s="10">
        <v>0.0</v>
      </c>
      <c r="I512" s="10">
        <v>0.5</v>
      </c>
      <c r="J512" s="10">
        <v>0.0</v>
      </c>
      <c r="K512" s="11">
        <f t="shared" si="69"/>
        <v>2.5</v>
      </c>
      <c r="L512" s="10" t="s">
        <v>37</v>
      </c>
      <c r="M512" s="8" t="s">
        <v>19</v>
      </c>
      <c r="N512" s="10">
        <v>1.0</v>
      </c>
      <c r="O512" s="7"/>
      <c r="P512" s="7"/>
      <c r="Q512" s="2" t="s">
        <v>20</v>
      </c>
      <c r="R512" s="2">
        <v>1.0</v>
      </c>
      <c r="S512" s="9" t="s">
        <v>20</v>
      </c>
      <c r="T512" s="12">
        <f t="shared" si="89"/>
        <v>4.5</v>
      </c>
    </row>
    <row r="513">
      <c r="A513" s="6">
        <v>0.0</v>
      </c>
      <c r="B513" s="2">
        <v>0.0</v>
      </c>
      <c r="C513" s="3" t="s">
        <v>815</v>
      </c>
      <c r="D513" s="4" t="s">
        <v>816</v>
      </c>
      <c r="E513" s="10">
        <v>1.0</v>
      </c>
      <c r="F513" s="10">
        <v>0.0</v>
      </c>
      <c r="G513" s="10">
        <v>1.0</v>
      </c>
      <c r="H513" s="10">
        <v>0.0</v>
      </c>
      <c r="I513" s="10">
        <v>0.5</v>
      </c>
      <c r="J513" s="10">
        <v>0.0</v>
      </c>
      <c r="K513" s="11">
        <f t="shared" si="69"/>
        <v>2.5</v>
      </c>
      <c r="L513" s="10" t="s">
        <v>37</v>
      </c>
      <c r="M513" s="8" t="s">
        <v>52</v>
      </c>
      <c r="N513" s="10">
        <v>2.0</v>
      </c>
      <c r="O513" s="7"/>
      <c r="P513" s="7"/>
      <c r="Q513" s="2" t="s">
        <v>20</v>
      </c>
      <c r="R513" s="2">
        <v>1.0</v>
      </c>
      <c r="S513" s="9" t="s">
        <v>20</v>
      </c>
      <c r="T513" s="12">
        <f t="shared" si="89"/>
        <v>4.5</v>
      </c>
    </row>
    <row r="514" hidden="1">
      <c r="A514" s="6">
        <v>1.0</v>
      </c>
      <c r="B514" s="2">
        <v>1.0</v>
      </c>
      <c r="C514" s="3" t="s">
        <v>817</v>
      </c>
      <c r="D514" s="4" t="s">
        <v>211</v>
      </c>
      <c r="E514" s="7"/>
      <c r="F514" s="7"/>
      <c r="G514" s="7"/>
      <c r="H514" s="7"/>
      <c r="I514" s="7"/>
      <c r="J514" s="7"/>
      <c r="K514" s="7">
        <f t="shared" si="69"/>
        <v>0</v>
      </c>
      <c r="L514" s="7"/>
      <c r="M514" s="7"/>
      <c r="N514" s="7"/>
      <c r="O514" s="7"/>
      <c r="P514" s="7"/>
      <c r="Q514" s="2" t="s">
        <v>27</v>
      </c>
      <c r="R514" s="2"/>
      <c r="S514" s="9"/>
      <c r="T514" s="2">
        <f t="shared" ref="T514:T520" si="90">SUM(R514:S514,K514)</f>
        <v>0</v>
      </c>
    </row>
    <row r="515" hidden="1">
      <c r="A515" s="6">
        <v>1.0</v>
      </c>
      <c r="B515" s="2">
        <v>1.0</v>
      </c>
      <c r="C515" s="3" t="s">
        <v>818</v>
      </c>
      <c r="D515" s="4" t="s">
        <v>211</v>
      </c>
      <c r="E515" s="7"/>
      <c r="F515" s="7"/>
      <c r="G515" s="7"/>
      <c r="H515" s="7"/>
      <c r="I515" s="7"/>
      <c r="J515" s="7"/>
      <c r="K515" s="7">
        <f t="shared" si="69"/>
        <v>0</v>
      </c>
      <c r="L515" s="7"/>
      <c r="M515" s="7"/>
      <c r="N515" s="7"/>
      <c r="O515" s="7"/>
      <c r="P515" s="7"/>
      <c r="Q515" s="2" t="s">
        <v>27</v>
      </c>
      <c r="R515" s="2"/>
      <c r="S515" s="9"/>
      <c r="T515" s="2">
        <f t="shared" si="90"/>
        <v>0</v>
      </c>
    </row>
    <row r="516" hidden="1">
      <c r="A516" s="6">
        <v>1.0</v>
      </c>
      <c r="B516" s="2">
        <v>1.0</v>
      </c>
      <c r="C516" s="3" t="s">
        <v>819</v>
      </c>
      <c r="D516" s="4" t="s">
        <v>211</v>
      </c>
      <c r="E516" s="7"/>
      <c r="F516" s="7"/>
      <c r="G516" s="7"/>
      <c r="H516" s="7"/>
      <c r="I516" s="7"/>
      <c r="J516" s="7"/>
      <c r="K516" s="7">
        <f t="shared" si="69"/>
        <v>0</v>
      </c>
      <c r="L516" s="7"/>
      <c r="M516" s="7"/>
      <c r="N516" s="7"/>
      <c r="O516" s="7"/>
      <c r="P516" s="7"/>
      <c r="Q516" s="2" t="s">
        <v>27</v>
      </c>
      <c r="R516" s="2"/>
      <c r="S516" s="9"/>
      <c r="T516" s="2">
        <f t="shared" si="90"/>
        <v>0</v>
      </c>
    </row>
    <row r="517" hidden="1">
      <c r="A517" s="6">
        <v>1.0</v>
      </c>
      <c r="B517" s="2">
        <v>0.0</v>
      </c>
      <c r="C517" s="3" t="s">
        <v>820</v>
      </c>
      <c r="D517" s="4" t="s">
        <v>821</v>
      </c>
      <c r="E517" s="7"/>
      <c r="F517" s="7"/>
      <c r="G517" s="7"/>
      <c r="H517" s="7"/>
      <c r="I517" s="7"/>
      <c r="J517" s="7"/>
      <c r="K517" s="7">
        <f t="shared" si="69"/>
        <v>0</v>
      </c>
      <c r="L517" s="7"/>
      <c r="M517" s="7"/>
      <c r="N517" s="7"/>
      <c r="O517" s="7"/>
      <c r="P517" s="7"/>
      <c r="Q517" s="2" t="s">
        <v>20</v>
      </c>
      <c r="R517" s="2"/>
      <c r="S517" s="9"/>
      <c r="T517" s="2">
        <f t="shared" si="90"/>
        <v>0</v>
      </c>
    </row>
    <row r="518" hidden="1">
      <c r="A518" s="6">
        <v>1.0</v>
      </c>
      <c r="B518" s="2">
        <v>1.0</v>
      </c>
      <c r="C518" s="3" t="s">
        <v>822</v>
      </c>
      <c r="D518" s="4" t="s">
        <v>211</v>
      </c>
      <c r="E518" s="7"/>
      <c r="F518" s="7"/>
      <c r="G518" s="7"/>
      <c r="H518" s="7"/>
      <c r="I518" s="7"/>
      <c r="J518" s="7"/>
      <c r="K518" s="7">
        <f t="shared" si="69"/>
        <v>0</v>
      </c>
      <c r="L518" s="7"/>
      <c r="M518" s="7"/>
      <c r="N518" s="7"/>
      <c r="O518" s="7"/>
      <c r="P518" s="7"/>
      <c r="Q518" s="2" t="s">
        <v>27</v>
      </c>
      <c r="R518" s="2"/>
      <c r="S518" s="9"/>
      <c r="T518" s="2">
        <f t="shared" si="90"/>
        <v>0</v>
      </c>
    </row>
    <row r="519" hidden="1">
      <c r="A519" s="6">
        <v>1.0</v>
      </c>
      <c r="B519" s="2">
        <v>1.0</v>
      </c>
      <c r="C519" s="3" t="s">
        <v>823</v>
      </c>
      <c r="D519" s="4" t="s">
        <v>211</v>
      </c>
      <c r="E519" s="7"/>
      <c r="F519" s="7"/>
      <c r="G519" s="7"/>
      <c r="H519" s="7"/>
      <c r="I519" s="7"/>
      <c r="J519" s="7"/>
      <c r="K519" s="7">
        <f t="shared" si="69"/>
        <v>0</v>
      </c>
      <c r="L519" s="7"/>
      <c r="M519" s="7"/>
      <c r="N519" s="7"/>
      <c r="O519" s="7"/>
      <c r="P519" s="7"/>
      <c r="Q519" s="2" t="s">
        <v>27</v>
      </c>
      <c r="R519" s="2"/>
      <c r="S519" s="9"/>
      <c r="T519" s="2">
        <f t="shared" si="90"/>
        <v>0</v>
      </c>
    </row>
    <row r="520" hidden="1">
      <c r="A520" s="6">
        <v>1.0</v>
      </c>
      <c r="B520" s="2">
        <v>1.0</v>
      </c>
      <c r="C520" s="3" t="s">
        <v>824</v>
      </c>
      <c r="D520" s="4" t="s">
        <v>825</v>
      </c>
      <c r="E520" s="7"/>
      <c r="F520" s="7"/>
      <c r="G520" s="7"/>
      <c r="H520" s="7"/>
      <c r="I520" s="7"/>
      <c r="J520" s="7"/>
      <c r="K520" s="7">
        <f t="shared" si="69"/>
        <v>0</v>
      </c>
      <c r="L520" s="7"/>
      <c r="M520" s="7"/>
      <c r="N520" s="7"/>
      <c r="O520" s="7"/>
      <c r="P520" s="7"/>
      <c r="Q520" s="2" t="s">
        <v>27</v>
      </c>
      <c r="R520" s="2"/>
      <c r="S520" s="9"/>
      <c r="T520" s="2">
        <f t="shared" si="90"/>
        <v>0</v>
      </c>
    </row>
    <row r="521">
      <c r="A521" s="6">
        <v>0.0</v>
      </c>
      <c r="B521" s="2">
        <v>0.0</v>
      </c>
      <c r="C521" s="3" t="s">
        <v>826</v>
      </c>
      <c r="D521" s="4" t="s">
        <v>827</v>
      </c>
      <c r="E521" s="10">
        <v>1.0</v>
      </c>
      <c r="F521" s="10">
        <v>0.5</v>
      </c>
      <c r="G521" s="10">
        <v>1.0</v>
      </c>
      <c r="H521" s="10">
        <v>0.0</v>
      </c>
      <c r="I521" s="10">
        <v>1.0</v>
      </c>
      <c r="J521" s="10">
        <v>0.0</v>
      </c>
      <c r="K521" s="11">
        <f t="shared" si="69"/>
        <v>3.5</v>
      </c>
      <c r="L521" s="7"/>
      <c r="M521" s="8" t="s">
        <v>30</v>
      </c>
      <c r="N521" s="10">
        <v>2.0</v>
      </c>
      <c r="O521" s="7"/>
      <c r="P521" s="7"/>
      <c r="Q521" s="2" t="s">
        <v>20</v>
      </c>
      <c r="R521" s="2">
        <v>1.0</v>
      </c>
      <c r="S521" s="9" t="s">
        <v>20</v>
      </c>
      <c r="T521" s="12">
        <f>SUM(R521:S521,K521)+1</f>
        <v>5.5</v>
      </c>
    </row>
    <row r="522" hidden="1">
      <c r="A522" s="6">
        <v>1.0</v>
      </c>
      <c r="B522" s="2">
        <v>1.0</v>
      </c>
      <c r="C522" s="3" t="s">
        <v>828</v>
      </c>
      <c r="D522" s="4" t="s">
        <v>211</v>
      </c>
      <c r="E522" s="7"/>
      <c r="F522" s="7"/>
      <c r="G522" s="7"/>
      <c r="H522" s="7"/>
      <c r="I522" s="7"/>
      <c r="J522" s="7"/>
      <c r="K522" s="7">
        <f t="shared" si="69"/>
        <v>0</v>
      </c>
      <c r="L522" s="7"/>
      <c r="M522" s="7"/>
      <c r="N522" s="7"/>
      <c r="O522" s="7"/>
      <c r="P522" s="7"/>
      <c r="Q522" s="2" t="s">
        <v>27</v>
      </c>
      <c r="R522" s="2"/>
      <c r="S522" s="9"/>
      <c r="T522" s="2">
        <f>SUM(R522:S522,K522)</f>
        <v>0</v>
      </c>
    </row>
    <row r="523">
      <c r="A523" s="6">
        <v>0.0</v>
      </c>
      <c r="B523" s="2">
        <v>0.0</v>
      </c>
      <c r="C523" s="3" t="s">
        <v>829</v>
      </c>
      <c r="D523" s="4" t="s">
        <v>830</v>
      </c>
      <c r="E523" s="10">
        <v>1.0</v>
      </c>
      <c r="F523" s="10">
        <v>1.0</v>
      </c>
      <c r="G523" s="10">
        <v>1.0</v>
      </c>
      <c r="H523" s="10">
        <v>1.0</v>
      </c>
      <c r="I523" s="10">
        <v>0.5</v>
      </c>
      <c r="J523" s="10">
        <v>0.5</v>
      </c>
      <c r="K523" s="11">
        <f t="shared" si="69"/>
        <v>5</v>
      </c>
      <c r="L523" s="10" t="s">
        <v>37</v>
      </c>
      <c r="M523" s="8" t="s">
        <v>19</v>
      </c>
      <c r="N523" s="10">
        <v>1.0</v>
      </c>
      <c r="O523" s="7"/>
      <c r="P523" s="7"/>
      <c r="Q523" s="2" t="s">
        <v>20</v>
      </c>
      <c r="R523" s="2">
        <v>1.0</v>
      </c>
      <c r="S523" s="9" t="s">
        <v>20</v>
      </c>
      <c r="T523" s="12">
        <f t="shared" ref="T523:T524" si="91">SUM(R523:S523,K523)+1</f>
        <v>7</v>
      </c>
    </row>
    <row r="524">
      <c r="A524" s="6">
        <v>0.0</v>
      </c>
      <c r="B524" s="2">
        <v>0.0</v>
      </c>
      <c r="C524" s="3" t="s">
        <v>831</v>
      </c>
      <c r="D524" s="4" t="s">
        <v>832</v>
      </c>
      <c r="E524" s="10">
        <v>1.0</v>
      </c>
      <c r="F524" s="10">
        <v>1.0</v>
      </c>
      <c r="G524" s="10">
        <v>1.0</v>
      </c>
      <c r="H524" s="10">
        <v>1.0</v>
      </c>
      <c r="I524" s="10">
        <v>0.5</v>
      </c>
      <c r="J524" s="10">
        <v>0.5</v>
      </c>
      <c r="K524" s="11">
        <f t="shared" si="69"/>
        <v>5</v>
      </c>
      <c r="L524" s="10" t="s">
        <v>37</v>
      </c>
      <c r="M524" s="8" t="s">
        <v>19</v>
      </c>
      <c r="N524" s="10">
        <v>1.0</v>
      </c>
      <c r="O524" s="7"/>
      <c r="P524" s="7"/>
      <c r="Q524" s="2" t="s">
        <v>20</v>
      </c>
      <c r="R524" s="2">
        <v>1.0</v>
      </c>
      <c r="S524" s="9" t="s">
        <v>20</v>
      </c>
      <c r="T524" s="12">
        <f t="shared" si="91"/>
        <v>7</v>
      </c>
    </row>
    <row r="525" hidden="1">
      <c r="A525" s="6">
        <v>0.0</v>
      </c>
      <c r="B525" s="2">
        <v>1.0</v>
      </c>
      <c r="C525" s="3" t="s">
        <v>833</v>
      </c>
      <c r="D525" s="4" t="s">
        <v>834</v>
      </c>
      <c r="E525" s="7"/>
      <c r="F525" s="7"/>
      <c r="G525" s="7"/>
      <c r="H525" s="7"/>
      <c r="I525" s="7"/>
      <c r="J525" s="7"/>
      <c r="K525" s="7">
        <f t="shared" si="69"/>
        <v>0</v>
      </c>
      <c r="L525" s="7"/>
      <c r="M525" s="7"/>
      <c r="N525" s="7"/>
      <c r="O525" s="7"/>
      <c r="P525" s="7"/>
      <c r="Q525" s="2" t="s">
        <v>27</v>
      </c>
      <c r="R525" s="2"/>
      <c r="S525" s="9" t="s">
        <v>84</v>
      </c>
      <c r="T525" s="2">
        <f t="shared" ref="T525:T528" si="92">SUM(R525:S525,K525)</f>
        <v>0</v>
      </c>
    </row>
    <row r="526" hidden="1">
      <c r="A526" s="6">
        <v>1.0</v>
      </c>
      <c r="B526" s="2">
        <v>0.0</v>
      </c>
      <c r="C526" s="3" t="s">
        <v>835</v>
      </c>
      <c r="D526" s="4" t="s">
        <v>836</v>
      </c>
      <c r="E526" s="7"/>
      <c r="F526" s="7"/>
      <c r="G526" s="7"/>
      <c r="H526" s="7"/>
      <c r="I526" s="7"/>
      <c r="J526" s="7"/>
      <c r="K526" s="7">
        <f t="shared" si="69"/>
        <v>0</v>
      </c>
      <c r="L526" s="7"/>
      <c r="M526" s="7"/>
      <c r="N526" s="7"/>
      <c r="O526" s="7"/>
      <c r="P526" s="7"/>
      <c r="Q526" s="2" t="s">
        <v>20</v>
      </c>
      <c r="R526" s="2"/>
      <c r="S526" s="9"/>
      <c r="T526" s="2">
        <f t="shared" si="92"/>
        <v>0</v>
      </c>
    </row>
    <row r="527" hidden="1">
      <c r="A527" s="6">
        <v>0.0</v>
      </c>
      <c r="B527" s="2">
        <v>1.0</v>
      </c>
      <c r="C527" s="3" t="s">
        <v>837</v>
      </c>
      <c r="D527" s="4" t="s">
        <v>211</v>
      </c>
      <c r="E527" s="7"/>
      <c r="F527" s="7"/>
      <c r="G527" s="7"/>
      <c r="H527" s="7"/>
      <c r="I527" s="7"/>
      <c r="J527" s="7"/>
      <c r="K527" s="7">
        <f t="shared" si="69"/>
        <v>0</v>
      </c>
      <c r="L527" s="7"/>
      <c r="M527" s="7"/>
      <c r="N527" s="7"/>
      <c r="O527" s="7"/>
      <c r="P527" s="7"/>
      <c r="Q527" s="2" t="s">
        <v>27</v>
      </c>
      <c r="R527" s="2"/>
      <c r="S527" s="14" t="s">
        <v>838</v>
      </c>
      <c r="T527" s="2">
        <f t="shared" si="92"/>
        <v>0</v>
      </c>
    </row>
    <row r="528" hidden="1">
      <c r="A528" s="6">
        <v>1.0</v>
      </c>
      <c r="B528" s="2">
        <v>0.0</v>
      </c>
      <c r="C528" s="3" t="s">
        <v>839</v>
      </c>
      <c r="D528" s="4" t="s">
        <v>840</v>
      </c>
      <c r="E528" s="7"/>
      <c r="F528" s="7"/>
      <c r="G528" s="7"/>
      <c r="H528" s="7"/>
      <c r="I528" s="7"/>
      <c r="J528" s="7"/>
      <c r="K528" s="7">
        <f t="shared" si="69"/>
        <v>0</v>
      </c>
      <c r="L528" s="7"/>
      <c r="M528" s="7"/>
      <c r="N528" s="7"/>
      <c r="O528" s="7"/>
      <c r="P528" s="7"/>
      <c r="Q528" s="2" t="s">
        <v>20</v>
      </c>
      <c r="R528" s="2"/>
      <c r="S528" s="9"/>
      <c r="T528" s="2">
        <f t="shared" si="92"/>
        <v>0</v>
      </c>
    </row>
    <row r="529">
      <c r="A529" s="15">
        <v>0.0</v>
      </c>
      <c r="B529" s="2">
        <v>0.0</v>
      </c>
      <c r="C529" s="3"/>
      <c r="D529" s="16"/>
      <c r="E529" s="7">
        <f t="shared" ref="E529:J529" si="93">AVERAGE(E7,E6,E8,E15,E18,E25,E30,E31,E34,E35,E43,E46,E47,E56,E60,E62,E70,E75,E77,E78,E79,E80,E82,E84,E85,E88,E91,E93,E96,E97,E99,E110,E113,E116,E118,E119,E153,E163,E166,E167,E172,E174,E175,E177,E181,E185,E190,E194,E201,E203,E204,E208,E211,E214,E219,E220,E225,E226,E227,E228,E231,E232,E238,E248,E250,E257,E259,E263,E266,E267,E271,E272,E273,E275,E276,E279,E280,E282,E283,E285,E300,E303,E340,E356,E369,E389,E397,E401,E430,E432,E435,E438,E439,E453,E454,E455,E460,E466,E470,E473,E474,E477,E482,E494,E496,E499,E502,E503,E506,E509,E511,E512,E513,E521,E523,E524)</f>
        <v>0.9385964912</v>
      </c>
      <c r="F529" s="7">
        <f t="shared" si="93"/>
        <v>0.5526315789</v>
      </c>
      <c r="G529" s="7">
        <f t="shared" si="93"/>
        <v>0.7850877193</v>
      </c>
      <c r="H529" s="7">
        <f t="shared" si="93"/>
        <v>0.1754385965</v>
      </c>
      <c r="I529" s="7">
        <f t="shared" si="93"/>
        <v>0.7587719298</v>
      </c>
      <c r="J529" s="7">
        <f t="shared" si="93"/>
        <v>0.3552631579</v>
      </c>
      <c r="K529" s="11">
        <f>AVERAGE(K7,K6,K8,K15,K18,K25,K30,K31,K34,K35,K43,K46,K47,K56,K60,K62,K70,K75,K77,K78,K79,K80,K82,K84,K85,K88,K91,K93,K96,K97,K99,K110,K113,K116,K118,K119,K153,K163,K166,K167,K172,K174,K175,K177,K181,K185,K190,K194,K201,K203,K204,K208,K211,K214,K219,K220,K225,K226,K227,K228,K231,K232,K238,K248,K250,K257,K259,K263,K266,K267,K271,K272,K273,K275,K276,K279,K280,K282,K283,K285,K300,K303,K340,K356,K369,K389,K397,K430,K432,K435,K438,K439,K453,K454,K455,K460,K466,K470,K473,K474,K482,K494,K496,K499,K502,K503,K506,K509,K511,K512,K513,K521,K523,K524)</f>
        <v>3.565789474</v>
      </c>
      <c r="L529" s="17"/>
      <c r="M529" s="17"/>
      <c r="N529" s="17">
        <f>AVERAGE(N7,N6,N8,N15,N18,N25,N30,N31,N34,N35,N43,N46,N47,N56,N60,N62,N70,N75,N77,N78,N79,N80,N82,N84,N85,N88,N91,N93,N96,N97,N99,N110,N113,N116,N118,N119,N153,N163,N166,N167,N172,N174,N175,N177,N181,N185,N190,N194,N201,N203,N204,N208,N211,N214,N219,N220,N225,N226,N227,N228,N231,N232,N238,N248,N250,N257,N259,N263,N266,N267,N271,N272,N273,N275,N276,N279,N280,N282,N283,N285,N300,N303,N340,N356,N369,N389,N397,N430,N432,N435,N438,N439,N453,N454,N455,N460,N466,N470,N473,N474,N482,N494,N496,N499,N502,N503,N506,N509,N511,N512,N513,N521,N523,N524)</f>
        <v>1.5</v>
      </c>
      <c r="O529" s="7"/>
      <c r="P529" s="7"/>
      <c r="Q529" s="7"/>
      <c r="R529" s="7"/>
      <c r="S529" s="7"/>
      <c r="T529" s="11">
        <f>AVERAGE(T7,T6,T8,T15,T18,T25,T30,T31,T34,T35,T43,T46,T47,T56,T60,T62,T70,T75,T77,T78,T79,T80,T82,T84,T85,T88,T91,T93,T96,T97,T99,T110,T113,T116,T118,T119,T153,T163,T166,T167,T172,T174,T175,T177,T181,T185,T190,T194,T201,T203,T204,T208,T211,T214,T219,T220,T225,T226,T227,T228,T231,T232,T238,T248,T250,T257,T259,T263,T266,T267,T271,T272,T273,T275,T276,T279,T280,T282,T283,T285,T300,T303,T340,T356,T369,T389,T397,T401,T430,T432,T435,T438,T439,T453,T454,T455,T460,T466,T470,T473,T474,T477,T482,T494,T496,T499,T502,T503,T506,T509,T511,T512,T513,T521,T523,T524)</f>
        <v>5.409482759</v>
      </c>
    </row>
    <row r="530" hidden="1">
      <c r="C530" s="16"/>
      <c r="D530" s="16"/>
    </row>
    <row r="531" hidden="1">
      <c r="C531" s="16"/>
      <c r="D531" s="16"/>
    </row>
    <row r="532" hidden="1">
      <c r="C532" s="16"/>
      <c r="D532" s="16"/>
    </row>
    <row r="533" hidden="1">
      <c r="C533" s="16"/>
      <c r="D533" s="16"/>
    </row>
    <row r="534" hidden="1">
      <c r="C534" s="16"/>
      <c r="D534" s="16"/>
    </row>
    <row r="535" hidden="1">
      <c r="C535" s="16"/>
      <c r="D535" s="16"/>
    </row>
    <row r="536" hidden="1">
      <c r="C536" s="16"/>
      <c r="D536" s="16"/>
    </row>
    <row r="537" hidden="1">
      <c r="C537" s="16"/>
      <c r="D537" s="16"/>
    </row>
    <row r="538" hidden="1">
      <c r="C538" s="16"/>
      <c r="D538" s="16"/>
    </row>
    <row r="539" hidden="1">
      <c r="C539" s="16"/>
      <c r="D539" s="16"/>
    </row>
    <row r="540" hidden="1">
      <c r="C540" s="16"/>
      <c r="D540" s="16"/>
    </row>
    <row r="541" hidden="1">
      <c r="C541" s="16"/>
      <c r="D541" s="16"/>
    </row>
    <row r="542" hidden="1">
      <c r="C542" s="16"/>
      <c r="D542" s="16"/>
    </row>
    <row r="543" hidden="1">
      <c r="C543" s="16"/>
      <c r="D543" s="16"/>
    </row>
    <row r="544" hidden="1">
      <c r="C544" s="16"/>
      <c r="D544" s="16"/>
    </row>
    <row r="545" hidden="1">
      <c r="C545" s="16"/>
      <c r="D545" s="16"/>
    </row>
    <row r="546" hidden="1">
      <c r="C546" s="16"/>
      <c r="D546" s="16"/>
    </row>
    <row r="547" hidden="1">
      <c r="C547" s="16"/>
      <c r="D547" s="16"/>
    </row>
    <row r="548" hidden="1">
      <c r="C548" s="16"/>
      <c r="D548" s="16"/>
    </row>
    <row r="549" hidden="1">
      <c r="C549" s="16"/>
      <c r="D549" s="16"/>
    </row>
    <row r="550" hidden="1">
      <c r="C550" s="16"/>
      <c r="D550" s="16"/>
    </row>
    <row r="551" hidden="1">
      <c r="C551" s="16"/>
      <c r="D551" s="16"/>
    </row>
    <row r="552" hidden="1">
      <c r="C552" s="16"/>
      <c r="D552" s="16"/>
    </row>
    <row r="553" hidden="1">
      <c r="C553" s="16"/>
      <c r="D553" s="16"/>
    </row>
    <row r="554" hidden="1">
      <c r="C554" s="16"/>
      <c r="D554" s="16"/>
    </row>
    <row r="555" hidden="1">
      <c r="C555" s="16"/>
      <c r="D555" s="16"/>
    </row>
    <row r="556" hidden="1">
      <c r="C556" s="16"/>
      <c r="D556" s="16"/>
    </row>
    <row r="557" hidden="1">
      <c r="C557" s="16"/>
      <c r="D557" s="16"/>
    </row>
    <row r="558" hidden="1">
      <c r="C558" s="16"/>
      <c r="D558" s="16"/>
    </row>
    <row r="559" hidden="1">
      <c r="C559" s="16"/>
      <c r="D559" s="16"/>
    </row>
    <row r="560" hidden="1">
      <c r="C560" s="16"/>
      <c r="D560" s="16"/>
    </row>
    <row r="561" hidden="1">
      <c r="C561" s="16"/>
      <c r="D561" s="16"/>
    </row>
    <row r="562" hidden="1">
      <c r="C562" s="16"/>
      <c r="D562" s="16"/>
    </row>
    <row r="563" hidden="1">
      <c r="C563" s="16"/>
      <c r="D563" s="16"/>
    </row>
    <row r="564" hidden="1">
      <c r="C564" s="16"/>
      <c r="D564" s="16"/>
    </row>
    <row r="565" hidden="1">
      <c r="C565" s="16"/>
      <c r="D565" s="16"/>
    </row>
    <row r="566" hidden="1">
      <c r="C566" s="16"/>
      <c r="D566" s="16"/>
    </row>
    <row r="567" hidden="1">
      <c r="C567" s="16"/>
      <c r="D567" s="16"/>
    </row>
    <row r="568" hidden="1">
      <c r="C568" s="16"/>
      <c r="D568" s="16"/>
    </row>
    <row r="569" hidden="1">
      <c r="C569" s="16"/>
      <c r="D569" s="16"/>
    </row>
    <row r="570" hidden="1">
      <c r="C570" s="16"/>
      <c r="D570" s="16"/>
    </row>
    <row r="571" hidden="1">
      <c r="C571" s="16"/>
      <c r="D571" s="16"/>
    </row>
    <row r="572" hidden="1">
      <c r="C572" s="16"/>
      <c r="D572" s="16"/>
    </row>
    <row r="573" hidden="1">
      <c r="C573" s="16"/>
      <c r="D573" s="16"/>
    </row>
    <row r="574" hidden="1">
      <c r="C574" s="16"/>
      <c r="D574" s="16"/>
    </row>
    <row r="575" hidden="1">
      <c r="C575" s="16"/>
      <c r="D575" s="16"/>
    </row>
    <row r="576" hidden="1">
      <c r="C576" s="16"/>
      <c r="D576" s="16"/>
    </row>
    <row r="577" hidden="1">
      <c r="C577" s="16"/>
      <c r="D577" s="16"/>
    </row>
    <row r="578" hidden="1">
      <c r="C578" s="16"/>
      <c r="D578" s="16"/>
    </row>
    <row r="579" hidden="1">
      <c r="C579" s="16"/>
      <c r="D579" s="16"/>
    </row>
    <row r="580" hidden="1">
      <c r="C580" s="16"/>
      <c r="D580" s="16"/>
    </row>
    <row r="581" hidden="1">
      <c r="C581" s="16"/>
      <c r="D581" s="16"/>
    </row>
    <row r="582" hidden="1">
      <c r="C582" s="16"/>
      <c r="D582" s="16"/>
    </row>
    <row r="583" hidden="1">
      <c r="C583" s="16"/>
      <c r="D583" s="16"/>
    </row>
    <row r="584" hidden="1">
      <c r="C584" s="16"/>
      <c r="D584" s="16"/>
    </row>
    <row r="585" hidden="1">
      <c r="C585" s="16"/>
      <c r="D585" s="16"/>
    </row>
    <row r="586" hidden="1">
      <c r="C586" s="16"/>
      <c r="D586" s="16"/>
    </row>
    <row r="587" hidden="1">
      <c r="C587" s="16"/>
      <c r="D587" s="16"/>
    </row>
    <row r="588" hidden="1">
      <c r="C588" s="16"/>
      <c r="D588" s="16"/>
    </row>
    <row r="589" hidden="1">
      <c r="C589" s="16"/>
      <c r="D589" s="16"/>
    </row>
    <row r="590" hidden="1">
      <c r="C590" s="16"/>
      <c r="D590" s="16"/>
    </row>
    <row r="591" hidden="1">
      <c r="C591" s="16"/>
      <c r="D591" s="16"/>
    </row>
    <row r="592" hidden="1">
      <c r="C592" s="16"/>
      <c r="D592" s="16"/>
    </row>
    <row r="593" hidden="1">
      <c r="C593" s="16"/>
      <c r="D593" s="16"/>
    </row>
    <row r="594" hidden="1">
      <c r="C594" s="16"/>
      <c r="D594" s="16"/>
    </row>
    <row r="595" hidden="1">
      <c r="C595" s="16"/>
      <c r="D595" s="16"/>
    </row>
    <row r="596" hidden="1">
      <c r="C596" s="16"/>
      <c r="D596" s="16"/>
    </row>
    <row r="597" hidden="1">
      <c r="C597" s="16"/>
      <c r="D597" s="16"/>
    </row>
    <row r="598" hidden="1">
      <c r="C598" s="16"/>
      <c r="D598" s="16"/>
    </row>
    <row r="599" hidden="1">
      <c r="C599" s="16"/>
      <c r="D599" s="16"/>
    </row>
    <row r="600" hidden="1">
      <c r="C600" s="16"/>
      <c r="D600" s="16"/>
    </row>
    <row r="601" hidden="1">
      <c r="C601" s="16"/>
      <c r="D601" s="16"/>
    </row>
    <row r="602" hidden="1">
      <c r="C602" s="16"/>
      <c r="D602" s="16"/>
    </row>
    <row r="603" hidden="1">
      <c r="C603" s="16"/>
      <c r="D603" s="16"/>
    </row>
    <row r="604" hidden="1">
      <c r="C604" s="16"/>
      <c r="D604" s="16"/>
    </row>
    <row r="605" hidden="1">
      <c r="C605" s="16"/>
      <c r="D605" s="16"/>
    </row>
    <row r="606" hidden="1">
      <c r="C606" s="16"/>
      <c r="D606" s="16"/>
    </row>
    <row r="607" hidden="1">
      <c r="C607" s="16"/>
      <c r="D607" s="16"/>
    </row>
    <row r="608" hidden="1">
      <c r="C608" s="16"/>
      <c r="D608" s="16"/>
    </row>
    <row r="609" hidden="1">
      <c r="C609" s="16"/>
      <c r="D609" s="16"/>
    </row>
    <row r="610" hidden="1">
      <c r="C610" s="16"/>
      <c r="D610" s="16"/>
    </row>
    <row r="611" hidden="1">
      <c r="C611" s="16"/>
      <c r="D611" s="16"/>
    </row>
    <row r="612" hidden="1">
      <c r="C612" s="16"/>
      <c r="D612" s="16"/>
    </row>
    <row r="613" hidden="1">
      <c r="C613" s="16"/>
      <c r="D613" s="16"/>
    </row>
    <row r="614" hidden="1">
      <c r="C614" s="16"/>
      <c r="D614" s="16"/>
    </row>
    <row r="615" hidden="1">
      <c r="C615" s="16"/>
      <c r="D615" s="16"/>
    </row>
    <row r="616" hidden="1">
      <c r="C616" s="16"/>
      <c r="D616" s="16"/>
    </row>
    <row r="617" hidden="1">
      <c r="C617" s="16"/>
      <c r="D617" s="16"/>
    </row>
    <row r="618" hidden="1">
      <c r="C618" s="16"/>
      <c r="D618" s="16"/>
    </row>
    <row r="619" hidden="1">
      <c r="C619" s="16"/>
      <c r="D619" s="16"/>
    </row>
    <row r="620" hidden="1">
      <c r="C620" s="16"/>
      <c r="D620" s="16"/>
    </row>
    <row r="621" hidden="1">
      <c r="C621" s="16"/>
      <c r="D621" s="16"/>
    </row>
    <row r="622" hidden="1">
      <c r="C622" s="16"/>
      <c r="D622" s="16"/>
    </row>
    <row r="623" hidden="1">
      <c r="C623" s="16"/>
      <c r="D623" s="16"/>
    </row>
    <row r="624" hidden="1">
      <c r="C624" s="16"/>
      <c r="D624" s="16"/>
    </row>
    <row r="625" hidden="1">
      <c r="C625" s="16"/>
      <c r="D625" s="16"/>
    </row>
    <row r="626" hidden="1">
      <c r="C626" s="16"/>
      <c r="D626" s="16"/>
    </row>
    <row r="627" hidden="1">
      <c r="C627" s="16"/>
      <c r="D627" s="16"/>
    </row>
    <row r="628" hidden="1">
      <c r="C628" s="16"/>
      <c r="D628" s="16"/>
    </row>
    <row r="629" hidden="1">
      <c r="C629" s="16"/>
      <c r="D629" s="16"/>
    </row>
    <row r="630" hidden="1">
      <c r="C630" s="16"/>
      <c r="D630" s="16"/>
    </row>
    <row r="631" hidden="1">
      <c r="C631" s="16"/>
      <c r="D631" s="16"/>
    </row>
    <row r="632" hidden="1">
      <c r="C632" s="16"/>
      <c r="D632" s="16"/>
    </row>
    <row r="633" hidden="1">
      <c r="C633" s="16"/>
      <c r="D633" s="16"/>
    </row>
    <row r="634" hidden="1">
      <c r="C634" s="16"/>
      <c r="D634" s="16"/>
    </row>
    <row r="635" hidden="1">
      <c r="C635" s="16"/>
      <c r="D635" s="16"/>
    </row>
    <row r="636" hidden="1">
      <c r="C636" s="16"/>
      <c r="D636" s="16"/>
    </row>
    <row r="637" hidden="1">
      <c r="C637" s="16"/>
      <c r="D637" s="16"/>
    </row>
    <row r="638" hidden="1">
      <c r="C638" s="16"/>
      <c r="D638" s="16"/>
    </row>
    <row r="639" hidden="1">
      <c r="C639" s="16"/>
      <c r="D639" s="16"/>
    </row>
    <row r="640" hidden="1">
      <c r="C640" s="16"/>
      <c r="D640" s="16"/>
    </row>
    <row r="641" hidden="1">
      <c r="C641" s="16"/>
      <c r="D641" s="16"/>
    </row>
    <row r="642" hidden="1">
      <c r="C642" s="16"/>
      <c r="D642" s="16"/>
    </row>
    <row r="643" hidden="1">
      <c r="C643" s="16"/>
      <c r="D643" s="16"/>
    </row>
    <row r="644" hidden="1">
      <c r="C644" s="16"/>
      <c r="D644" s="16"/>
    </row>
    <row r="645" hidden="1">
      <c r="C645" s="16"/>
      <c r="D645" s="16"/>
    </row>
    <row r="646" hidden="1">
      <c r="C646" s="16"/>
      <c r="D646" s="16"/>
    </row>
    <row r="647" hidden="1">
      <c r="C647" s="16"/>
      <c r="D647" s="16"/>
    </row>
    <row r="648" hidden="1">
      <c r="C648" s="16"/>
      <c r="D648" s="16"/>
    </row>
    <row r="649" hidden="1">
      <c r="C649" s="16"/>
      <c r="D649" s="16"/>
    </row>
    <row r="650" hidden="1">
      <c r="C650" s="16"/>
      <c r="D650" s="16"/>
    </row>
    <row r="651" hidden="1">
      <c r="C651" s="16"/>
      <c r="D651" s="16"/>
    </row>
    <row r="652" hidden="1">
      <c r="C652" s="16"/>
      <c r="D652" s="16"/>
    </row>
    <row r="653" hidden="1">
      <c r="C653" s="16"/>
      <c r="D653" s="16"/>
    </row>
    <row r="654" hidden="1">
      <c r="C654" s="16"/>
      <c r="D654" s="16"/>
    </row>
    <row r="655" hidden="1">
      <c r="C655" s="16"/>
      <c r="D655" s="16"/>
    </row>
    <row r="656" hidden="1">
      <c r="C656" s="16"/>
      <c r="D656" s="16"/>
    </row>
    <row r="657" hidden="1">
      <c r="C657" s="16"/>
      <c r="D657" s="16"/>
    </row>
    <row r="658" hidden="1">
      <c r="C658" s="16"/>
      <c r="D658" s="16"/>
    </row>
    <row r="659" hidden="1">
      <c r="C659" s="16"/>
      <c r="D659" s="16"/>
    </row>
    <row r="660" hidden="1">
      <c r="C660" s="16"/>
      <c r="D660" s="16"/>
    </row>
    <row r="661" hidden="1">
      <c r="C661" s="16"/>
      <c r="D661" s="16"/>
    </row>
    <row r="662" hidden="1">
      <c r="C662" s="16"/>
      <c r="D662" s="16"/>
    </row>
    <row r="663" hidden="1">
      <c r="C663" s="16"/>
      <c r="D663" s="16"/>
    </row>
    <row r="664" hidden="1">
      <c r="C664" s="16"/>
      <c r="D664" s="16"/>
    </row>
    <row r="665" hidden="1">
      <c r="C665" s="16"/>
      <c r="D665" s="16"/>
    </row>
    <row r="666" hidden="1">
      <c r="C666" s="16"/>
      <c r="D666" s="16"/>
    </row>
    <row r="667" hidden="1">
      <c r="C667" s="16"/>
      <c r="D667" s="16"/>
    </row>
    <row r="668" hidden="1">
      <c r="C668" s="16"/>
      <c r="D668" s="16"/>
    </row>
    <row r="669" hidden="1">
      <c r="C669" s="16"/>
      <c r="D669" s="16"/>
    </row>
    <row r="670" hidden="1">
      <c r="C670" s="16"/>
      <c r="D670" s="16"/>
    </row>
    <row r="671" hidden="1">
      <c r="C671" s="16"/>
      <c r="D671" s="16"/>
    </row>
    <row r="672" hidden="1">
      <c r="C672" s="16"/>
      <c r="D672" s="16"/>
    </row>
    <row r="673" hidden="1">
      <c r="C673" s="16"/>
      <c r="D673" s="16"/>
    </row>
    <row r="674" hidden="1">
      <c r="C674" s="16"/>
      <c r="D674" s="16"/>
    </row>
    <row r="675" hidden="1">
      <c r="C675" s="16"/>
      <c r="D675" s="16"/>
    </row>
    <row r="676" hidden="1">
      <c r="C676" s="16"/>
      <c r="D676" s="16"/>
    </row>
    <row r="677" hidden="1">
      <c r="C677" s="16"/>
      <c r="D677" s="16"/>
    </row>
    <row r="678" hidden="1">
      <c r="C678" s="16"/>
      <c r="D678" s="16"/>
    </row>
    <row r="679" hidden="1">
      <c r="C679" s="16"/>
      <c r="D679" s="16"/>
    </row>
    <row r="680" hidden="1">
      <c r="C680" s="16"/>
      <c r="D680" s="16"/>
    </row>
    <row r="681" hidden="1">
      <c r="C681" s="16"/>
      <c r="D681" s="16"/>
    </row>
    <row r="682" hidden="1">
      <c r="C682" s="16"/>
      <c r="D682" s="16"/>
    </row>
    <row r="683" hidden="1">
      <c r="C683" s="16"/>
      <c r="D683" s="16"/>
    </row>
    <row r="684" hidden="1">
      <c r="C684" s="16"/>
      <c r="D684" s="16"/>
    </row>
    <row r="685" hidden="1">
      <c r="C685" s="16"/>
      <c r="D685" s="16"/>
    </row>
    <row r="686" hidden="1">
      <c r="C686" s="16"/>
      <c r="D686" s="16"/>
    </row>
    <row r="687" hidden="1">
      <c r="C687" s="16"/>
      <c r="D687" s="16"/>
    </row>
    <row r="688" hidden="1">
      <c r="C688" s="16"/>
      <c r="D688" s="16"/>
    </row>
    <row r="689" hidden="1">
      <c r="C689" s="16"/>
      <c r="D689" s="16"/>
    </row>
    <row r="690" hidden="1">
      <c r="C690" s="16"/>
      <c r="D690" s="16"/>
    </row>
    <row r="691" hidden="1">
      <c r="C691" s="16"/>
      <c r="D691" s="16"/>
    </row>
    <row r="692" hidden="1">
      <c r="C692" s="16"/>
      <c r="D692" s="16"/>
    </row>
    <row r="693" hidden="1">
      <c r="C693" s="16"/>
      <c r="D693" s="16"/>
    </row>
    <row r="694" hidden="1">
      <c r="C694" s="16"/>
      <c r="D694" s="16"/>
    </row>
    <row r="695" hidden="1">
      <c r="C695" s="16"/>
      <c r="D695" s="16"/>
    </row>
    <row r="696" hidden="1">
      <c r="C696" s="16"/>
      <c r="D696" s="16"/>
    </row>
    <row r="697" hidden="1">
      <c r="C697" s="16"/>
      <c r="D697" s="16"/>
    </row>
    <row r="698" hidden="1">
      <c r="C698" s="16"/>
      <c r="D698" s="16"/>
    </row>
    <row r="699" hidden="1">
      <c r="C699" s="16"/>
      <c r="D699" s="16"/>
    </row>
    <row r="700" hidden="1">
      <c r="C700" s="16"/>
      <c r="D700" s="16"/>
    </row>
    <row r="701" hidden="1">
      <c r="C701" s="16"/>
      <c r="D701" s="16"/>
    </row>
    <row r="702" hidden="1">
      <c r="C702" s="16"/>
      <c r="D702" s="16"/>
    </row>
    <row r="703" hidden="1">
      <c r="C703" s="16"/>
      <c r="D703" s="16"/>
    </row>
    <row r="704" hidden="1">
      <c r="C704" s="16"/>
      <c r="D704" s="16"/>
    </row>
    <row r="705" hidden="1">
      <c r="C705" s="16"/>
      <c r="D705" s="16"/>
    </row>
    <row r="706" hidden="1">
      <c r="C706" s="16"/>
      <c r="D706" s="16"/>
    </row>
    <row r="707" hidden="1">
      <c r="C707" s="16"/>
      <c r="D707" s="16"/>
    </row>
    <row r="708" hidden="1">
      <c r="C708" s="16"/>
      <c r="D708" s="16"/>
    </row>
    <row r="709" hidden="1">
      <c r="C709" s="16"/>
      <c r="D709" s="16"/>
    </row>
    <row r="710" hidden="1">
      <c r="C710" s="16"/>
      <c r="D710" s="16"/>
    </row>
    <row r="711" hidden="1">
      <c r="C711" s="16"/>
      <c r="D711" s="16"/>
    </row>
    <row r="712" hidden="1">
      <c r="C712" s="16"/>
      <c r="D712" s="16"/>
    </row>
    <row r="713" hidden="1">
      <c r="C713" s="16"/>
      <c r="D713" s="16"/>
    </row>
    <row r="714" hidden="1">
      <c r="C714" s="16"/>
      <c r="D714" s="16"/>
    </row>
    <row r="715" hidden="1">
      <c r="C715" s="16"/>
      <c r="D715" s="16"/>
    </row>
    <row r="716" hidden="1">
      <c r="C716" s="16"/>
      <c r="D716" s="16"/>
    </row>
    <row r="717" hidden="1">
      <c r="C717" s="16"/>
      <c r="D717" s="16"/>
    </row>
    <row r="718" hidden="1">
      <c r="C718" s="16"/>
      <c r="D718" s="16"/>
    </row>
    <row r="719" hidden="1">
      <c r="C719" s="16"/>
      <c r="D719" s="16"/>
    </row>
    <row r="720" hidden="1">
      <c r="C720" s="16"/>
      <c r="D720" s="16"/>
    </row>
    <row r="721" hidden="1">
      <c r="C721" s="16"/>
      <c r="D721" s="16"/>
    </row>
    <row r="722" hidden="1">
      <c r="C722" s="16"/>
      <c r="D722" s="16"/>
    </row>
    <row r="723" hidden="1">
      <c r="C723" s="16"/>
      <c r="D723" s="16"/>
    </row>
    <row r="724" hidden="1">
      <c r="C724" s="16"/>
      <c r="D724" s="16"/>
    </row>
    <row r="725" hidden="1">
      <c r="C725" s="16"/>
      <c r="D725" s="16"/>
    </row>
    <row r="726" hidden="1">
      <c r="C726" s="16"/>
      <c r="D726" s="16"/>
    </row>
    <row r="727" hidden="1">
      <c r="C727" s="16"/>
      <c r="D727" s="16"/>
    </row>
    <row r="728" hidden="1">
      <c r="C728" s="16"/>
      <c r="D728" s="16"/>
    </row>
    <row r="729" hidden="1">
      <c r="C729" s="16"/>
      <c r="D729" s="16"/>
    </row>
    <row r="730" hidden="1">
      <c r="C730" s="16"/>
      <c r="D730" s="16"/>
    </row>
    <row r="731" hidden="1">
      <c r="C731" s="16"/>
      <c r="D731" s="16"/>
    </row>
    <row r="732" hidden="1">
      <c r="C732" s="16"/>
      <c r="D732" s="16"/>
    </row>
    <row r="733" hidden="1">
      <c r="C733" s="16"/>
      <c r="D733" s="16"/>
    </row>
    <row r="734" hidden="1">
      <c r="C734" s="16"/>
      <c r="D734" s="16"/>
    </row>
    <row r="735" hidden="1">
      <c r="C735" s="16"/>
      <c r="D735" s="16"/>
    </row>
    <row r="736" hidden="1">
      <c r="C736" s="16"/>
      <c r="D736" s="16"/>
    </row>
    <row r="737" hidden="1">
      <c r="C737" s="16"/>
      <c r="D737" s="16"/>
    </row>
    <row r="738" hidden="1">
      <c r="C738" s="16"/>
      <c r="D738" s="16"/>
    </row>
    <row r="739" hidden="1">
      <c r="C739" s="16"/>
      <c r="D739" s="16"/>
    </row>
    <row r="740" hidden="1">
      <c r="C740" s="16"/>
      <c r="D740" s="16"/>
    </row>
    <row r="741" hidden="1">
      <c r="C741" s="16"/>
      <c r="D741" s="16"/>
    </row>
    <row r="742" hidden="1">
      <c r="C742" s="16"/>
      <c r="D742" s="16"/>
    </row>
    <row r="743" hidden="1">
      <c r="C743" s="16"/>
      <c r="D743" s="16"/>
    </row>
    <row r="744" hidden="1">
      <c r="C744" s="16"/>
      <c r="D744" s="16"/>
    </row>
    <row r="745" hidden="1">
      <c r="C745" s="16"/>
      <c r="D745" s="16"/>
    </row>
    <row r="746" hidden="1">
      <c r="C746" s="16"/>
      <c r="D746" s="16"/>
    </row>
    <row r="747" hidden="1">
      <c r="C747" s="16"/>
      <c r="D747" s="16"/>
    </row>
    <row r="748" hidden="1">
      <c r="C748" s="16"/>
      <c r="D748" s="16"/>
    </row>
    <row r="749" hidden="1">
      <c r="C749" s="16"/>
      <c r="D749" s="16"/>
    </row>
    <row r="750" hidden="1">
      <c r="C750" s="16"/>
      <c r="D750" s="16"/>
    </row>
    <row r="751" hidden="1">
      <c r="C751" s="16"/>
      <c r="D751" s="16"/>
    </row>
    <row r="752" hidden="1">
      <c r="C752" s="16"/>
      <c r="D752" s="16"/>
    </row>
    <row r="753" hidden="1">
      <c r="C753" s="16"/>
      <c r="D753" s="16"/>
    </row>
    <row r="754" hidden="1">
      <c r="C754" s="16"/>
      <c r="D754" s="16"/>
    </row>
    <row r="755" hidden="1">
      <c r="C755" s="16"/>
      <c r="D755" s="16"/>
    </row>
    <row r="756" hidden="1">
      <c r="C756" s="16"/>
      <c r="D756" s="16"/>
    </row>
    <row r="757" hidden="1">
      <c r="C757" s="16"/>
      <c r="D757" s="16"/>
    </row>
    <row r="758" hidden="1">
      <c r="C758" s="16"/>
      <c r="D758" s="16"/>
    </row>
    <row r="759" hidden="1">
      <c r="C759" s="16"/>
      <c r="D759" s="16"/>
    </row>
    <row r="760" hidden="1">
      <c r="C760" s="16"/>
      <c r="D760" s="16"/>
    </row>
    <row r="761" hidden="1">
      <c r="C761" s="16"/>
      <c r="D761" s="16"/>
    </row>
    <row r="762" hidden="1">
      <c r="C762" s="16"/>
      <c r="D762" s="16"/>
    </row>
    <row r="763" hidden="1">
      <c r="C763" s="16"/>
      <c r="D763" s="16"/>
    </row>
    <row r="764" hidden="1">
      <c r="C764" s="16"/>
      <c r="D764" s="16"/>
    </row>
    <row r="765" hidden="1">
      <c r="C765" s="16"/>
      <c r="D765" s="16"/>
    </row>
    <row r="766" hidden="1">
      <c r="C766" s="16"/>
      <c r="D766" s="16"/>
    </row>
    <row r="767" hidden="1">
      <c r="C767" s="16"/>
      <c r="D767" s="16"/>
    </row>
    <row r="768" hidden="1">
      <c r="C768" s="16"/>
      <c r="D768" s="16"/>
    </row>
    <row r="769" hidden="1">
      <c r="C769" s="16"/>
      <c r="D769" s="16"/>
    </row>
    <row r="770" hidden="1">
      <c r="C770" s="16"/>
      <c r="D770" s="16"/>
    </row>
    <row r="771" hidden="1">
      <c r="C771" s="16"/>
      <c r="D771" s="16"/>
    </row>
    <row r="772" hidden="1">
      <c r="C772" s="16"/>
      <c r="D772" s="16"/>
    </row>
    <row r="773" hidden="1">
      <c r="C773" s="16"/>
      <c r="D773" s="16"/>
    </row>
    <row r="774" hidden="1">
      <c r="C774" s="16"/>
      <c r="D774" s="16"/>
    </row>
    <row r="775" hidden="1">
      <c r="C775" s="16"/>
      <c r="D775" s="16"/>
    </row>
    <row r="776" hidden="1">
      <c r="C776" s="16"/>
      <c r="D776" s="16"/>
    </row>
    <row r="777" hidden="1">
      <c r="C777" s="16"/>
      <c r="D777" s="16"/>
    </row>
    <row r="778" hidden="1">
      <c r="C778" s="16"/>
      <c r="D778" s="16"/>
    </row>
    <row r="779" hidden="1">
      <c r="C779" s="16"/>
      <c r="D779" s="16"/>
    </row>
    <row r="780" hidden="1">
      <c r="C780" s="16"/>
      <c r="D780" s="16"/>
    </row>
    <row r="781" hidden="1">
      <c r="C781" s="16"/>
      <c r="D781" s="16"/>
    </row>
    <row r="782" hidden="1">
      <c r="C782" s="16"/>
      <c r="D782" s="16"/>
    </row>
    <row r="783" hidden="1">
      <c r="C783" s="16"/>
      <c r="D783" s="16"/>
    </row>
    <row r="784" hidden="1">
      <c r="C784" s="16"/>
      <c r="D784" s="16"/>
    </row>
    <row r="785" hidden="1">
      <c r="C785" s="16"/>
      <c r="D785" s="16"/>
    </row>
    <row r="786" hidden="1">
      <c r="C786" s="16"/>
      <c r="D786" s="16"/>
    </row>
    <row r="787" hidden="1">
      <c r="C787" s="16"/>
      <c r="D787" s="16"/>
    </row>
    <row r="788" hidden="1">
      <c r="C788" s="16"/>
      <c r="D788" s="16"/>
    </row>
    <row r="789" hidden="1">
      <c r="C789" s="16"/>
      <c r="D789" s="16"/>
    </row>
    <row r="790" hidden="1">
      <c r="C790" s="16"/>
      <c r="D790" s="16"/>
    </row>
    <row r="791" hidden="1">
      <c r="C791" s="16"/>
      <c r="D791" s="16"/>
    </row>
    <row r="792" hidden="1">
      <c r="C792" s="16"/>
      <c r="D792" s="16"/>
    </row>
    <row r="793" hidden="1">
      <c r="C793" s="16"/>
      <c r="D793" s="16"/>
    </row>
    <row r="794" hidden="1">
      <c r="C794" s="16"/>
      <c r="D794" s="16"/>
    </row>
    <row r="795" hidden="1">
      <c r="C795" s="16"/>
      <c r="D795" s="16"/>
    </row>
    <row r="796" hidden="1">
      <c r="C796" s="16"/>
      <c r="D796" s="16"/>
    </row>
    <row r="797" hidden="1">
      <c r="C797" s="16"/>
      <c r="D797" s="16"/>
    </row>
    <row r="798" hidden="1">
      <c r="C798" s="16"/>
      <c r="D798" s="16"/>
    </row>
    <row r="799" hidden="1">
      <c r="C799" s="16"/>
      <c r="D799" s="16"/>
    </row>
    <row r="800" hidden="1">
      <c r="C800" s="16"/>
      <c r="D800" s="16"/>
    </row>
    <row r="801" hidden="1">
      <c r="C801" s="16"/>
      <c r="D801" s="16"/>
    </row>
    <row r="802" hidden="1">
      <c r="C802" s="16"/>
      <c r="D802" s="16"/>
    </row>
    <row r="803" hidden="1">
      <c r="C803" s="16"/>
      <c r="D803" s="16"/>
    </row>
    <row r="804" hidden="1">
      <c r="C804" s="16"/>
      <c r="D804" s="16"/>
    </row>
    <row r="805" hidden="1">
      <c r="C805" s="16"/>
      <c r="D805" s="16"/>
    </row>
    <row r="806" hidden="1">
      <c r="C806" s="16"/>
      <c r="D806" s="16"/>
    </row>
    <row r="807" hidden="1">
      <c r="C807" s="16"/>
      <c r="D807" s="16"/>
    </row>
    <row r="808" hidden="1">
      <c r="C808" s="16"/>
      <c r="D808" s="16"/>
    </row>
    <row r="809" hidden="1">
      <c r="C809" s="16"/>
      <c r="D809" s="16"/>
    </row>
    <row r="810" hidden="1">
      <c r="C810" s="16"/>
      <c r="D810" s="16"/>
    </row>
    <row r="811" hidden="1">
      <c r="C811" s="16"/>
      <c r="D811" s="16"/>
    </row>
    <row r="812" hidden="1">
      <c r="C812" s="16"/>
      <c r="D812" s="16"/>
    </row>
    <row r="813" hidden="1">
      <c r="C813" s="16"/>
      <c r="D813" s="16"/>
    </row>
    <row r="814" hidden="1">
      <c r="C814" s="16"/>
      <c r="D814" s="16"/>
    </row>
    <row r="815" hidden="1">
      <c r="C815" s="16"/>
      <c r="D815" s="16"/>
    </row>
    <row r="816" hidden="1">
      <c r="C816" s="16"/>
      <c r="D816" s="16"/>
    </row>
    <row r="817" hidden="1">
      <c r="C817" s="16"/>
      <c r="D817" s="16"/>
    </row>
    <row r="818" hidden="1">
      <c r="C818" s="16"/>
      <c r="D818" s="16"/>
    </row>
    <row r="819" hidden="1">
      <c r="C819" s="16"/>
      <c r="D819" s="16"/>
    </row>
    <row r="820" hidden="1">
      <c r="C820" s="16"/>
      <c r="D820" s="16"/>
    </row>
    <row r="821" hidden="1">
      <c r="C821" s="16"/>
      <c r="D821" s="16"/>
    </row>
    <row r="822" hidden="1">
      <c r="C822" s="16"/>
      <c r="D822" s="16"/>
    </row>
    <row r="823" hidden="1">
      <c r="C823" s="16"/>
      <c r="D823" s="16"/>
    </row>
    <row r="824" hidden="1">
      <c r="C824" s="16"/>
      <c r="D824" s="16"/>
    </row>
    <row r="825" hidden="1">
      <c r="C825" s="16"/>
      <c r="D825" s="16"/>
    </row>
    <row r="826" hidden="1">
      <c r="C826" s="16"/>
      <c r="D826" s="16"/>
    </row>
    <row r="827" hidden="1">
      <c r="C827" s="16"/>
      <c r="D827" s="16"/>
    </row>
    <row r="828" hidden="1">
      <c r="C828" s="16"/>
      <c r="D828" s="16"/>
    </row>
    <row r="829" hidden="1">
      <c r="C829" s="16"/>
      <c r="D829" s="16"/>
    </row>
    <row r="830" hidden="1">
      <c r="C830" s="16"/>
      <c r="D830" s="16"/>
    </row>
    <row r="831" hidden="1">
      <c r="C831" s="16"/>
      <c r="D831" s="16"/>
    </row>
    <row r="832" hidden="1">
      <c r="C832" s="16"/>
      <c r="D832" s="16"/>
    </row>
    <row r="833" hidden="1">
      <c r="C833" s="16"/>
      <c r="D833" s="16"/>
    </row>
    <row r="834" hidden="1">
      <c r="C834" s="16"/>
      <c r="D834" s="16"/>
    </row>
    <row r="835" hidden="1">
      <c r="C835" s="16"/>
      <c r="D835" s="16"/>
    </row>
    <row r="836" hidden="1">
      <c r="C836" s="16"/>
      <c r="D836" s="16"/>
    </row>
    <row r="837" hidden="1">
      <c r="C837" s="16"/>
      <c r="D837" s="16"/>
    </row>
    <row r="838" hidden="1">
      <c r="C838" s="16"/>
      <c r="D838" s="16"/>
    </row>
    <row r="839" hidden="1">
      <c r="C839" s="16"/>
      <c r="D839" s="16"/>
    </row>
    <row r="840" hidden="1">
      <c r="C840" s="16"/>
      <c r="D840" s="16"/>
    </row>
    <row r="841" hidden="1">
      <c r="C841" s="16"/>
      <c r="D841" s="16"/>
    </row>
    <row r="842" hidden="1">
      <c r="C842" s="16"/>
      <c r="D842" s="16"/>
    </row>
    <row r="843" hidden="1">
      <c r="C843" s="16"/>
      <c r="D843" s="16"/>
    </row>
    <row r="844" hidden="1">
      <c r="C844" s="16"/>
      <c r="D844" s="16"/>
    </row>
    <row r="845" hidden="1">
      <c r="C845" s="16"/>
      <c r="D845" s="16"/>
    </row>
    <row r="846" hidden="1">
      <c r="C846" s="16"/>
      <c r="D846" s="16"/>
    </row>
    <row r="847" hidden="1">
      <c r="C847" s="16"/>
      <c r="D847" s="16"/>
    </row>
    <row r="848" hidden="1">
      <c r="C848" s="16"/>
      <c r="D848" s="16"/>
    </row>
    <row r="849" hidden="1">
      <c r="C849" s="16"/>
      <c r="D849" s="16"/>
    </row>
    <row r="850" hidden="1">
      <c r="C850" s="16"/>
      <c r="D850" s="16"/>
    </row>
    <row r="851" hidden="1">
      <c r="C851" s="16"/>
      <c r="D851" s="16"/>
    </row>
    <row r="852" hidden="1">
      <c r="C852" s="16"/>
      <c r="D852" s="16"/>
    </row>
    <row r="853" hidden="1">
      <c r="C853" s="16"/>
      <c r="D853" s="16"/>
    </row>
    <row r="854" hidden="1">
      <c r="C854" s="16"/>
      <c r="D854" s="16"/>
    </row>
    <row r="855" hidden="1">
      <c r="C855" s="16"/>
      <c r="D855" s="16"/>
    </row>
    <row r="856" hidden="1">
      <c r="C856" s="16"/>
      <c r="D856" s="16"/>
    </row>
    <row r="857" hidden="1">
      <c r="C857" s="16"/>
      <c r="D857" s="16"/>
    </row>
    <row r="858" hidden="1">
      <c r="C858" s="16"/>
      <c r="D858" s="16"/>
    </row>
    <row r="859" hidden="1">
      <c r="C859" s="16"/>
      <c r="D859" s="16"/>
    </row>
    <row r="860" hidden="1">
      <c r="C860" s="16"/>
      <c r="D860" s="16"/>
    </row>
    <row r="861" hidden="1">
      <c r="C861" s="16"/>
      <c r="D861" s="16"/>
    </row>
    <row r="862" hidden="1">
      <c r="C862" s="16"/>
      <c r="D862" s="16"/>
    </row>
    <row r="863" hidden="1">
      <c r="C863" s="16"/>
      <c r="D863" s="16"/>
    </row>
    <row r="864" hidden="1">
      <c r="C864" s="16"/>
      <c r="D864" s="16"/>
    </row>
    <row r="865" hidden="1">
      <c r="C865" s="16"/>
      <c r="D865" s="16"/>
    </row>
    <row r="866" hidden="1">
      <c r="C866" s="16"/>
      <c r="D866" s="16"/>
    </row>
    <row r="867" hidden="1">
      <c r="C867" s="16"/>
      <c r="D867" s="16"/>
    </row>
    <row r="868" hidden="1">
      <c r="C868" s="16"/>
      <c r="D868" s="16"/>
    </row>
    <row r="869" hidden="1">
      <c r="C869" s="16"/>
      <c r="D869" s="16"/>
    </row>
    <row r="870" hidden="1">
      <c r="C870" s="16"/>
      <c r="D870" s="16"/>
    </row>
    <row r="871" hidden="1">
      <c r="C871" s="16"/>
      <c r="D871" s="16"/>
    </row>
    <row r="872" hidden="1">
      <c r="C872" s="16"/>
      <c r="D872" s="16"/>
    </row>
    <row r="873" hidden="1">
      <c r="C873" s="16"/>
      <c r="D873" s="16"/>
    </row>
    <row r="874" hidden="1">
      <c r="C874" s="16"/>
      <c r="D874" s="16"/>
    </row>
    <row r="875" hidden="1">
      <c r="C875" s="16"/>
      <c r="D875" s="16"/>
    </row>
    <row r="876" hidden="1">
      <c r="C876" s="16"/>
      <c r="D876" s="16"/>
    </row>
    <row r="877" hidden="1">
      <c r="C877" s="16"/>
      <c r="D877" s="16"/>
    </row>
    <row r="878" hidden="1">
      <c r="C878" s="16"/>
      <c r="D878" s="16"/>
    </row>
    <row r="879" hidden="1">
      <c r="C879" s="16"/>
      <c r="D879" s="16"/>
    </row>
    <row r="880" hidden="1">
      <c r="C880" s="16"/>
      <c r="D880" s="16"/>
    </row>
    <row r="881" hidden="1">
      <c r="C881" s="16"/>
      <c r="D881" s="16"/>
    </row>
    <row r="882" hidden="1">
      <c r="C882" s="16"/>
      <c r="D882" s="16"/>
    </row>
    <row r="883" hidden="1">
      <c r="C883" s="16"/>
      <c r="D883" s="16"/>
    </row>
    <row r="884" hidden="1">
      <c r="C884" s="16"/>
      <c r="D884" s="16"/>
    </row>
    <row r="885" hidden="1">
      <c r="C885" s="16"/>
      <c r="D885" s="16"/>
    </row>
    <row r="886" hidden="1">
      <c r="C886" s="16"/>
      <c r="D886" s="16"/>
    </row>
    <row r="887" hidden="1">
      <c r="C887" s="16"/>
      <c r="D887" s="16"/>
    </row>
    <row r="888" hidden="1">
      <c r="C888" s="16"/>
      <c r="D888" s="16"/>
    </row>
    <row r="889" hidden="1">
      <c r="C889" s="16"/>
      <c r="D889" s="16"/>
    </row>
    <row r="890" hidden="1">
      <c r="C890" s="16"/>
      <c r="D890" s="16"/>
    </row>
    <row r="891" hidden="1">
      <c r="C891" s="16"/>
      <c r="D891" s="16"/>
    </row>
    <row r="892" hidden="1">
      <c r="C892" s="16"/>
      <c r="D892" s="16"/>
    </row>
    <row r="893" hidden="1">
      <c r="C893" s="16"/>
      <c r="D893" s="16"/>
    </row>
    <row r="894" hidden="1">
      <c r="C894" s="16"/>
      <c r="D894" s="16"/>
    </row>
    <row r="895" hidden="1">
      <c r="C895" s="16"/>
      <c r="D895" s="16"/>
    </row>
    <row r="896" hidden="1">
      <c r="C896" s="16"/>
      <c r="D896" s="16"/>
    </row>
    <row r="897" hidden="1">
      <c r="C897" s="16"/>
      <c r="D897" s="16"/>
    </row>
    <row r="898" hidden="1">
      <c r="C898" s="16"/>
      <c r="D898" s="16"/>
    </row>
    <row r="899" hidden="1">
      <c r="C899" s="16"/>
      <c r="D899" s="16"/>
    </row>
    <row r="900" hidden="1">
      <c r="C900" s="16"/>
      <c r="D900" s="16"/>
    </row>
    <row r="901" hidden="1">
      <c r="C901" s="16"/>
      <c r="D901" s="16"/>
    </row>
    <row r="902" hidden="1">
      <c r="C902" s="16"/>
      <c r="D902" s="16"/>
    </row>
    <row r="903" hidden="1">
      <c r="C903" s="16"/>
      <c r="D903" s="16"/>
    </row>
    <row r="904" hidden="1">
      <c r="C904" s="16"/>
      <c r="D904" s="16"/>
    </row>
    <row r="905" hidden="1">
      <c r="C905" s="16"/>
      <c r="D905" s="16"/>
    </row>
    <row r="906" hidden="1">
      <c r="C906" s="16"/>
      <c r="D906" s="16"/>
    </row>
    <row r="907" hidden="1">
      <c r="C907" s="16"/>
      <c r="D907" s="16"/>
    </row>
    <row r="908" hidden="1">
      <c r="C908" s="16"/>
      <c r="D908" s="16"/>
    </row>
    <row r="909" hidden="1">
      <c r="C909" s="16"/>
      <c r="D909" s="16"/>
    </row>
    <row r="910" hidden="1">
      <c r="C910" s="16"/>
      <c r="D910" s="16"/>
    </row>
    <row r="911" hidden="1">
      <c r="C911" s="16"/>
      <c r="D911" s="16"/>
    </row>
    <row r="912" hidden="1">
      <c r="C912" s="16"/>
      <c r="D912" s="16"/>
    </row>
    <row r="913" hidden="1">
      <c r="C913" s="16"/>
      <c r="D913" s="16"/>
    </row>
    <row r="914" hidden="1">
      <c r="C914" s="16"/>
      <c r="D914" s="16"/>
    </row>
    <row r="915" hidden="1">
      <c r="C915" s="16"/>
      <c r="D915" s="16"/>
    </row>
    <row r="916" hidden="1">
      <c r="C916" s="16"/>
      <c r="D916" s="16"/>
    </row>
    <row r="917" hidden="1">
      <c r="C917" s="16"/>
      <c r="D917" s="16"/>
    </row>
    <row r="918" hidden="1">
      <c r="C918" s="16"/>
      <c r="D918" s="16"/>
    </row>
    <row r="919" hidden="1">
      <c r="C919" s="16"/>
      <c r="D919" s="16"/>
    </row>
    <row r="920" hidden="1">
      <c r="C920" s="16"/>
      <c r="D920" s="16"/>
    </row>
    <row r="921" hidden="1">
      <c r="C921" s="16"/>
      <c r="D921" s="16"/>
    </row>
    <row r="922" hidden="1">
      <c r="C922" s="16"/>
      <c r="D922" s="16"/>
    </row>
    <row r="923" hidden="1">
      <c r="C923" s="16"/>
      <c r="D923" s="16"/>
    </row>
    <row r="924" hidden="1">
      <c r="C924" s="16"/>
      <c r="D924" s="16"/>
    </row>
    <row r="925" hidden="1">
      <c r="C925" s="16"/>
      <c r="D925" s="16"/>
    </row>
    <row r="926" hidden="1">
      <c r="C926" s="16"/>
      <c r="D926" s="16"/>
    </row>
    <row r="927" hidden="1">
      <c r="C927" s="16"/>
      <c r="D927" s="16"/>
    </row>
    <row r="928" hidden="1">
      <c r="C928" s="16"/>
      <c r="D928" s="16"/>
    </row>
    <row r="929" hidden="1">
      <c r="C929" s="16"/>
      <c r="D929" s="16"/>
    </row>
    <row r="930" hidden="1">
      <c r="C930" s="16"/>
      <c r="D930" s="16"/>
    </row>
    <row r="931" hidden="1">
      <c r="C931" s="16"/>
      <c r="D931" s="16"/>
    </row>
    <row r="932" hidden="1">
      <c r="C932" s="16"/>
      <c r="D932" s="16"/>
    </row>
    <row r="933" hidden="1">
      <c r="C933" s="16"/>
      <c r="D933" s="16"/>
    </row>
    <row r="934" hidden="1">
      <c r="C934" s="16"/>
      <c r="D934" s="16"/>
    </row>
    <row r="935" hidden="1">
      <c r="C935" s="16"/>
      <c r="D935" s="16"/>
    </row>
    <row r="936" hidden="1">
      <c r="C936" s="16"/>
      <c r="D936" s="16"/>
    </row>
    <row r="937" hidden="1">
      <c r="C937" s="16"/>
      <c r="D937" s="16"/>
    </row>
    <row r="938" hidden="1">
      <c r="C938" s="16"/>
      <c r="D938" s="16"/>
    </row>
    <row r="939" hidden="1">
      <c r="C939" s="16"/>
      <c r="D939" s="16"/>
    </row>
    <row r="940" hidden="1">
      <c r="C940" s="16"/>
      <c r="D940" s="16"/>
    </row>
    <row r="941" hidden="1">
      <c r="C941" s="16"/>
      <c r="D941" s="16"/>
    </row>
    <row r="942" hidden="1">
      <c r="C942" s="16"/>
      <c r="D942" s="16"/>
    </row>
    <row r="943" hidden="1">
      <c r="C943" s="16"/>
      <c r="D943" s="16"/>
    </row>
    <row r="944" hidden="1">
      <c r="C944" s="16"/>
      <c r="D944" s="16"/>
    </row>
    <row r="945" hidden="1">
      <c r="C945" s="16"/>
      <c r="D945" s="16"/>
    </row>
    <row r="946" hidden="1">
      <c r="C946" s="16"/>
      <c r="D946" s="16"/>
    </row>
    <row r="947" hidden="1">
      <c r="C947" s="16"/>
      <c r="D947" s="16"/>
    </row>
    <row r="948" hidden="1">
      <c r="C948" s="16"/>
      <c r="D948" s="16"/>
    </row>
    <row r="949" hidden="1">
      <c r="C949" s="16"/>
      <c r="D949" s="16"/>
    </row>
    <row r="950" hidden="1">
      <c r="C950" s="16"/>
      <c r="D950" s="16"/>
    </row>
    <row r="951" hidden="1">
      <c r="C951" s="16"/>
      <c r="D951" s="16"/>
    </row>
    <row r="952" hidden="1">
      <c r="C952" s="16"/>
      <c r="D952" s="16"/>
    </row>
    <row r="953" hidden="1">
      <c r="C953" s="16"/>
      <c r="D953" s="16"/>
    </row>
    <row r="954" hidden="1">
      <c r="C954" s="16"/>
      <c r="D954" s="16"/>
    </row>
    <row r="955" hidden="1">
      <c r="C955" s="16"/>
      <c r="D955" s="16"/>
    </row>
    <row r="956" hidden="1">
      <c r="C956" s="16"/>
      <c r="D956" s="16"/>
    </row>
    <row r="957" hidden="1">
      <c r="C957" s="16"/>
      <c r="D957" s="16"/>
    </row>
    <row r="958" hidden="1">
      <c r="C958" s="16"/>
      <c r="D958" s="16"/>
    </row>
    <row r="959" hidden="1">
      <c r="C959" s="16"/>
      <c r="D959" s="16"/>
    </row>
    <row r="960" hidden="1">
      <c r="C960" s="16"/>
      <c r="D960" s="16"/>
    </row>
    <row r="961" hidden="1">
      <c r="C961" s="16"/>
      <c r="D961" s="16"/>
    </row>
    <row r="962" hidden="1">
      <c r="C962" s="16"/>
      <c r="D962" s="16"/>
    </row>
    <row r="963" hidden="1">
      <c r="C963" s="16"/>
      <c r="D963" s="16"/>
    </row>
    <row r="964" hidden="1">
      <c r="C964" s="16"/>
      <c r="D964" s="16"/>
    </row>
    <row r="965" hidden="1">
      <c r="C965" s="16"/>
      <c r="D965" s="16"/>
    </row>
    <row r="966" hidden="1">
      <c r="C966" s="16"/>
      <c r="D966" s="16"/>
    </row>
    <row r="967" hidden="1">
      <c r="C967" s="16"/>
      <c r="D967" s="16"/>
    </row>
    <row r="968" hidden="1">
      <c r="C968" s="16"/>
      <c r="D968" s="16"/>
    </row>
    <row r="969" hidden="1">
      <c r="C969" s="16"/>
      <c r="D969" s="16"/>
    </row>
    <row r="970" hidden="1">
      <c r="C970" s="16"/>
      <c r="D970" s="16"/>
    </row>
    <row r="971" hidden="1">
      <c r="C971" s="16"/>
      <c r="D971" s="16"/>
    </row>
    <row r="972" hidden="1">
      <c r="C972" s="16"/>
      <c r="D972" s="16"/>
    </row>
    <row r="973" hidden="1">
      <c r="C973" s="16"/>
      <c r="D973" s="16"/>
    </row>
    <row r="974" hidden="1">
      <c r="C974" s="16"/>
      <c r="D974" s="16"/>
    </row>
    <row r="975" hidden="1">
      <c r="C975" s="16"/>
      <c r="D975" s="16"/>
    </row>
    <row r="976" hidden="1">
      <c r="C976" s="16"/>
      <c r="D976" s="16"/>
    </row>
    <row r="977" hidden="1">
      <c r="C977" s="16"/>
      <c r="D977" s="16"/>
    </row>
    <row r="978" hidden="1">
      <c r="C978" s="16"/>
      <c r="D978" s="16"/>
    </row>
    <row r="979" hidden="1">
      <c r="C979" s="16"/>
      <c r="D979" s="16"/>
    </row>
    <row r="980" hidden="1">
      <c r="C980" s="16"/>
      <c r="D980" s="16"/>
    </row>
    <row r="981" hidden="1">
      <c r="C981" s="16"/>
      <c r="D981" s="16"/>
    </row>
    <row r="982" hidden="1">
      <c r="C982" s="16"/>
      <c r="D982" s="16"/>
    </row>
    <row r="983" hidden="1">
      <c r="C983" s="16"/>
      <c r="D983" s="16"/>
    </row>
    <row r="984" hidden="1">
      <c r="C984" s="16"/>
      <c r="D984" s="16"/>
    </row>
    <row r="985" hidden="1">
      <c r="C985" s="16"/>
      <c r="D985" s="16"/>
    </row>
    <row r="986" hidden="1">
      <c r="C986" s="16"/>
      <c r="D986" s="16"/>
    </row>
    <row r="987" hidden="1">
      <c r="C987" s="16"/>
      <c r="D987" s="16"/>
    </row>
    <row r="988" hidden="1">
      <c r="C988" s="16"/>
      <c r="D988" s="16"/>
    </row>
    <row r="989" hidden="1">
      <c r="C989" s="16"/>
      <c r="D989" s="16"/>
    </row>
    <row r="990" hidden="1">
      <c r="C990" s="16"/>
      <c r="D990" s="16"/>
    </row>
    <row r="991" hidden="1">
      <c r="C991" s="16"/>
      <c r="D991" s="16"/>
    </row>
    <row r="992" hidden="1">
      <c r="C992" s="16"/>
      <c r="D992" s="16"/>
    </row>
    <row r="993" hidden="1">
      <c r="C993" s="16"/>
      <c r="D993" s="16"/>
    </row>
    <row r="994" hidden="1">
      <c r="C994" s="16"/>
      <c r="D994" s="16"/>
    </row>
    <row r="995" hidden="1">
      <c r="C995" s="16"/>
      <c r="D995" s="16"/>
    </row>
    <row r="996" hidden="1">
      <c r="C996" s="16"/>
      <c r="D996" s="16"/>
    </row>
    <row r="997" hidden="1">
      <c r="C997" s="16"/>
      <c r="D997" s="16"/>
    </row>
    <row r="998" hidden="1">
      <c r="C998" s="16"/>
      <c r="D998" s="16"/>
    </row>
    <row r="999" hidden="1">
      <c r="C999" s="16"/>
      <c r="D999" s="16"/>
    </row>
    <row r="1000" hidden="1">
      <c r="C1000" s="16"/>
      <c r="D1000" s="16"/>
    </row>
  </sheetData>
  <autoFilter ref="$A$1:$AG$1000">
    <filterColumn colId="0">
      <filters>
        <filter val="0"/>
      </filters>
    </filterColumn>
    <filterColumn colId="1">
      <filters blank="1">
        <filter val="0"/>
      </filters>
    </filterColumn>
  </autoFilter>
  <dataValidations>
    <dataValidation type="list" allowBlank="1" showErrorMessage="1" sqref="M2:N2 M6:M8 M15 M18 M25 M30:M31 M34:M35 M43 M46:M47 M56 M60 M62 M70 M75 M77:M80 M82 M84:M85 M88 M91 M93 M96:M97 M99 M110 M113 M116 M118:M119 M153 M163 M166:M167 M172 M174:M175 M177 M181 M185 M190 M194 M201 M203:M204 M208 M211 M214 M219:M220 M225:M228 M231:M232 M238 M248 M250 M257 M259 M263 M266:M267 M271:M273 M275:M276 M279:M280 M282:M283 M285 M300 M303 M340 M356 M369 M389 M397 M401:N401 M430 M432 M435 M438:M439 M453:M455 M460 M466 M470 M473:M474 M477:N477 M482 M494 M496 M499 M502:M503 M506 M509 M511:M513 M521 M523:M524">
      <formula1>"часть (+порядок слов),одна из (не хватает),одна из (лишняя),-,не конкретная,не конкр + лишняя,лишняя + не хватает"</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3"/>
    <col customWidth="1" min="2" max="2" width="1.88"/>
    <col customWidth="1" min="3" max="3" width="17.38"/>
    <col customWidth="1" min="4" max="4" width="33.75"/>
    <col customWidth="1" min="5" max="5" width="6.25"/>
    <col customWidth="1" min="6" max="6" width="6.0"/>
    <col customWidth="1" min="7" max="7" width="8.25"/>
    <col customWidth="1" min="8" max="8" width="6.0"/>
    <col customWidth="1" min="9" max="9" width="6.25"/>
    <col customWidth="1" min="10" max="10" width="7.38"/>
    <col customWidth="1" min="11" max="11" width="6.5"/>
    <col customWidth="1" min="12" max="12" width="3.0"/>
    <col customWidth="1" min="13" max="13" width="15.25"/>
    <col customWidth="1" min="14" max="14" width="2.88"/>
    <col customWidth="1" min="17" max="17" width="9.25"/>
    <col customWidth="1" min="18" max="18" width="5.75"/>
    <col customWidth="1" min="19" max="19" width="9.75"/>
    <col customWidth="1" min="20" max="20" width="7.88"/>
  </cols>
  <sheetData>
    <row r="1">
      <c r="A1" s="18" t="s">
        <v>0</v>
      </c>
      <c r="B1" s="19" t="s">
        <v>1</v>
      </c>
      <c r="C1" s="20"/>
      <c r="D1" s="19" t="s">
        <v>2</v>
      </c>
      <c r="E1" s="21" t="s">
        <v>3</v>
      </c>
      <c r="F1" s="21" t="s">
        <v>4</v>
      </c>
      <c r="G1" s="21" t="s">
        <v>5</v>
      </c>
      <c r="H1" s="21" t="s">
        <v>6</v>
      </c>
      <c r="I1" s="21" t="s">
        <v>7</v>
      </c>
      <c r="J1" s="21" t="s">
        <v>8</v>
      </c>
      <c r="K1" s="21" t="s">
        <v>9</v>
      </c>
      <c r="L1" s="21" t="s">
        <v>10</v>
      </c>
      <c r="M1" s="21" t="s">
        <v>11</v>
      </c>
      <c r="N1" s="22" t="s">
        <v>841</v>
      </c>
      <c r="O1" s="21" t="s">
        <v>12</v>
      </c>
      <c r="P1" s="21" t="s">
        <v>13</v>
      </c>
      <c r="Q1" s="19" t="s">
        <v>14</v>
      </c>
      <c r="R1" s="19" t="s">
        <v>842</v>
      </c>
      <c r="S1" s="1" t="s">
        <v>16</v>
      </c>
      <c r="T1" s="19" t="s">
        <v>9</v>
      </c>
      <c r="U1" s="23"/>
      <c r="V1" s="23"/>
      <c r="W1" s="23"/>
      <c r="X1" s="23"/>
      <c r="Y1" s="23"/>
      <c r="Z1" s="23"/>
      <c r="AA1" s="23"/>
      <c r="AB1" s="23"/>
      <c r="AC1" s="23"/>
      <c r="AD1" s="23"/>
      <c r="AE1" s="23"/>
      <c r="AF1" s="23"/>
    </row>
    <row r="2" hidden="1">
      <c r="A2" s="6">
        <v>1.0</v>
      </c>
      <c r="B2" s="2">
        <v>1.0</v>
      </c>
      <c r="C2" s="3" t="s">
        <v>17</v>
      </c>
      <c r="D2" s="4" t="s">
        <v>843</v>
      </c>
      <c r="E2" s="7"/>
      <c r="F2" s="7"/>
      <c r="G2" s="7"/>
      <c r="H2" s="7"/>
      <c r="I2" s="7"/>
      <c r="J2" s="7"/>
      <c r="K2" s="7">
        <f t="shared" ref="K2:K528" si="1">SUM(E2:J2)</f>
        <v>0</v>
      </c>
      <c r="L2" s="7"/>
      <c r="M2" s="7"/>
      <c r="N2" s="7"/>
      <c r="O2" s="7"/>
      <c r="P2" s="7"/>
      <c r="Q2" s="2" t="s">
        <v>27</v>
      </c>
      <c r="R2" s="2"/>
      <c r="S2" s="9"/>
      <c r="T2" s="2">
        <f t="shared" ref="T2:T5" si="2">SUM(R2:S2,K2)</f>
        <v>0</v>
      </c>
    </row>
    <row r="3" hidden="1">
      <c r="A3" s="6">
        <v>1.0</v>
      </c>
      <c r="B3" s="2">
        <v>0.0</v>
      </c>
      <c r="C3" s="3" t="s">
        <v>21</v>
      </c>
      <c r="D3" s="4" t="s">
        <v>844</v>
      </c>
      <c r="E3" s="7"/>
      <c r="F3" s="7"/>
      <c r="G3" s="7"/>
      <c r="H3" s="7"/>
      <c r="I3" s="7"/>
      <c r="J3" s="7"/>
      <c r="K3" s="7">
        <f t="shared" si="1"/>
        <v>0</v>
      </c>
      <c r="L3" s="7"/>
      <c r="M3" s="8" t="s">
        <v>19</v>
      </c>
      <c r="N3" s="8"/>
      <c r="O3" s="7"/>
      <c r="P3" s="7"/>
      <c r="Q3" s="2" t="s">
        <v>20</v>
      </c>
      <c r="R3" s="2"/>
      <c r="S3" s="9"/>
      <c r="T3" s="2">
        <f t="shared" si="2"/>
        <v>0</v>
      </c>
    </row>
    <row r="4" hidden="1">
      <c r="A4" s="6">
        <v>1.0</v>
      </c>
      <c r="B4" s="2">
        <v>0.0</v>
      </c>
      <c r="C4" s="3" t="s">
        <v>23</v>
      </c>
      <c r="D4" s="4" t="s">
        <v>845</v>
      </c>
      <c r="E4" s="7"/>
      <c r="F4" s="7"/>
      <c r="G4" s="7"/>
      <c r="H4" s="7"/>
      <c r="I4" s="7"/>
      <c r="J4" s="7"/>
      <c r="K4" s="7">
        <f t="shared" si="1"/>
        <v>0</v>
      </c>
      <c r="L4" s="7"/>
      <c r="M4" s="7"/>
      <c r="N4" s="7"/>
      <c r="O4" s="7"/>
      <c r="P4" s="7"/>
      <c r="Q4" s="2" t="s">
        <v>20</v>
      </c>
      <c r="R4" s="2"/>
      <c r="S4" s="9"/>
      <c r="T4" s="2">
        <f t="shared" si="2"/>
        <v>0</v>
      </c>
    </row>
    <row r="5" hidden="1">
      <c r="A5" s="6">
        <v>1.0</v>
      </c>
      <c r="B5" s="2">
        <v>0.0</v>
      </c>
      <c r="C5" s="3" t="s">
        <v>25</v>
      </c>
      <c r="D5" s="4" t="s">
        <v>846</v>
      </c>
      <c r="E5" s="7"/>
      <c r="F5" s="7"/>
      <c r="G5" s="7"/>
      <c r="H5" s="7"/>
      <c r="I5" s="7"/>
      <c r="J5" s="7"/>
      <c r="K5" s="7">
        <f t="shared" si="1"/>
        <v>0</v>
      </c>
      <c r="L5" s="7"/>
      <c r="M5" s="7"/>
      <c r="N5" s="7"/>
      <c r="O5" s="7"/>
      <c r="P5" s="7"/>
      <c r="Q5" s="2" t="s">
        <v>20</v>
      </c>
      <c r="R5" s="2"/>
      <c r="S5" s="9"/>
      <c r="T5" s="2">
        <f t="shared" si="2"/>
        <v>0</v>
      </c>
    </row>
    <row r="6">
      <c r="A6" s="6">
        <v>0.0</v>
      </c>
      <c r="B6" s="2">
        <v>0.0</v>
      </c>
      <c r="C6" s="3" t="s">
        <v>28</v>
      </c>
      <c r="D6" s="4" t="s">
        <v>847</v>
      </c>
      <c r="E6" s="10">
        <v>0.0</v>
      </c>
      <c r="F6" s="10">
        <v>0.0</v>
      </c>
      <c r="G6" s="10">
        <v>0.0</v>
      </c>
      <c r="H6" s="10">
        <v>0.0</v>
      </c>
      <c r="I6" s="10">
        <v>0.5</v>
      </c>
      <c r="J6" s="10">
        <v>1.0</v>
      </c>
      <c r="K6" s="11">
        <f t="shared" si="1"/>
        <v>1.5</v>
      </c>
      <c r="L6" s="10" t="s">
        <v>37</v>
      </c>
      <c r="M6" s="8" t="s">
        <v>19</v>
      </c>
      <c r="N6" s="10">
        <v>0.0</v>
      </c>
      <c r="O6" s="7"/>
      <c r="P6" s="7"/>
      <c r="Q6" s="2" t="s">
        <v>20</v>
      </c>
      <c r="R6" s="2">
        <v>1.0</v>
      </c>
      <c r="S6" s="9" t="s">
        <v>20</v>
      </c>
      <c r="T6" s="12">
        <f t="shared" ref="T6:T8" si="3">SUM(R6:S6,K6)+1</f>
        <v>3.5</v>
      </c>
    </row>
    <row r="7">
      <c r="A7" s="6">
        <v>0.0</v>
      </c>
      <c r="B7" s="2">
        <v>0.0</v>
      </c>
      <c r="C7" s="3" t="s">
        <v>31</v>
      </c>
      <c r="D7" s="4" t="s">
        <v>848</v>
      </c>
      <c r="E7" s="10">
        <v>0.0</v>
      </c>
      <c r="F7" s="10">
        <v>0.0</v>
      </c>
      <c r="G7" s="10">
        <v>0.0</v>
      </c>
      <c r="H7" s="10">
        <v>0.0</v>
      </c>
      <c r="I7" s="10">
        <v>0.5</v>
      </c>
      <c r="J7" s="10">
        <v>1.0</v>
      </c>
      <c r="K7" s="11">
        <f t="shared" si="1"/>
        <v>1.5</v>
      </c>
      <c r="L7" s="10" t="s">
        <v>37</v>
      </c>
      <c r="M7" s="8" t="s">
        <v>19</v>
      </c>
      <c r="N7" s="10">
        <v>0.0</v>
      </c>
      <c r="O7" s="7"/>
      <c r="P7" s="7"/>
      <c r="Q7" s="2" t="s">
        <v>20</v>
      </c>
      <c r="R7" s="2">
        <v>1.0</v>
      </c>
      <c r="S7" s="9" t="s">
        <v>20</v>
      </c>
      <c r="T7" s="12">
        <f t="shared" si="3"/>
        <v>3.5</v>
      </c>
    </row>
    <row r="8">
      <c r="A8" s="6">
        <v>0.0</v>
      </c>
      <c r="B8" s="2">
        <v>0.0</v>
      </c>
      <c r="C8" s="3" t="s">
        <v>35</v>
      </c>
      <c r="D8" s="4" t="s">
        <v>849</v>
      </c>
      <c r="E8" s="10">
        <v>0.5</v>
      </c>
      <c r="F8" s="10">
        <v>1.0</v>
      </c>
      <c r="G8" s="10">
        <v>0.0</v>
      </c>
      <c r="H8" s="10">
        <v>0.0</v>
      </c>
      <c r="I8" s="10">
        <v>1.0</v>
      </c>
      <c r="J8" s="10">
        <v>1.0</v>
      </c>
      <c r="K8" s="11">
        <f t="shared" si="1"/>
        <v>3.5</v>
      </c>
      <c r="L8" s="7"/>
      <c r="M8" s="8" t="s">
        <v>228</v>
      </c>
      <c r="N8" s="10">
        <v>1.0</v>
      </c>
      <c r="O8" s="7"/>
      <c r="P8" s="7"/>
      <c r="Q8" s="2" t="s">
        <v>20</v>
      </c>
      <c r="R8" s="2">
        <v>1.0</v>
      </c>
      <c r="S8" s="9" t="s">
        <v>20</v>
      </c>
      <c r="T8" s="12">
        <f t="shared" si="3"/>
        <v>5.5</v>
      </c>
    </row>
    <row r="9" hidden="1">
      <c r="A9" s="6">
        <v>1.0</v>
      </c>
      <c r="B9" s="2">
        <v>0.0</v>
      </c>
      <c r="C9" s="3" t="s">
        <v>38</v>
      </c>
      <c r="D9" s="4" t="s">
        <v>850</v>
      </c>
      <c r="E9" s="7"/>
      <c r="F9" s="7"/>
      <c r="G9" s="7"/>
      <c r="H9" s="7"/>
      <c r="I9" s="7"/>
      <c r="J9" s="7"/>
      <c r="K9" s="7">
        <f t="shared" si="1"/>
        <v>0</v>
      </c>
      <c r="L9" s="7"/>
      <c r="M9" s="7"/>
      <c r="N9" s="7"/>
      <c r="O9" s="7"/>
      <c r="P9" s="7"/>
      <c r="Q9" s="2" t="s">
        <v>20</v>
      </c>
      <c r="R9" s="2"/>
      <c r="S9" s="9"/>
      <c r="T9" s="2">
        <f t="shared" ref="T9:T14" si="4">SUM(R9:S9,K9)</f>
        <v>0</v>
      </c>
    </row>
    <row r="10" hidden="1">
      <c r="A10" s="6">
        <v>1.0</v>
      </c>
      <c r="B10" s="2">
        <v>1.0</v>
      </c>
      <c r="C10" s="3" t="s">
        <v>40</v>
      </c>
      <c r="D10" s="4" t="s">
        <v>851</v>
      </c>
      <c r="E10" s="7"/>
      <c r="F10" s="7"/>
      <c r="G10" s="7"/>
      <c r="H10" s="7"/>
      <c r="I10" s="7"/>
      <c r="J10" s="7"/>
      <c r="K10" s="7">
        <f t="shared" si="1"/>
        <v>0</v>
      </c>
      <c r="L10" s="7"/>
      <c r="M10" s="7"/>
      <c r="N10" s="7"/>
      <c r="O10" s="7"/>
      <c r="P10" s="7"/>
      <c r="Q10" s="2" t="s">
        <v>27</v>
      </c>
      <c r="R10" s="2"/>
      <c r="S10" s="9"/>
      <c r="T10" s="2">
        <f t="shared" si="4"/>
        <v>0</v>
      </c>
    </row>
    <row r="11" hidden="1">
      <c r="A11" s="6">
        <v>1.0</v>
      </c>
      <c r="B11" s="2">
        <v>0.0</v>
      </c>
      <c r="C11" s="3" t="s">
        <v>42</v>
      </c>
      <c r="D11" s="4" t="s">
        <v>852</v>
      </c>
      <c r="E11" s="7"/>
      <c r="F11" s="7"/>
      <c r="G11" s="7"/>
      <c r="H11" s="7"/>
      <c r="I11" s="7"/>
      <c r="J11" s="7"/>
      <c r="K11" s="7">
        <f t="shared" si="1"/>
        <v>0</v>
      </c>
      <c r="L11" s="7"/>
      <c r="M11" s="7"/>
      <c r="N11" s="7"/>
      <c r="O11" s="7"/>
      <c r="P11" s="7"/>
      <c r="Q11" s="2" t="s">
        <v>20</v>
      </c>
      <c r="R11" s="2"/>
      <c r="S11" s="9"/>
      <c r="T11" s="2">
        <f t="shared" si="4"/>
        <v>0</v>
      </c>
    </row>
    <row r="12" hidden="1">
      <c r="A12" s="6">
        <v>1.0</v>
      </c>
      <c r="B12" s="2">
        <v>0.0</v>
      </c>
      <c r="C12" s="3" t="s">
        <v>44</v>
      </c>
      <c r="D12" s="4" t="s">
        <v>853</v>
      </c>
      <c r="E12" s="7"/>
      <c r="F12" s="7"/>
      <c r="G12" s="7"/>
      <c r="H12" s="7"/>
      <c r="I12" s="7"/>
      <c r="J12" s="7"/>
      <c r="K12" s="7">
        <f t="shared" si="1"/>
        <v>0</v>
      </c>
      <c r="L12" s="7"/>
      <c r="M12" s="7"/>
      <c r="N12" s="7"/>
      <c r="O12" s="7"/>
      <c r="P12" s="7"/>
      <c r="Q12" s="2" t="s">
        <v>20</v>
      </c>
      <c r="R12" s="2"/>
      <c r="S12" s="9"/>
      <c r="T12" s="2">
        <f t="shared" si="4"/>
        <v>0</v>
      </c>
    </row>
    <row r="13" hidden="1">
      <c r="A13" s="6">
        <v>1.0</v>
      </c>
      <c r="B13" s="2">
        <v>0.0</v>
      </c>
      <c r="C13" s="3" t="s">
        <v>46</v>
      </c>
      <c r="D13" s="4" t="s">
        <v>854</v>
      </c>
      <c r="E13" s="7"/>
      <c r="F13" s="7"/>
      <c r="G13" s="7"/>
      <c r="H13" s="7"/>
      <c r="I13" s="7"/>
      <c r="J13" s="7"/>
      <c r="K13" s="7">
        <f t="shared" si="1"/>
        <v>0</v>
      </c>
      <c r="L13" s="7"/>
      <c r="M13" s="7"/>
      <c r="N13" s="7"/>
      <c r="O13" s="7"/>
      <c r="P13" s="7"/>
      <c r="Q13" s="2" t="s">
        <v>20</v>
      </c>
      <c r="R13" s="2"/>
      <c r="S13" s="9"/>
      <c r="T13" s="2">
        <f t="shared" si="4"/>
        <v>0</v>
      </c>
    </row>
    <row r="14" hidden="1">
      <c r="A14" s="6">
        <v>1.0</v>
      </c>
      <c r="B14" s="2">
        <v>0.0</v>
      </c>
      <c r="C14" s="3" t="s">
        <v>48</v>
      </c>
      <c r="D14" s="4" t="s">
        <v>855</v>
      </c>
      <c r="E14" s="7"/>
      <c r="F14" s="7"/>
      <c r="G14" s="7"/>
      <c r="H14" s="7"/>
      <c r="I14" s="7"/>
      <c r="J14" s="7"/>
      <c r="K14" s="7">
        <f t="shared" si="1"/>
        <v>0</v>
      </c>
      <c r="L14" s="7"/>
      <c r="M14" s="7"/>
      <c r="N14" s="7"/>
      <c r="O14" s="7"/>
      <c r="P14" s="7"/>
      <c r="Q14" s="2" t="s">
        <v>20</v>
      </c>
      <c r="R14" s="2"/>
      <c r="S14" s="9"/>
      <c r="T14" s="2">
        <f t="shared" si="4"/>
        <v>0</v>
      </c>
    </row>
    <row r="15">
      <c r="A15" s="6">
        <v>0.0</v>
      </c>
      <c r="B15" s="2">
        <v>0.0</v>
      </c>
      <c r="C15" s="3" t="s">
        <v>50</v>
      </c>
      <c r="D15" s="4" t="s">
        <v>856</v>
      </c>
      <c r="E15" s="10">
        <v>1.0</v>
      </c>
      <c r="F15" s="10">
        <v>0.0</v>
      </c>
      <c r="G15" s="10">
        <v>1.0</v>
      </c>
      <c r="H15" s="10">
        <v>0.0</v>
      </c>
      <c r="I15" s="10">
        <v>0.5</v>
      </c>
      <c r="J15" s="10">
        <v>0.0</v>
      </c>
      <c r="K15" s="11">
        <f t="shared" si="1"/>
        <v>2.5</v>
      </c>
      <c r="L15" s="10" t="s">
        <v>37</v>
      </c>
      <c r="M15" s="8" t="s">
        <v>19</v>
      </c>
      <c r="N15" s="10">
        <v>1.0</v>
      </c>
      <c r="O15" s="7"/>
      <c r="P15" s="7"/>
      <c r="Q15" s="2" t="s">
        <v>20</v>
      </c>
      <c r="R15" s="2">
        <v>1.0</v>
      </c>
      <c r="S15" s="9" t="s">
        <v>20</v>
      </c>
      <c r="T15" s="12">
        <f>SUM(R15:S15,K15)+1</f>
        <v>4.5</v>
      </c>
    </row>
    <row r="16" hidden="1">
      <c r="A16" s="6">
        <v>1.0</v>
      </c>
      <c r="B16" s="2">
        <v>0.0</v>
      </c>
      <c r="C16" s="3" t="s">
        <v>54</v>
      </c>
      <c r="D16" s="4" t="s">
        <v>857</v>
      </c>
      <c r="E16" s="7"/>
      <c r="F16" s="7"/>
      <c r="G16" s="7"/>
      <c r="H16" s="7"/>
      <c r="I16" s="7"/>
      <c r="J16" s="7"/>
      <c r="K16" s="7">
        <f t="shared" si="1"/>
        <v>0</v>
      </c>
      <c r="L16" s="7"/>
      <c r="M16" s="7"/>
      <c r="N16" s="7"/>
      <c r="O16" s="7"/>
      <c r="P16" s="7"/>
      <c r="Q16" s="2" t="s">
        <v>20</v>
      </c>
      <c r="R16" s="2"/>
      <c r="S16" s="9"/>
      <c r="T16" s="2">
        <f t="shared" ref="T16:T17" si="5">SUM(R16:S16,K16)</f>
        <v>0</v>
      </c>
    </row>
    <row r="17" hidden="1">
      <c r="A17" s="6">
        <v>1.0</v>
      </c>
      <c r="B17" s="2">
        <v>0.0</v>
      </c>
      <c r="C17" s="3" t="s">
        <v>56</v>
      </c>
      <c r="D17" s="4" t="s">
        <v>858</v>
      </c>
      <c r="E17" s="7"/>
      <c r="F17" s="7"/>
      <c r="G17" s="7"/>
      <c r="H17" s="7"/>
      <c r="I17" s="7"/>
      <c r="J17" s="7"/>
      <c r="K17" s="7">
        <f t="shared" si="1"/>
        <v>0</v>
      </c>
      <c r="L17" s="7"/>
      <c r="M17" s="7"/>
      <c r="N17" s="7"/>
      <c r="O17" s="7"/>
      <c r="P17" s="7"/>
      <c r="Q17" s="2" t="s">
        <v>20</v>
      </c>
      <c r="R17" s="2"/>
      <c r="S17" s="9"/>
      <c r="T17" s="2">
        <f t="shared" si="5"/>
        <v>0</v>
      </c>
    </row>
    <row r="18">
      <c r="A18" s="6">
        <v>0.0</v>
      </c>
      <c r="B18" s="2">
        <v>0.0</v>
      </c>
      <c r="C18" s="3" t="s">
        <v>58</v>
      </c>
      <c r="D18" s="4" t="s">
        <v>859</v>
      </c>
      <c r="E18" s="10">
        <v>1.0</v>
      </c>
      <c r="F18" s="10">
        <v>0.0</v>
      </c>
      <c r="G18" s="10">
        <v>1.0</v>
      </c>
      <c r="H18" s="10">
        <v>0.0</v>
      </c>
      <c r="I18" s="10">
        <v>0.5</v>
      </c>
      <c r="J18" s="10">
        <v>0.0</v>
      </c>
      <c r="K18" s="11">
        <f t="shared" si="1"/>
        <v>2.5</v>
      </c>
      <c r="L18" s="10" t="s">
        <v>37</v>
      </c>
      <c r="M18" s="8" t="s">
        <v>19</v>
      </c>
      <c r="N18" s="10">
        <v>1.0</v>
      </c>
      <c r="O18" s="7"/>
      <c r="P18" s="7"/>
      <c r="Q18" s="2" t="s">
        <v>20</v>
      </c>
      <c r="R18" s="2">
        <v>1.0</v>
      </c>
      <c r="S18" s="9" t="s">
        <v>20</v>
      </c>
      <c r="T18" s="12">
        <f>SUM(R18:S18,K18)+1</f>
        <v>4.5</v>
      </c>
    </row>
    <row r="19" hidden="1">
      <c r="A19" s="6">
        <v>1.0</v>
      </c>
      <c r="B19" s="2">
        <v>1.0</v>
      </c>
      <c r="C19" s="3" t="s">
        <v>60</v>
      </c>
      <c r="D19" s="4" t="s">
        <v>860</v>
      </c>
      <c r="E19" s="7"/>
      <c r="F19" s="7"/>
      <c r="G19" s="7"/>
      <c r="H19" s="7"/>
      <c r="I19" s="7"/>
      <c r="J19" s="7"/>
      <c r="K19" s="7">
        <f t="shared" si="1"/>
        <v>0</v>
      </c>
      <c r="L19" s="7"/>
      <c r="M19" s="7"/>
      <c r="N19" s="7"/>
      <c r="O19" s="7"/>
      <c r="P19" s="7"/>
      <c r="Q19" s="2" t="s">
        <v>27</v>
      </c>
      <c r="R19" s="2"/>
      <c r="S19" s="9"/>
      <c r="T19" s="2">
        <f t="shared" ref="T19:T24" si="6">SUM(R19:S19,K19)</f>
        <v>0</v>
      </c>
    </row>
    <row r="20" hidden="1">
      <c r="A20" s="6">
        <v>1.0</v>
      </c>
      <c r="B20" s="2">
        <v>0.0</v>
      </c>
      <c r="C20" s="3" t="s">
        <v>62</v>
      </c>
      <c r="D20" s="4" t="s">
        <v>861</v>
      </c>
      <c r="E20" s="7"/>
      <c r="F20" s="7"/>
      <c r="G20" s="7"/>
      <c r="H20" s="7"/>
      <c r="I20" s="7"/>
      <c r="J20" s="7"/>
      <c r="K20" s="7">
        <f t="shared" si="1"/>
        <v>0</v>
      </c>
      <c r="L20" s="7"/>
      <c r="M20" s="7"/>
      <c r="N20" s="7"/>
      <c r="O20" s="7"/>
      <c r="P20" s="7"/>
      <c r="Q20" s="2" t="s">
        <v>20</v>
      </c>
      <c r="R20" s="2"/>
      <c r="S20" s="9"/>
      <c r="T20" s="2">
        <f t="shared" si="6"/>
        <v>0</v>
      </c>
    </row>
    <row r="21" hidden="1">
      <c r="A21" s="6">
        <v>1.0</v>
      </c>
      <c r="B21" s="2">
        <v>0.0</v>
      </c>
      <c r="C21" s="3" t="s">
        <v>64</v>
      </c>
      <c r="D21" s="4" t="s">
        <v>862</v>
      </c>
      <c r="E21" s="7"/>
      <c r="F21" s="7"/>
      <c r="G21" s="7"/>
      <c r="H21" s="7"/>
      <c r="I21" s="7"/>
      <c r="J21" s="7"/>
      <c r="K21" s="7">
        <f t="shared" si="1"/>
        <v>0</v>
      </c>
      <c r="L21" s="7"/>
      <c r="M21" s="7"/>
      <c r="N21" s="7"/>
      <c r="O21" s="7"/>
      <c r="P21" s="7"/>
      <c r="Q21" s="2" t="s">
        <v>20</v>
      </c>
      <c r="R21" s="2"/>
      <c r="S21" s="9"/>
      <c r="T21" s="2">
        <f t="shared" si="6"/>
        <v>0</v>
      </c>
    </row>
    <row r="22" hidden="1">
      <c r="A22" s="6">
        <v>1.0</v>
      </c>
      <c r="B22" s="2">
        <v>1.0</v>
      </c>
      <c r="C22" s="3" t="s">
        <v>66</v>
      </c>
      <c r="D22" s="4" t="s">
        <v>843</v>
      </c>
      <c r="E22" s="7"/>
      <c r="F22" s="7"/>
      <c r="G22" s="7"/>
      <c r="H22" s="7"/>
      <c r="I22" s="7"/>
      <c r="J22" s="7"/>
      <c r="K22" s="7">
        <f t="shared" si="1"/>
        <v>0</v>
      </c>
      <c r="L22" s="7"/>
      <c r="M22" s="7"/>
      <c r="N22" s="7"/>
      <c r="O22" s="7"/>
      <c r="P22" s="7"/>
      <c r="Q22" s="2" t="s">
        <v>27</v>
      </c>
      <c r="R22" s="2"/>
      <c r="S22" s="9"/>
      <c r="T22" s="2">
        <f t="shared" si="6"/>
        <v>0</v>
      </c>
    </row>
    <row r="23" hidden="1">
      <c r="A23" s="6">
        <v>1.0</v>
      </c>
      <c r="B23" s="2">
        <v>1.0</v>
      </c>
      <c r="C23" s="3" t="s">
        <v>67</v>
      </c>
      <c r="D23" s="4" t="s">
        <v>843</v>
      </c>
      <c r="E23" s="7"/>
      <c r="F23" s="7"/>
      <c r="G23" s="7"/>
      <c r="H23" s="7"/>
      <c r="I23" s="7"/>
      <c r="J23" s="7"/>
      <c r="K23" s="7">
        <f t="shared" si="1"/>
        <v>0</v>
      </c>
      <c r="L23" s="7"/>
      <c r="M23" s="7"/>
      <c r="N23" s="7"/>
      <c r="O23" s="7"/>
      <c r="P23" s="7"/>
      <c r="Q23" s="2" t="s">
        <v>27</v>
      </c>
      <c r="R23" s="2"/>
      <c r="S23" s="9"/>
      <c r="T23" s="2">
        <f t="shared" si="6"/>
        <v>0</v>
      </c>
    </row>
    <row r="24" hidden="1">
      <c r="A24" s="6">
        <v>1.0</v>
      </c>
      <c r="B24" s="2">
        <v>0.0</v>
      </c>
      <c r="C24" s="3" t="s">
        <v>68</v>
      </c>
      <c r="D24" s="4" t="s">
        <v>863</v>
      </c>
      <c r="E24" s="7"/>
      <c r="F24" s="7"/>
      <c r="G24" s="7"/>
      <c r="H24" s="7"/>
      <c r="I24" s="7"/>
      <c r="J24" s="7"/>
      <c r="K24" s="7">
        <f t="shared" si="1"/>
        <v>0</v>
      </c>
      <c r="L24" s="7"/>
      <c r="M24" s="7"/>
      <c r="N24" s="7"/>
      <c r="O24" s="7"/>
      <c r="P24" s="7"/>
      <c r="Q24" s="2" t="s">
        <v>20</v>
      </c>
      <c r="R24" s="2"/>
      <c r="S24" s="9"/>
      <c r="T24" s="2">
        <f t="shared" si="6"/>
        <v>0</v>
      </c>
    </row>
    <row r="25">
      <c r="A25" s="6">
        <v>0.0</v>
      </c>
      <c r="B25" s="2">
        <v>0.0</v>
      </c>
      <c r="C25" s="3" t="s">
        <v>70</v>
      </c>
      <c r="D25" s="4" t="s">
        <v>864</v>
      </c>
      <c r="E25" s="10">
        <v>1.0</v>
      </c>
      <c r="F25" s="10">
        <v>1.0</v>
      </c>
      <c r="G25" s="10">
        <v>1.0</v>
      </c>
      <c r="H25" s="10">
        <v>0.5</v>
      </c>
      <c r="I25" s="10">
        <v>1.0</v>
      </c>
      <c r="J25" s="10">
        <v>0.5</v>
      </c>
      <c r="K25" s="11">
        <f t="shared" si="1"/>
        <v>5</v>
      </c>
      <c r="L25" s="7"/>
      <c r="M25" s="8" t="s">
        <v>19</v>
      </c>
      <c r="N25" s="10">
        <v>1.0</v>
      </c>
      <c r="O25" s="7"/>
      <c r="P25" s="7"/>
      <c r="Q25" s="2" t="s">
        <v>20</v>
      </c>
      <c r="R25" s="2">
        <v>1.0</v>
      </c>
      <c r="S25" s="9" t="s">
        <v>20</v>
      </c>
      <c r="T25" s="12">
        <f>SUM(R25:S25,K25)+1</f>
        <v>7</v>
      </c>
    </row>
    <row r="26" hidden="1">
      <c r="A26" s="6">
        <v>1.0</v>
      </c>
      <c r="B26" s="2">
        <v>1.0</v>
      </c>
      <c r="C26" s="3" t="s">
        <v>72</v>
      </c>
      <c r="D26" s="4" t="s">
        <v>843</v>
      </c>
      <c r="E26" s="7"/>
      <c r="F26" s="7"/>
      <c r="G26" s="7"/>
      <c r="H26" s="7"/>
      <c r="I26" s="7"/>
      <c r="J26" s="7"/>
      <c r="K26" s="7">
        <f t="shared" si="1"/>
        <v>0</v>
      </c>
      <c r="L26" s="7"/>
      <c r="M26" s="7"/>
      <c r="N26" s="7"/>
      <c r="O26" s="7"/>
      <c r="P26" s="7"/>
      <c r="Q26" s="2" t="s">
        <v>27</v>
      </c>
      <c r="R26" s="2"/>
      <c r="S26" s="9"/>
      <c r="T26" s="2">
        <f t="shared" ref="T26:T29" si="7">SUM(R26:S26,K26)</f>
        <v>0</v>
      </c>
    </row>
    <row r="27" hidden="1">
      <c r="A27" s="6">
        <v>1.0</v>
      </c>
      <c r="B27" s="2">
        <v>0.0</v>
      </c>
      <c r="C27" s="3" t="s">
        <v>74</v>
      </c>
      <c r="D27" s="4" t="s">
        <v>865</v>
      </c>
      <c r="E27" s="7"/>
      <c r="F27" s="7"/>
      <c r="G27" s="7"/>
      <c r="H27" s="7"/>
      <c r="I27" s="7"/>
      <c r="J27" s="7"/>
      <c r="K27" s="7">
        <f t="shared" si="1"/>
        <v>0</v>
      </c>
      <c r="L27" s="7"/>
      <c r="M27" s="7"/>
      <c r="N27" s="7"/>
      <c r="O27" s="7"/>
      <c r="P27" s="7"/>
      <c r="Q27" s="2" t="s">
        <v>20</v>
      </c>
      <c r="R27" s="2"/>
      <c r="S27" s="9"/>
      <c r="T27" s="2">
        <f t="shared" si="7"/>
        <v>0</v>
      </c>
    </row>
    <row r="28" hidden="1">
      <c r="A28" s="6">
        <v>1.0</v>
      </c>
      <c r="B28" s="2">
        <v>1.0</v>
      </c>
      <c r="C28" s="3" t="s">
        <v>76</v>
      </c>
      <c r="D28" s="4" t="s">
        <v>843</v>
      </c>
      <c r="E28" s="7"/>
      <c r="F28" s="7"/>
      <c r="G28" s="7"/>
      <c r="H28" s="7"/>
      <c r="I28" s="7"/>
      <c r="J28" s="7"/>
      <c r="K28" s="7">
        <f t="shared" si="1"/>
        <v>0</v>
      </c>
      <c r="L28" s="7"/>
      <c r="M28" s="7"/>
      <c r="N28" s="7"/>
      <c r="O28" s="7"/>
      <c r="P28" s="7"/>
      <c r="Q28" s="2" t="s">
        <v>27</v>
      </c>
      <c r="R28" s="2"/>
      <c r="S28" s="9"/>
      <c r="T28" s="2">
        <f t="shared" si="7"/>
        <v>0</v>
      </c>
    </row>
    <row r="29" hidden="1">
      <c r="A29" s="6">
        <v>1.0</v>
      </c>
      <c r="B29" s="2">
        <v>1.0</v>
      </c>
      <c r="C29" s="3" t="s">
        <v>78</v>
      </c>
      <c r="D29" s="4" t="s">
        <v>843</v>
      </c>
      <c r="E29" s="7"/>
      <c r="F29" s="7"/>
      <c r="G29" s="7"/>
      <c r="H29" s="7"/>
      <c r="I29" s="7"/>
      <c r="J29" s="7"/>
      <c r="K29" s="7">
        <f t="shared" si="1"/>
        <v>0</v>
      </c>
      <c r="L29" s="7"/>
      <c r="M29" s="7"/>
      <c r="N29" s="7"/>
      <c r="O29" s="7"/>
      <c r="P29" s="7"/>
      <c r="Q29" s="2" t="s">
        <v>27</v>
      </c>
      <c r="R29" s="2"/>
      <c r="S29" s="9"/>
      <c r="T29" s="2">
        <f t="shared" si="7"/>
        <v>0</v>
      </c>
    </row>
    <row r="30">
      <c r="A30" s="6">
        <v>0.0</v>
      </c>
      <c r="B30" s="2">
        <v>0.0</v>
      </c>
      <c r="C30" s="3" t="s">
        <v>79</v>
      </c>
      <c r="D30" s="4" t="s">
        <v>866</v>
      </c>
      <c r="E30" s="10">
        <v>0.5</v>
      </c>
      <c r="F30" s="10">
        <v>1.0</v>
      </c>
      <c r="G30" s="10">
        <v>1.0</v>
      </c>
      <c r="H30" s="10">
        <v>0.0</v>
      </c>
      <c r="I30" s="10">
        <v>0.5</v>
      </c>
      <c r="J30" s="10">
        <v>0.5</v>
      </c>
      <c r="K30" s="11">
        <f t="shared" si="1"/>
        <v>3.5</v>
      </c>
      <c r="L30" s="10" t="s">
        <v>37</v>
      </c>
      <c r="M30" s="8" t="s">
        <v>228</v>
      </c>
      <c r="N30" s="10">
        <v>1.0</v>
      </c>
      <c r="O30" s="7"/>
      <c r="P30" s="7"/>
      <c r="Q30" s="2" t="s">
        <v>20</v>
      </c>
      <c r="R30" s="2">
        <v>1.0</v>
      </c>
      <c r="S30" s="9" t="s">
        <v>20</v>
      </c>
      <c r="T30" s="12">
        <f t="shared" ref="T30:T31" si="8">SUM(R30:S30,K30)+1</f>
        <v>5.5</v>
      </c>
    </row>
    <row r="31">
      <c r="A31" s="6">
        <v>0.0</v>
      </c>
      <c r="B31" s="2">
        <v>0.0</v>
      </c>
      <c r="C31" s="3" t="s">
        <v>82</v>
      </c>
      <c r="D31" s="4" t="s">
        <v>867</v>
      </c>
      <c r="E31" s="10">
        <v>1.0</v>
      </c>
      <c r="F31" s="10">
        <v>0.0</v>
      </c>
      <c r="G31" s="10">
        <v>1.0</v>
      </c>
      <c r="H31" s="10">
        <v>0.0</v>
      </c>
      <c r="I31" s="10">
        <v>1.0</v>
      </c>
      <c r="J31" s="10">
        <v>0.0</v>
      </c>
      <c r="K31" s="11">
        <f t="shared" si="1"/>
        <v>3</v>
      </c>
      <c r="L31" s="7"/>
      <c r="M31" s="8" t="s">
        <v>19</v>
      </c>
      <c r="N31" s="10">
        <v>2.0</v>
      </c>
      <c r="O31" s="7"/>
      <c r="P31" s="10" t="s">
        <v>868</v>
      </c>
      <c r="Q31" s="2" t="s">
        <v>20</v>
      </c>
      <c r="R31" s="2">
        <v>0.0</v>
      </c>
      <c r="S31" s="9" t="s">
        <v>84</v>
      </c>
      <c r="T31" s="12">
        <f t="shared" si="8"/>
        <v>4</v>
      </c>
    </row>
    <row r="32" hidden="1">
      <c r="A32" s="6">
        <v>1.0</v>
      </c>
      <c r="B32" s="2">
        <v>1.0</v>
      </c>
      <c r="C32" s="3" t="s">
        <v>85</v>
      </c>
      <c r="D32" s="4" t="s">
        <v>843</v>
      </c>
      <c r="E32" s="7"/>
      <c r="F32" s="7"/>
      <c r="G32" s="7"/>
      <c r="H32" s="7"/>
      <c r="I32" s="7"/>
      <c r="J32" s="7"/>
      <c r="K32" s="7">
        <f t="shared" si="1"/>
        <v>0</v>
      </c>
      <c r="L32" s="7"/>
      <c r="M32" s="7"/>
      <c r="N32" s="7"/>
      <c r="O32" s="7"/>
      <c r="P32" s="7"/>
      <c r="Q32" s="2" t="s">
        <v>27</v>
      </c>
      <c r="R32" s="2"/>
      <c r="S32" s="9"/>
      <c r="T32" s="2">
        <f t="shared" ref="T32:T33" si="9">SUM(R32:S32,K32)</f>
        <v>0</v>
      </c>
    </row>
    <row r="33" hidden="1">
      <c r="A33" s="6">
        <v>1.0</v>
      </c>
      <c r="B33" s="2">
        <v>0.0</v>
      </c>
      <c r="C33" s="3" t="s">
        <v>86</v>
      </c>
      <c r="D33" s="4" t="s">
        <v>869</v>
      </c>
      <c r="E33" s="7"/>
      <c r="F33" s="7"/>
      <c r="G33" s="7"/>
      <c r="H33" s="7"/>
      <c r="I33" s="7"/>
      <c r="J33" s="7"/>
      <c r="K33" s="7">
        <f t="shared" si="1"/>
        <v>0</v>
      </c>
      <c r="L33" s="7"/>
      <c r="M33" s="7"/>
      <c r="N33" s="7"/>
      <c r="O33" s="7"/>
      <c r="P33" s="7"/>
      <c r="Q33" s="2" t="s">
        <v>20</v>
      </c>
      <c r="R33" s="2"/>
      <c r="S33" s="9"/>
      <c r="T33" s="2">
        <f t="shared" si="9"/>
        <v>0</v>
      </c>
    </row>
    <row r="34">
      <c r="A34" s="6">
        <v>0.0</v>
      </c>
      <c r="B34" s="2">
        <v>0.0</v>
      </c>
      <c r="C34" s="3" t="s">
        <v>88</v>
      </c>
      <c r="D34" s="4" t="s">
        <v>870</v>
      </c>
      <c r="E34" s="10">
        <v>1.0</v>
      </c>
      <c r="F34" s="10">
        <v>0.0</v>
      </c>
      <c r="G34" s="10">
        <v>1.0</v>
      </c>
      <c r="H34" s="10">
        <v>0.0</v>
      </c>
      <c r="I34" s="10">
        <v>1.0</v>
      </c>
      <c r="J34" s="10">
        <v>0.0</v>
      </c>
      <c r="K34" s="11">
        <f t="shared" si="1"/>
        <v>3</v>
      </c>
      <c r="L34" s="7"/>
      <c r="M34" s="8" t="s">
        <v>19</v>
      </c>
      <c r="N34" s="10">
        <v>1.0</v>
      </c>
      <c r="O34" s="7"/>
      <c r="P34" s="7"/>
      <c r="Q34" s="2" t="s">
        <v>20</v>
      </c>
      <c r="R34" s="2">
        <v>1.0</v>
      </c>
      <c r="S34" s="9" t="s">
        <v>20</v>
      </c>
      <c r="T34" s="12">
        <f t="shared" ref="T34:T35" si="10">SUM(R34:S34,K34)+1</f>
        <v>5</v>
      </c>
    </row>
    <row r="35">
      <c r="A35" s="6">
        <v>0.0</v>
      </c>
      <c r="B35" s="2">
        <v>0.0</v>
      </c>
      <c r="C35" s="3" t="s">
        <v>90</v>
      </c>
      <c r="D35" s="4" t="s">
        <v>871</v>
      </c>
      <c r="E35" s="10">
        <v>1.0</v>
      </c>
      <c r="F35" s="10">
        <v>0.0</v>
      </c>
      <c r="G35" s="10">
        <v>1.0</v>
      </c>
      <c r="H35" s="10">
        <v>0.0</v>
      </c>
      <c r="I35" s="10">
        <v>1.0</v>
      </c>
      <c r="J35" s="10">
        <v>0.0</v>
      </c>
      <c r="K35" s="11">
        <f t="shared" si="1"/>
        <v>3</v>
      </c>
      <c r="L35" s="7"/>
      <c r="M35" s="8" t="s">
        <v>19</v>
      </c>
      <c r="N35" s="10">
        <v>1.0</v>
      </c>
      <c r="O35" s="7"/>
      <c r="P35" s="7"/>
      <c r="Q35" s="2" t="s">
        <v>20</v>
      </c>
      <c r="R35" s="2">
        <v>1.0</v>
      </c>
      <c r="S35" s="9" t="s">
        <v>20</v>
      </c>
      <c r="T35" s="12">
        <f t="shared" si="10"/>
        <v>5</v>
      </c>
    </row>
    <row r="36" hidden="1">
      <c r="A36" s="6">
        <v>1.0</v>
      </c>
      <c r="B36" s="2">
        <v>0.0</v>
      </c>
      <c r="C36" s="3" t="s">
        <v>92</v>
      </c>
      <c r="D36" s="4" t="s">
        <v>872</v>
      </c>
      <c r="E36" s="7"/>
      <c r="F36" s="7"/>
      <c r="G36" s="7"/>
      <c r="H36" s="7"/>
      <c r="I36" s="7"/>
      <c r="J36" s="7"/>
      <c r="K36" s="7">
        <f t="shared" si="1"/>
        <v>0</v>
      </c>
      <c r="L36" s="7"/>
      <c r="M36" s="7"/>
      <c r="N36" s="7"/>
      <c r="O36" s="7"/>
      <c r="P36" s="7"/>
      <c r="Q36" s="2" t="s">
        <v>20</v>
      </c>
      <c r="R36" s="2"/>
      <c r="S36" s="9"/>
      <c r="T36" s="2">
        <f t="shared" ref="T36:T42" si="11">SUM(R36:S36,K36)</f>
        <v>0</v>
      </c>
    </row>
    <row r="37" hidden="1">
      <c r="A37" s="6">
        <v>1.0</v>
      </c>
      <c r="B37" s="2">
        <v>1.0</v>
      </c>
      <c r="C37" s="3" t="s">
        <v>94</v>
      </c>
      <c r="D37" s="4" t="s">
        <v>843</v>
      </c>
      <c r="E37" s="7"/>
      <c r="F37" s="7"/>
      <c r="G37" s="7"/>
      <c r="H37" s="7"/>
      <c r="I37" s="7"/>
      <c r="J37" s="7"/>
      <c r="K37" s="7">
        <f t="shared" si="1"/>
        <v>0</v>
      </c>
      <c r="L37" s="7"/>
      <c r="M37" s="7"/>
      <c r="N37" s="7"/>
      <c r="O37" s="7"/>
      <c r="P37" s="7"/>
      <c r="Q37" s="2" t="s">
        <v>27</v>
      </c>
      <c r="R37" s="2"/>
      <c r="S37" s="9"/>
      <c r="T37" s="2">
        <f t="shared" si="11"/>
        <v>0</v>
      </c>
    </row>
    <row r="38" hidden="1">
      <c r="A38" s="6">
        <v>1.0</v>
      </c>
      <c r="B38" s="2">
        <v>1.0</v>
      </c>
      <c r="C38" s="3" t="s">
        <v>95</v>
      </c>
      <c r="D38" s="4" t="s">
        <v>843</v>
      </c>
      <c r="E38" s="7"/>
      <c r="F38" s="7"/>
      <c r="G38" s="7"/>
      <c r="H38" s="7"/>
      <c r="I38" s="7"/>
      <c r="J38" s="7"/>
      <c r="K38" s="7">
        <f t="shared" si="1"/>
        <v>0</v>
      </c>
      <c r="L38" s="7"/>
      <c r="M38" s="7"/>
      <c r="N38" s="7"/>
      <c r="O38" s="7"/>
      <c r="P38" s="7"/>
      <c r="Q38" s="2" t="s">
        <v>27</v>
      </c>
      <c r="R38" s="2"/>
      <c r="S38" s="9"/>
      <c r="T38" s="2">
        <f t="shared" si="11"/>
        <v>0</v>
      </c>
    </row>
    <row r="39" hidden="1">
      <c r="A39" s="6">
        <v>1.0</v>
      </c>
      <c r="B39" s="2">
        <v>0.0</v>
      </c>
      <c r="C39" s="3" t="s">
        <v>96</v>
      </c>
      <c r="D39" s="4" t="s">
        <v>873</v>
      </c>
      <c r="E39" s="7"/>
      <c r="F39" s="7"/>
      <c r="G39" s="7"/>
      <c r="H39" s="7"/>
      <c r="I39" s="7"/>
      <c r="J39" s="7"/>
      <c r="K39" s="7">
        <f t="shared" si="1"/>
        <v>0</v>
      </c>
      <c r="L39" s="7"/>
      <c r="M39" s="7"/>
      <c r="N39" s="7"/>
      <c r="O39" s="7"/>
      <c r="P39" s="7"/>
      <c r="Q39" s="2" t="s">
        <v>20</v>
      </c>
      <c r="R39" s="2"/>
      <c r="S39" s="9"/>
      <c r="T39" s="2">
        <f t="shared" si="11"/>
        <v>0</v>
      </c>
    </row>
    <row r="40" hidden="1">
      <c r="A40" s="6">
        <v>1.0</v>
      </c>
      <c r="B40" s="2">
        <v>0.0</v>
      </c>
      <c r="C40" s="3" t="s">
        <v>98</v>
      </c>
      <c r="D40" s="4" t="s">
        <v>874</v>
      </c>
      <c r="E40" s="7"/>
      <c r="F40" s="7"/>
      <c r="G40" s="7"/>
      <c r="H40" s="7"/>
      <c r="I40" s="7"/>
      <c r="J40" s="7"/>
      <c r="K40" s="7">
        <f t="shared" si="1"/>
        <v>0</v>
      </c>
      <c r="L40" s="7"/>
      <c r="M40" s="7"/>
      <c r="N40" s="7"/>
      <c r="O40" s="7"/>
      <c r="P40" s="7"/>
      <c r="Q40" s="2" t="s">
        <v>20</v>
      </c>
      <c r="R40" s="2"/>
      <c r="S40" s="9"/>
      <c r="T40" s="2">
        <f t="shared" si="11"/>
        <v>0</v>
      </c>
    </row>
    <row r="41" hidden="1">
      <c r="A41" s="6">
        <v>0.0</v>
      </c>
      <c r="B41" s="2">
        <v>1.0</v>
      </c>
      <c r="C41" s="3" t="s">
        <v>100</v>
      </c>
      <c r="D41" s="4" t="s">
        <v>843</v>
      </c>
      <c r="E41" s="7"/>
      <c r="F41" s="7"/>
      <c r="G41" s="7"/>
      <c r="H41" s="7"/>
      <c r="I41" s="7"/>
      <c r="J41" s="7"/>
      <c r="K41" s="7">
        <f t="shared" si="1"/>
        <v>0</v>
      </c>
      <c r="L41" s="7"/>
      <c r="M41" s="7"/>
      <c r="N41" s="7"/>
      <c r="O41" s="7"/>
      <c r="P41" s="7"/>
      <c r="Q41" s="2" t="s">
        <v>27</v>
      </c>
      <c r="R41" s="2"/>
      <c r="S41" s="9" t="s">
        <v>20</v>
      </c>
      <c r="T41" s="2">
        <f t="shared" si="11"/>
        <v>0</v>
      </c>
    </row>
    <row r="42" hidden="1">
      <c r="A42" s="6">
        <v>1.0</v>
      </c>
      <c r="B42" s="2">
        <v>0.0</v>
      </c>
      <c r="C42" s="3" t="s">
        <v>101</v>
      </c>
      <c r="D42" s="4" t="s">
        <v>875</v>
      </c>
      <c r="E42" s="7"/>
      <c r="F42" s="7"/>
      <c r="G42" s="7"/>
      <c r="H42" s="7"/>
      <c r="I42" s="7"/>
      <c r="J42" s="7"/>
      <c r="K42" s="7">
        <f t="shared" si="1"/>
        <v>0</v>
      </c>
      <c r="L42" s="7"/>
      <c r="M42" s="7"/>
      <c r="N42" s="7"/>
      <c r="O42" s="7"/>
      <c r="P42" s="7"/>
      <c r="Q42" s="2" t="s">
        <v>20</v>
      </c>
      <c r="R42" s="2"/>
      <c r="S42" s="9"/>
      <c r="T42" s="2">
        <f t="shared" si="11"/>
        <v>0</v>
      </c>
    </row>
    <row r="43">
      <c r="A43" s="6">
        <v>0.0</v>
      </c>
      <c r="B43" s="2">
        <v>0.0</v>
      </c>
      <c r="C43" s="3" t="s">
        <v>103</v>
      </c>
      <c r="D43" s="4" t="s">
        <v>876</v>
      </c>
      <c r="E43" s="10">
        <v>1.0</v>
      </c>
      <c r="F43" s="10">
        <v>0.0</v>
      </c>
      <c r="G43" s="10">
        <v>1.0</v>
      </c>
      <c r="H43" s="10">
        <v>0.0</v>
      </c>
      <c r="I43" s="10">
        <v>0.5</v>
      </c>
      <c r="J43" s="10">
        <v>0.0</v>
      </c>
      <c r="K43" s="11">
        <f t="shared" si="1"/>
        <v>2.5</v>
      </c>
      <c r="L43" s="10" t="s">
        <v>37</v>
      </c>
      <c r="M43" s="8" t="s">
        <v>19</v>
      </c>
      <c r="N43" s="10">
        <v>1.0</v>
      </c>
      <c r="O43" s="7"/>
      <c r="P43" s="7"/>
      <c r="Q43" s="2" t="s">
        <v>20</v>
      </c>
      <c r="R43" s="2">
        <v>1.0</v>
      </c>
      <c r="S43" s="9" t="s">
        <v>20</v>
      </c>
      <c r="T43" s="12">
        <f>SUM(R43:S43,K43)+1</f>
        <v>4.5</v>
      </c>
    </row>
    <row r="44" hidden="1">
      <c r="A44" s="6">
        <v>1.0</v>
      </c>
      <c r="B44" s="2">
        <v>1.0</v>
      </c>
      <c r="C44" s="3" t="s">
        <v>105</v>
      </c>
      <c r="D44" s="4" t="s">
        <v>843</v>
      </c>
      <c r="E44" s="7"/>
      <c r="F44" s="7"/>
      <c r="G44" s="7"/>
      <c r="H44" s="7"/>
      <c r="I44" s="7"/>
      <c r="J44" s="7"/>
      <c r="K44" s="7">
        <f t="shared" si="1"/>
        <v>0</v>
      </c>
      <c r="L44" s="7"/>
      <c r="M44" s="7"/>
      <c r="N44" s="7"/>
      <c r="O44" s="7"/>
      <c r="P44" s="7"/>
      <c r="Q44" s="2" t="s">
        <v>27</v>
      </c>
      <c r="R44" s="2"/>
      <c r="S44" s="9"/>
      <c r="T44" s="2">
        <f t="shared" ref="T44:T45" si="12">SUM(R44:S44,K44)</f>
        <v>0</v>
      </c>
    </row>
    <row r="45" hidden="1">
      <c r="A45" s="6">
        <v>1.0</v>
      </c>
      <c r="B45" s="2">
        <v>1.0</v>
      </c>
      <c r="C45" s="3" t="s">
        <v>106</v>
      </c>
      <c r="D45" s="4" t="s">
        <v>843</v>
      </c>
      <c r="E45" s="7"/>
      <c r="F45" s="7"/>
      <c r="G45" s="7"/>
      <c r="H45" s="7"/>
      <c r="I45" s="7"/>
      <c r="J45" s="7"/>
      <c r="K45" s="7">
        <f t="shared" si="1"/>
        <v>0</v>
      </c>
      <c r="L45" s="7"/>
      <c r="M45" s="7"/>
      <c r="N45" s="7"/>
      <c r="O45" s="7"/>
      <c r="P45" s="7"/>
      <c r="Q45" s="2" t="s">
        <v>27</v>
      </c>
      <c r="R45" s="2"/>
      <c r="S45" s="9"/>
      <c r="T45" s="2">
        <f t="shared" si="12"/>
        <v>0</v>
      </c>
    </row>
    <row r="46">
      <c r="A46" s="6">
        <v>0.0</v>
      </c>
      <c r="B46" s="2">
        <v>0.0</v>
      </c>
      <c r="C46" s="3" t="s">
        <v>107</v>
      </c>
      <c r="D46" s="4" t="s">
        <v>877</v>
      </c>
      <c r="E46" s="10">
        <v>1.0</v>
      </c>
      <c r="F46" s="10">
        <v>0.5</v>
      </c>
      <c r="G46" s="10">
        <v>1.0</v>
      </c>
      <c r="H46" s="10">
        <v>0.0</v>
      </c>
      <c r="I46" s="10">
        <v>0.5</v>
      </c>
      <c r="J46" s="10">
        <v>0.0</v>
      </c>
      <c r="K46" s="11">
        <f t="shared" si="1"/>
        <v>3</v>
      </c>
      <c r="L46" s="10" t="s">
        <v>37</v>
      </c>
      <c r="M46" s="8" t="s">
        <v>33</v>
      </c>
      <c r="N46" s="10">
        <v>1.0</v>
      </c>
      <c r="O46" s="7"/>
      <c r="P46" s="7"/>
      <c r="Q46" s="2" t="s">
        <v>20</v>
      </c>
      <c r="R46" s="2">
        <v>1.0</v>
      </c>
      <c r="S46" s="9" t="s">
        <v>20</v>
      </c>
      <c r="T46" s="12">
        <f t="shared" ref="T46:T47" si="13">SUM(R46:S46,K46)+1</f>
        <v>5</v>
      </c>
    </row>
    <row r="47">
      <c r="A47" s="6">
        <v>0.0</v>
      </c>
      <c r="B47" s="2">
        <v>0.0</v>
      </c>
      <c r="C47" s="3" t="s">
        <v>109</v>
      </c>
      <c r="D47" s="4" t="s">
        <v>878</v>
      </c>
      <c r="E47" s="10">
        <v>1.0</v>
      </c>
      <c r="F47" s="10">
        <v>0.5</v>
      </c>
      <c r="G47" s="10">
        <v>1.0</v>
      </c>
      <c r="H47" s="10">
        <v>0.5</v>
      </c>
      <c r="I47" s="10">
        <v>1.0</v>
      </c>
      <c r="J47" s="10">
        <v>0.5</v>
      </c>
      <c r="K47" s="11">
        <f t="shared" si="1"/>
        <v>4.5</v>
      </c>
      <c r="L47" s="7"/>
      <c r="M47" s="8" t="s">
        <v>445</v>
      </c>
      <c r="N47" s="10">
        <v>1.0</v>
      </c>
      <c r="O47" s="7"/>
      <c r="P47" s="10" t="s">
        <v>879</v>
      </c>
      <c r="Q47" s="2" t="s">
        <v>20</v>
      </c>
      <c r="R47" s="2">
        <v>1.0</v>
      </c>
      <c r="S47" s="9" t="s">
        <v>20</v>
      </c>
      <c r="T47" s="12">
        <f t="shared" si="13"/>
        <v>6.5</v>
      </c>
    </row>
    <row r="48" hidden="1">
      <c r="A48" s="6">
        <v>1.0</v>
      </c>
      <c r="B48" s="2">
        <v>1.0</v>
      </c>
      <c r="C48" s="3" t="s">
        <v>111</v>
      </c>
      <c r="D48" s="4" t="s">
        <v>843</v>
      </c>
      <c r="E48" s="7"/>
      <c r="F48" s="7"/>
      <c r="G48" s="7"/>
      <c r="H48" s="7"/>
      <c r="I48" s="7"/>
      <c r="J48" s="7"/>
      <c r="K48" s="7">
        <f t="shared" si="1"/>
        <v>0</v>
      </c>
      <c r="L48" s="7"/>
      <c r="M48" s="7"/>
      <c r="N48" s="7"/>
      <c r="O48" s="7"/>
      <c r="P48" s="7"/>
      <c r="Q48" s="2" t="s">
        <v>27</v>
      </c>
      <c r="R48" s="2"/>
      <c r="S48" s="9"/>
      <c r="T48" s="2">
        <f t="shared" ref="T48:T55" si="14">SUM(R48:S48,K48)</f>
        <v>0</v>
      </c>
    </row>
    <row r="49" hidden="1">
      <c r="A49" s="6">
        <v>0.0</v>
      </c>
      <c r="B49" s="2">
        <v>1.0</v>
      </c>
      <c r="C49" s="3" t="s">
        <v>112</v>
      </c>
      <c r="D49" s="4" t="s">
        <v>843</v>
      </c>
      <c r="E49" s="7"/>
      <c r="F49" s="7"/>
      <c r="G49" s="7"/>
      <c r="H49" s="7"/>
      <c r="I49" s="7"/>
      <c r="J49" s="7"/>
      <c r="K49" s="7">
        <f t="shared" si="1"/>
        <v>0</v>
      </c>
      <c r="L49" s="7"/>
      <c r="M49" s="7"/>
      <c r="N49" s="7"/>
      <c r="O49" s="7"/>
      <c r="P49" s="7"/>
      <c r="Q49" s="2" t="s">
        <v>27</v>
      </c>
      <c r="R49" s="2"/>
      <c r="S49" s="9" t="s">
        <v>20</v>
      </c>
      <c r="T49" s="2">
        <f t="shared" si="14"/>
        <v>0</v>
      </c>
    </row>
    <row r="50" hidden="1">
      <c r="A50" s="6">
        <v>1.0</v>
      </c>
      <c r="B50" s="2">
        <v>1.0</v>
      </c>
      <c r="C50" s="3" t="s">
        <v>113</v>
      </c>
      <c r="D50" s="4" t="s">
        <v>843</v>
      </c>
      <c r="E50" s="7"/>
      <c r="F50" s="7"/>
      <c r="G50" s="7"/>
      <c r="H50" s="7"/>
      <c r="I50" s="7"/>
      <c r="J50" s="7"/>
      <c r="K50" s="7">
        <f t="shared" si="1"/>
        <v>0</v>
      </c>
      <c r="L50" s="7"/>
      <c r="M50" s="7"/>
      <c r="N50" s="7"/>
      <c r="O50" s="7"/>
      <c r="P50" s="7"/>
      <c r="Q50" s="2" t="s">
        <v>27</v>
      </c>
      <c r="R50" s="2"/>
      <c r="S50" s="9"/>
      <c r="T50" s="2">
        <f t="shared" si="14"/>
        <v>0</v>
      </c>
    </row>
    <row r="51" hidden="1">
      <c r="A51" s="6">
        <v>1.0</v>
      </c>
      <c r="B51" s="2">
        <v>0.0</v>
      </c>
      <c r="C51" s="3" t="s">
        <v>114</v>
      </c>
      <c r="D51" s="4" t="s">
        <v>880</v>
      </c>
      <c r="E51" s="7"/>
      <c r="F51" s="7"/>
      <c r="G51" s="7"/>
      <c r="H51" s="7"/>
      <c r="I51" s="7"/>
      <c r="J51" s="7"/>
      <c r="K51" s="7">
        <f t="shared" si="1"/>
        <v>0</v>
      </c>
      <c r="L51" s="7"/>
      <c r="M51" s="7"/>
      <c r="N51" s="7"/>
      <c r="O51" s="7"/>
      <c r="P51" s="7"/>
      <c r="Q51" s="2" t="s">
        <v>20</v>
      </c>
      <c r="R51" s="2"/>
      <c r="S51" s="9"/>
      <c r="T51" s="2">
        <f t="shared" si="14"/>
        <v>0</v>
      </c>
    </row>
    <row r="52" hidden="1">
      <c r="A52" s="6">
        <v>1.0</v>
      </c>
      <c r="B52" s="2">
        <v>1.0</v>
      </c>
      <c r="C52" s="3" t="s">
        <v>116</v>
      </c>
      <c r="D52" s="4" t="s">
        <v>843</v>
      </c>
      <c r="E52" s="7"/>
      <c r="F52" s="7"/>
      <c r="G52" s="7"/>
      <c r="H52" s="7"/>
      <c r="I52" s="7"/>
      <c r="J52" s="7"/>
      <c r="K52" s="7">
        <f t="shared" si="1"/>
        <v>0</v>
      </c>
      <c r="L52" s="7"/>
      <c r="M52" s="7"/>
      <c r="N52" s="7"/>
      <c r="O52" s="7"/>
      <c r="P52" s="7"/>
      <c r="Q52" s="2" t="s">
        <v>27</v>
      </c>
      <c r="R52" s="2"/>
      <c r="S52" s="9"/>
      <c r="T52" s="2">
        <f t="shared" si="14"/>
        <v>0</v>
      </c>
    </row>
    <row r="53" hidden="1">
      <c r="A53" s="6">
        <v>0.0</v>
      </c>
      <c r="B53" s="2">
        <v>1.0</v>
      </c>
      <c r="C53" s="3" t="s">
        <v>117</v>
      </c>
      <c r="D53" s="4" t="s">
        <v>843</v>
      </c>
      <c r="E53" s="7"/>
      <c r="F53" s="7"/>
      <c r="G53" s="7"/>
      <c r="H53" s="7"/>
      <c r="I53" s="7"/>
      <c r="J53" s="7"/>
      <c r="K53" s="7">
        <f t="shared" si="1"/>
        <v>0</v>
      </c>
      <c r="L53" s="7"/>
      <c r="M53" s="7"/>
      <c r="N53" s="7"/>
      <c r="O53" s="7"/>
      <c r="P53" s="7"/>
      <c r="Q53" s="2" t="s">
        <v>27</v>
      </c>
      <c r="R53" s="2"/>
      <c r="S53" s="9" t="s">
        <v>20</v>
      </c>
      <c r="T53" s="2">
        <f t="shared" si="14"/>
        <v>0</v>
      </c>
    </row>
    <row r="54" hidden="1">
      <c r="A54" s="6">
        <v>1.0</v>
      </c>
      <c r="B54" s="2">
        <v>1.0</v>
      </c>
      <c r="C54" s="3" t="s">
        <v>118</v>
      </c>
      <c r="D54" s="4" t="s">
        <v>843</v>
      </c>
      <c r="E54" s="7"/>
      <c r="F54" s="7"/>
      <c r="G54" s="7"/>
      <c r="H54" s="7"/>
      <c r="I54" s="7"/>
      <c r="J54" s="7"/>
      <c r="K54" s="7">
        <f t="shared" si="1"/>
        <v>0</v>
      </c>
      <c r="L54" s="7"/>
      <c r="M54" s="7"/>
      <c r="N54" s="7"/>
      <c r="O54" s="7"/>
      <c r="P54" s="7"/>
      <c r="Q54" s="2" t="s">
        <v>27</v>
      </c>
      <c r="R54" s="2"/>
      <c r="S54" s="9"/>
      <c r="T54" s="2">
        <f t="shared" si="14"/>
        <v>0</v>
      </c>
    </row>
    <row r="55" hidden="1">
      <c r="A55" s="6">
        <v>1.0</v>
      </c>
      <c r="B55" s="2">
        <v>0.0</v>
      </c>
      <c r="C55" s="3" t="s">
        <v>119</v>
      </c>
      <c r="D55" s="4" t="s">
        <v>881</v>
      </c>
      <c r="E55" s="7"/>
      <c r="F55" s="7"/>
      <c r="G55" s="7"/>
      <c r="H55" s="7"/>
      <c r="I55" s="7"/>
      <c r="J55" s="7"/>
      <c r="K55" s="7">
        <f t="shared" si="1"/>
        <v>0</v>
      </c>
      <c r="L55" s="7"/>
      <c r="M55" s="7"/>
      <c r="N55" s="7"/>
      <c r="O55" s="7"/>
      <c r="P55" s="7"/>
      <c r="Q55" s="2" t="s">
        <v>20</v>
      </c>
      <c r="R55" s="2"/>
      <c r="S55" s="9"/>
      <c r="T55" s="2">
        <f t="shared" si="14"/>
        <v>0</v>
      </c>
    </row>
    <row r="56">
      <c r="A56" s="6">
        <v>0.0</v>
      </c>
      <c r="B56" s="2">
        <v>0.0</v>
      </c>
      <c r="C56" s="3" t="s">
        <v>121</v>
      </c>
      <c r="D56" s="4" t="s">
        <v>882</v>
      </c>
      <c r="E56" s="10">
        <v>1.0</v>
      </c>
      <c r="F56" s="10">
        <v>0.0</v>
      </c>
      <c r="G56" s="10">
        <v>1.0</v>
      </c>
      <c r="H56" s="10">
        <v>0.0</v>
      </c>
      <c r="I56" s="10">
        <v>1.0</v>
      </c>
      <c r="J56" s="10">
        <v>0.0</v>
      </c>
      <c r="K56" s="11">
        <f t="shared" si="1"/>
        <v>3</v>
      </c>
      <c r="L56" s="7"/>
      <c r="M56" s="8" t="s">
        <v>19</v>
      </c>
      <c r="N56" s="10">
        <v>1.0</v>
      </c>
      <c r="O56" s="7"/>
      <c r="P56" s="7"/>
      <c r="Q56" s="2" t="s">
        <v>20</v>
      </c>
      <c r="R56" s="2">
        <v>1.0</v>
      </c>
      <c r="S56" s="9" t="s">
        <v>20</v>
      </c>
      <c r="T56" s="12">
        <f>SUM(R56:S56,K56)+1</f>
        <v>5</v>
      </c>
    </row>
    <row r="57" hidden="1">
      <c r="A57" s="6">
        <v>1.0</v>
      </c>
      <c r="B57" s="2">
        <v>1.0</v>
      </c>
      <c r="C57" s="3" t="s">
        <v>123</v>
      </c>
      <c r="D57" s="4" t="s">
        <v>843</v>
      </c>
      <c r="E57" s="7"/>
      <c r="F57" s="7"/>
      <c r="G57" s="7"/>
      <c r="H57" s="7"/>
      <c r="I57" s="7"/>
      <c r="J57" s="7"/>
      <c r="K57" s="7">
        <f t="shared" si="1"/>
        <v>0</v>
      </c>
      <c r="L57" s="7"/>
      <c r="M57" s="7"/>
      <c r="N57" s="7"/>
      <c r="O57" s="7"/>
      <c r="P57" s="7"/>
      <c r="Q57" s="2" t="s">
        <v>27</v>
      </c>
      <c r="R57" s="2"/>
      <c r="S57" s="9"/>
      <c r="T57" s="2">
        <f t="shared" ref="T57:T58" si="15">SUM(R57:S57,K57)</f>
        <v>0</v>
      </c>
    </row>
    <row r="58" hidden="1">
      <c r="A58" s="6">
        <v>1.0</v>
      </c>
      <c r="B58" s="2">
        <v>0.0</v>
      </c>
      <c r="C58" s="3" t="s">
        <v>124</v>
      </c>
      <c r="D58" s="4" t="s">
        <v>883</v>
      </c>
      <c r="E58" s="7"/>
      <c r="F58" s="7"/>
      <c r="G58" s="7"/>
      <c r="H58" s="7"/>
      <c r="I58" s="7"/>
      <c r="J58" s="7"/>
      <c r="K58" s="7">
        <f t="shared" si="1"/>
        <v>0</v>
      </c>
      <c r="L58" s="7"/>
      <c r="M58" s="7"/>
      <c r="N58" s="7"/>
      <c r="O58" s="7"/>
      <c r="P58" s="7"/>
      <c r="Q58" s="2" t="s">
        <v>20</v>
      </c>
      <c r="R58" s="2"/>
      <c r="S58" s="9"/>
      <c r="T58" s="2">
        <f t="shared" si="15"/>
        <v>0</v>
      </c>
    </row>
    <row r="59">
      <c r="A59" s="6">
        <v>0.0</v>
      </c>
      <c r="B59" s="2">
        <v>0.0</v>
      </c>
      <c r="C59" s="3" t="s">
        <v>126</v>
      </c>
      <c r="D59" s="4" t="s">
        <v>884</v>
      </c>
      <c r="E59" s="10">
        <v>0.0</v>
      </c>
      <c r="F59" s="10">
        <v>0.0</v>
      </c>
      <c r="G59" s="10">
        <v>0.0</v>
      </c>
      <c r="H59" s="10">
        <v>0.0</v>
      </c>
      <c r="I59" s="10">
        <v>0.5</v>
      </c>
      <c r="J59" s="10">
        <v>1.0</v>
      </c>
      <c r="K59" s="11">
        <f t="shared" si="1"/>
        <v>1.5</v>
      </c>
      <c r="L59" s="10" t="s">
        <v>37</v>
      </c>
      <c r="M59" s="8" t="s">
        <v>19</v>
      </c>
      <c r="N59" s="10">
        <v>0.0</v>
      </c>
      <c r="O59" s="7"/>
      <c r="P59" s="7"/>
      <c r="Q59" s="2" t="s">
        <v>20</v>
      </c>
      <c r="R59" s="2">
        <v>1.0</v>
      </c>
      <c r="S59" s="9" t="s">
        <v>20</v>
      </c>
      <c r="T59" s="12">
        <f t="shared" ref="T59:T60" si="16">SUM(R59:S59,K59)+1</f>
        <v>3.5</v>
      </c>
    </row>
    <row r="60">
      <c r="A60" s="6">
        <v>0.0</v>
      </c>
      <c r="B60" s="2">
        <v>0.0</v>
      </c>
      <c r="C60" s="3" t="s">
        <v>127</v>
      </c>
      <c r="D60" s="4" t="s">
        <v>885</v>
      </c>
      <c r="E60" s="10">
        <v>0.5</v>
      </c>
      <c r="F60" s="10">
        <v>0.0</v>
      </c>
      <c r="G60" s="10">
        <v>1.0</v>
      </c>
      <c r="H60" s="10">
        <v>0.0</v>
      </c>
      <c r="I60" s="10">
        <v>0.5</v>
      </c>
      <c r="J60" s="10">
        <v>0.0</v>
      </c>
      <c r="K60" s="11">
        <f t="shared" si="1"/>
        <v>2</v>
      </c>
      <c r="L60" s="10" t="s">
        <v>37</v>
      </c>
      <c r="M60" s="8" t="s">
        <v>228</v>
      </c>
      <c r="N60" s="10">
        <v>1.0</v>
      </c>
      <c r="O60" s="7"/>
      <c r="P60" s="7"/>
      <c r="Q60" s="2" t="s">
        <v>20</v>
      </c>
      <c r="R60" s="2">
        <v>1.0</v>
      </c>
      <c r="S60" s="9" t="s">
        <v>20</v>
      </c>
      <c r="T60" s="12">
        <f t="shared" si="16"/>
        <v>4</v>
      </c>
    </row>
    <row r="61" hidden="1">
      <c r="A61" s="6">
        <v>1.0</v>
      </c>
      <c r="B61" s="2">
        <v>0.0</v>
      </c>
      <c r="C61" s="3" t="s">
        <v>129</v>
      </c>
      <c r="D61" s="4" t="s">
        <v>886</v>
      </c>
      <c r="E61" s="7"/>
      <c r="F61" s="7"/>
      <c r="G61" s="7"/>
      <c r="H61" s="7"/>
      <c r="I61" s="7"/>
      <c r="J61" s="7"/>
      <c r="K61" s="7">
        <f t="shared" si="1"/>
        <v>0</v>
      </c>
      <c r="L61" s="7"/>
      <c r="M61" s="7"/>
      <c r="N61" s="7"/>
      <c r="O61" s="7"/>
      <c r="P61" s="7"/>
      <c r="Q61" s="2" t="s">
        <v>20</v>
      </c>
      <c r="R61" s="2"/>
      <c r="S61" s="9"/>
      <c r="T61" s="2">
        <f>SUM(R61:S61,K61)</f>
        <v>0</v>
      </c>
    </row>
    <row r="62">
      <c r="A62" s="6">
        <v>0.0</v>
      </c>
      <c r="B62" s="2">
        <v>0.0</v>
      </c>
      <c r="C62" s="3" t="s">
        <v>129</v>
      </c>
      <c r="D62" s="4" t="s">
        <v>887</v>
      </c>
      <c r="E62" s="10">
        <v>0.5</v>
      </c>
      <c r="F62" s="10">
        <v>0.0</v>
      </c>
      <c r="G62" s="10">
        <v>1.0</v>
      </c>
      <c r="H62" s="10">
        <v>0.0</v>
      </c>
      <c r="I62" s="10">
        <v>0.5</v>
      </c>
      <c r="J62" s="10">
        <v>0.0</v>
      </c>
      <c r="K62" s="11">
        <f t="shared" si="1"/>
        <v>2</v>
      </c>
      <c r="L62" s="10" t="s">
        <v>37</v>
      </c>
      <c r="M62" s="8" t="s">
        <v>228</v>
      </c>
      <c r="N62" s="10">
        <v>1.0</v>
      </c>
      <c r="O62" s="7"/>
      <c r="P62" s="7"/>
      <c r="Q62" s="2" t="s">
        <v>20</v>
      </c>
      <c r="R62" s="2">
        <v>1.0</v>
      </c>
      <c r="S62" s="9" t="s">
        <v>20</v>
      </c>
      <c r="T62" s="12">
        <f>SUM(R62:S62,K62)+1</f>
        <v>4</v>
      </c>
    </row>
    <row r="63" hidden="1">
      <c r="A63" s="6">
        <v>1.0</v>
      </c>
      <c r="B63" s="2">
        <v>1.0</v>
      </c>
      <c r="C63" s="3" t="s">
        <v>132</v>
      </c>
      <c r="D63" s="4" t="s">
        <v>843</v>
      </c>
      <c r="E63" s="7"/>
      <c r="F63" s="7"/>
      <c r="G63" s="7"/>
      <c r="H63" s="7"/>
      <c r="I63" s="7"/>
      <c r="J63" s="7"/>
      <c r="K63" s="7">
        <f t="shared" si="1"/>
        <v>0</v>
      </c>
      <c r="L63" s="7"/>
      <c r="M63" s="7"/>
      <c r="N63" s="7"/>
      <c r="O63" s="7"/>
      <c r="P63" s="7"/>
      <c r="Q63" s="2" t="s">
        <v>27</v>
      </c>
      <c r="R63" s="2"/>
      <c r="S63" s="9"/>
      <c r="T63" s="2">
        <f t="shared" ref="T63:T66" si="17">SUM(R63:S63,K63)</f>
        <v>0</v>
      </c>
    </row>
    <row r="64" hidden="1">
      <c r="A64" s="6">
        <v>1.0</v>
      </c>
      <c r="B64" s="2">
        <v>0.0</v>
      </c>
      <c r="C64" s="3" t="s">
        <v>134</v>
      </c>
      <c r="D64" s="4" t="s">
        <v>888</v>
      </c>
      <c r="E64" s="7"/>
      <c r="F64" s="7"/>
      <c r="G64" s="7"/>
      <c r="H64" s="7"/>
      <c r="I64" s="7"/>
      <c r="J64" s="7"/>
      <c r="K64" s="7">
        <f t="shared" si="1"/>
        <v>0</v>
      </c>
      <c r="L64" s="7"/>
      <c r="M64" s="7"/>
      <c r="N64" s="7"/>
      <c r="O64" s="7"/>
      <c r="P64" s="7"/>
      <c r="Q64" s="2" t="s">
        <v>20</v>
      </c>
      <c r="R64" s="2"/>
      <c r="S64" s="9"/>
      <c r="T64" s="2">
        <f t="shared" si="17"/>
        <v>0</v>
      </c>
    </row>
    <row r="65" hidden="1">
      <c r="A65" s="6">
        <v>1.0</v>
      </c>
      <c r="B65" s="2">
        <v>0.0</v>
      </c>
      <c r="C65" s="3" t="s">
        <v>136</v>
      </c>
      <c r="D65" s="4" t="s">
        <v>889</v>
      </c>
      <c r="E65" s="7"/>
      <c r="F65" s="7"/>
      <c r="G65" s="7"/>
      <c r="H65" s="7"/>
      <c r="I65" s="7"/>
      <c r="J65" s="7"/>
      <c r="K65" s="7">
        <f t="shared" si="1"/>
        <v>0</v>
      </c>
      <c r="L65" s="7"/>
      <c r="M65" s="7"/>
      <c r="N65" s="7"/>
      <c r="O65" s="7"/>
      <c r="P65" s="7"/>
      <c r="Q65" s="2" t="s">
        <v>20</v>
      </c>
      <c r="R65" s="2"/>
      <c r="S65" s="9"/>
      <c r="T65" s="2">
        <f t="shared" si="17"/>
        <v>0</v>
      </c>
    </row>
    <row r="66" hidden="1">
      <c r="A66" s="6">
        <v>1.0</v>
      </c>
      <c r="B66" s="2">
        <v>1.0</v>
      </c>
      <c r="C66" s="3" t="s">
        <v>138</v>
      </c>
      <c r="D66" s="4" t="s">
        <v>890</v>
      </c>
      <c r="E66" s="7"/>
      <c r="F66" s="7"/>
      <c r="G66" s="7"/>
      <c r="H66" s="7"/>
      <c r="I66" s="7"/>
      <c r="J66" s="7"/>
      <c r="K66" s="7">
        <f t="shared" si="1"/>
        <v>0</v>
      </c>
      <c r="L66" s="7"/>
      <c r="M66" s="7"/>
      <c r="N66" s="7"/>
      <c r="O66" s="7"/>
      <c r="P66" s="7"/>
      <c r="Q66" s="2" t="s">
        <v>27</v>
      </c>
      <c r="R66" s="2"/>
      <c r="S66" s="9"/>
      <c r="T66" s="2">
        <f t="shared" si="17"/>
        <v>0</v>
      </c>
    </row>
    <row r="67">
      <c r="A67" s="6">
        <v>0.0</v>
      </c>
      <c r="B67" s="2">
        <v>0.0</v>
      </c>
      <c r="C67" s="3" t="s">
        <v>140</v>
      </c>
      <c r="D67" s="4" t="s">
        <v>891</v>
      </c>
      <c r="E67" s="10">
        <v>1.0</v>
      </c>
      <c r="F67" s="10">
        <v>1.0</v>
      </c>
      <c r="G67" s="10">
        <v>1.0</v>
      </c>
      <c r="H67" s="10">
        <v>1.0</v>
      </c>
      <c r="I67" s="10">
        <v>0.5</v>
      </c>
      <c r="J67" s="10">
        <v>0.5</v>
      </c>
      <c r="K67" s="11">
        <f t="shared" si="1"/>
        <v>5</v>
      </c>
      <c r="L67" s="10" t="s">
        <v>37</v>
      </c>
      <c r="M67" s="8" t="s">
        <v>228</v>
      </c>
      <c r="N67" s="10">
        <v>1.0</v>
      </c>
      <c r="O67" s="7"/>
      <c r="P67" s="7"/>
      <c r="Q67" s="2" t="s">
        <v>20</v>
      </c>
      <c r="R67" s="2">
        <v>1.0</v>
      </c>
      <c r="S67" s="9" t="s">
        <v>142</v>
      </c>
      <c r="T67" s="12">
        <f>SUM(R67:S67,K67)+1</f>
        <v>7</v>
      </c>
    </row>
    <row r="68" hidden="1">
      <c r="A68" s="6">
        <v>1.0</v>
      </c>
      <c r="B68" s="2">
        <v>1.0</v>
      </c>
      <c r="C68" s="3" t="s">
        <v>143</v>
      </c>
      <c r="D68" s="4" t="s">
        <v>890</v>
      </c>
      <c r="E68" s="7"/>
      <c r="F68" s="7"/>
      <c r="G68" s="7"/>
      <c r="H68" s="7"/>
      <c r="I68" s="7"/>
      <c r="J68" s="7"/>
      <c r="K68" s="7">
        <f t="shared" si="1"/>
        <v>0</v>
      </c>
      <c r="L68" s="7"/>
      <c r="M68" s="7"/>
      <c r="N68" s="7"/>
      <c r="O68" s="7"/>
      <c r="P68" s="7"/>
      <c r="Q68" s="2" t="s">
        <v>27</v>
      </c>
      <c r="R68" s="2"/>
      <c r="S68" s="9"/>
      <c r="T68" s="2">
        <f t="shared" ref="T68:T69" si="18">SUM(R68:S68,K68)</f>
        <v>0</v>
      </c>
    </row>
    <row r="69" hidden="1">
      <c r="A69" s="6">
        <v>1.0</v>
      </c>
      <c r="B69" s="2">
        <v>0.0</v>
      </c>
      <c r="C69" s="3" t="s">
        <v>144</v>
      </c>
      <c r="D69" s="4" t="s">
        <v>892</v>
      </c>
      <c r="E69" s="7"/>
      <c r="F69" s="7"/>
      <c r="G69" s="7"/>
      <c r="H69" s="7"/>
      <c r="I69" s="7"/>
      <c r="J69" s="7"/>
      <c r="K69" s="7">
        <f t="shared" si="1"/>
        <v>0</v>
      </c>
      <c r="L69" s="7"/>
      <c r="M69" s="7"/>
      <c r="N69" s="7"/>
      <c r="O69" s="7"/>
      <c r="P69" s="7"/>
      <c r="Q69" s="2" t="s">
        <v>20</v>
      </c>
      <c r="R69" s="2"/>
      <c r="S69" s="9"/>
      <c r="T69" s="2">
        <f t="shared" si="18"/>
        <v>0</v>
      </c>
    </row>
    <row r="70">
      <c r="A70" s="6">
        <v>0.0</v>
      </c>
      <c r="B70" s="2">
        <v>0.0</v>
      </c>
      <c r="C70" s="3" t="s">
        <v>146</v>
      </c>
      <c r="D70" s="4" t="s">
        <v>893</v>
      </c>
      <c r="E70" s="10">
        <v>1.0</v>
      </c>
      <c r="F70" s="10">
        <v>0.0</v>
      </c>
      <c r="G70" s="10">
        <v>1.0</v>
      </c>
      <c r="H70" s="10">
        <v>0.0</v>
      </c>
      <c r="I70" s="10">
        <v>1.0</v>
      </c>
      <c r="J70" s="10">
        <v>0.0</v>
      </c>
      <c r="K70" s="11">
        <f t="shared" si="1"/>
        <v>3</v>
      </c>
      <c r="L70" s="7"/>
      <c r="M70" s="8" t="s">
        <v>228</v>
      </c>
      <c r="N70" s="10">
        <v>1.0</v>
      </c>
      <c r="O70" s="7"/>
      <c r="P70" s="7"/>
      <c r="Q70" s="2" t="s">
        <v>20</v>
      </c>
      <c r="R70" s="2">
        <v>1.0</v>
      </c>
      <c r="S70" s="9" t="s">
        <v>20</v>
      </c>
      <c r="T70" s="12">
        <f>SUM(R70:S70,K70)+1</f>
        <v>5</v>
      </c>
    </row>
    <row r="71" hidden="1">
      <c r="A71" s="6">
        <v>1.0</v>
      </c>
      <c r="B71" s="2">
        <v>1.0</v>
      </c>
      <c r="C71" s="3" t="s">
        <v>148</v>
      </c>
      <c r="D71" s="4" t="s">
        <v>890</v>
      </c>
      <c r="E71" s="7"/>
      <c r="F71" s="7"/>
      <c r="G71" s="7"/>
      <c r="H71" s="7"/>
      <c r="I71" s="7"/>
      <c r="J71" s="7"/>
      <c r="K71" s="7">
        <f t="shared" si="1"/>
        <v>0</v>
      </c>
      <c r="L71" s="7"/>
      <c r="M71" s="7"/>
      <c r="N71" s="7"/>
      <c r="O71" s="7"/>
      <c r="P71" s="7"/>
      <c r="Q71" s="2" t="s">
        <v>27</v>
      </c>
      <c r="R71" s="2"/>
      <c r="S71" s="9"/>
      <c r="T71" s="2">
        <f t="shared" ref="T71:T74" si="19">SUM(R71:S71,K71)</f>
        <v>0</v>
      </c>
    </row>
    <row r="72" hidden="1">
      <c r="A72" s="6">
        <v>1.0</v>
      </c>
      <c r="B72" s="2">
        <v>0.0</v>
      </c>
      <c r="C72" s="3" t="s">
        <v>149</v>
      </c>
      <c r="D72" s="4" t="s">
        <v>894</v>
      </c>
      <c r="E72" s="7"/>
      <c r="F72" s="7"/>
      <c r="G72" s="7"/>
      <c r="H72" s="7"/>
      <c r="I72" s="7"/>
      <c r="J72" s="7"/>
      <c r="K72" s="7">
        <f t="shared" si="1"/>
        <v>0</v>
      </c>
      <c r="L72" s="7"/>
      <c r="M72" s="7"/>
      <c r="N72" s="7"/>
      <c r="O72" s="7"/>
      <c r="P72" s="7"/>
      <c r="Q72" s="2" t="s">
        <v>20</v>
      </c>
      <c r="R72" s="2"/>
      <c r="S72" s="9"/>
      <c r="T72" s="2">
        <f t="shared" si="19"/>
        <v>0</v>
      </c>
    </row>
    <row r="73" hidden="1">
      <c r="A73" s="6">
        <v>1.0</v>
      </c>
      <c r="B73" s="2">
        <v>1.0</v>
      </c>
      <c r="C73" s="3" t="s">
        <v>151</v>
      </c>
      <c r="D73" s="4" t="s">
        <v>895</v>
      </c>
      <c r="E73" s="7"/>
      <c r="F73" s="7"/>
      <c r="G73" s="7"/>
      <c r="H73" s="7"/>
      <c r="I73" s="7"/>
      <c r="J73" s="7"/>
      <c r="K73" s="7">
        <f t="shared" si="1"/>
        <v>0</v>
      </c>
      <c r="L73" s="7"/>
      <c r="M73" s="7"/>
      <c r="N73" s="7"/>
      <c r="O73" s="7"/>
      <c r="P73" s="7"/>
      <c r="Q73" s="2" t="s">
        <v>27</v>
      </c>
      <c r="R73" s="2"/>
      <c r="S73" s="9"/>
      <c r="T73" s="2">
        <f t="shared" si="19"/>
        <v>0</v>
      </c>
    </row>
    <row r="74" hidden="1">
      <c r="A74" s="6">
        <v>1.0</v>
      </c>
      <c r="B74" s="2">
        <v>1.0</v>
      </c>
      <c r="C74" s="3" t="s">
        <v>152</v>
      </c>
      <c r="D74" s="4" t="s">
        <v>896</v>
      </c>
      <c r="E74" s="7"/>
      <c r="F74" s="7"/>
      <c r="G74" s="7"/>
      <c r="H74" s="7"/>
      <c r="I74" s="7"/>
      <c r="J74" s="7"/>
      <c r="K74" s="7">
        <f t="shared" si="1"/>
        <v>0</v>
      </c>
      <c r="L74" s="7"/>
      <c r="M74" s="7"/>
      <c r="N74" s="7"/>
      <c r="O74" s="7"/>
      <c r="P74" s="7"/>
      <c r="Q74" s="2" t="s">
        <v>27</v>
      </c>
      <c r="R74" s="2"/>
      <c r="S74" s="9"/>
      <c r="T74" s="2">
        <f t="shared" si="19"/>
        <v>0</v>
      </c>
    </row>
    <row r="75">
      <c r="A75" s="6">
        <v>0.0</v>
      </c>
      <c r="B75" s="2">
        <v>0.0</v>
      </c>
      <c r="C75" s="3" t="s">
        <v>153</v>
      </c>
      <c r="D75" s="4" t="s">
        <v>897</v>
      </c>
      <c r="E75" s="10">
        <v>1.0</v>
      </c>
      <c r="F75" s="10">
        <v>0.0</v>
      </c>
      <c r="G75" s="10">
        <v>1.0</v>
      </c>
      <c r="H75" s="10">
        <v>0.0</v>
      </c>
      <c r="I75" s="10">
        <v>1.0</v>
      </c>
      <c r="J75" s="10">
        <v>0.0</v>
      </c>
      <c r="K75" s="11">
        <f t="shared" si="1"/>
        <v>3</v>
      </c>
      <c r="L75" s="7"/>
      <c r="M75" s="8" t="s">
        <v>19</v>
      </c>
      <c r="N75" s="10">
        <v>2.0</v>
      </c>
      <c r="O75" s="7"/>
      <c r="P75" s="10" t="s">
        <v>898</v>
      </c>
      <c r="Q75" s="2" t="s">
        <v>20</v>
      </c>
      <c r="R75" s="2">
        <v>1.0</v>
      </c>
      <c r="S75" s="9" t="s">
        <v>20</v>
      </c>
      <c r="T75" s="12">
        <f>SUM(R75:S75,K75)+1</f>
        <v>5</v>
      </c>
    </row>
    <row r="76" hidden="1">
      <c r="A76" s="6">
        <v>1.0</v>
      </c>
      <c r="B76" s="2">
        <v>0.0</v>
      </c>
      <c r="C76" s="3" t="s">
        <v>155</v>
      </c>
      <c r="D76" s="4" t="s">
        <v>899</v>
      </c>
      <c r="E76" s="7"/>
      <c r="F76" s="7"/>
      <c r="G76" s="7"/>
      <c r="H76" s="7"/>
      <c r="I76" s="7"/>
      <c r="J76" s="7"/>
      <c r="K76" s="7">
        <f t="shared" si="1"/>
        <v>0</v>
      </c>
      <c r="L76" s="7"/>
      <c r="M76" s="7"/>
      <c r="N76" s="7"/>
      <c r="O76" s="7"/>
      <c r="P76" s="7"/>
      <c r="Q76" s="2" t="s">
        <v>20</v>
      </c>
      <c r="R76" s="2"/>
      <c r="S76" s="9"/>
      <c r="T76" s="2">
        <f>SUM(R76:S76,K76)</f>
        <v>0</v>
      </c>
    </row>
    <row r="77">
      <c r="A77" s="6">
        <v>0.0</v>
      </c>
      <c r="B77" s="2">
        <v>0.0</v>
      </c>
      <c r="C77" s="3" t="s">
        <v>157</v>
      </c>
      <c r="D77" s="4" t="s">
        <v>900</v>
      </c>
      <c r="E77" s="10">
        <v>1.0</v>
      </c>
      <c r="F77" s="10">
        <v>0.5</v>
      </c>
      <c r="G77" s="10">
        <v>1.0</v>
      </c>
      <c r="H77" s="10">
        <v>0.0</v>
      </c>
      <c r="I77" s="10">
        <v>1.0</v>
      </c>
      <c r="J77" s="10">
        <v>0.5</v>
      </c>
      <c r="K77" s="11">
        <f t="shared" si="1"/>
        <v>4</v>
      </c>
      <c r="L77" s="7"/>
      <c r="M77" s="8" t="s">
        <v>52</v>
      </c>
      <c r="N77" s="10">
        <v>2.0</v>
      </c>
      <c r="O77" s="7"/>
      <c r="P77" s="10" t="s">
        <v>901</v>
      </c>
      <c r="Q77" s="2" t="s">
        <v>20</v>
      </c>
      <c r="R77" s="2">
        <v>1.0</v>
      </c>
      <c r="S77" s="9" t="s">
        <v>20</v>
      </c>
      <c r="T77" s="12">
        <f t="shared" ref="T77:T80" si="20">SUM(R77:S77,K77)+1</f>
        <v>6</v>
      </c>
    </row>
    <row r="78">
      <c r="A78" s="6">
        <v>0.0</v>
      </c>
      <c r="B78" s="2">
        <v>0.0</v>
      </c>
      <c r="C78" s="3" t="s">
        <v>159</v>
      </c>
      <c r="D78" s="4" t="s">
        <v>902</v>
      </c>
      <c r="E78" s="10">
        <v>1.0</v>
      </c>
      <c r="F78" s="10">
        <v>0.5</v>
      </c>
      <c r="G78" s="10">
        <v>1.0</v>
      </c>
      <c r="H78" s="10">
        <v>0.0</v>
      </c>
      <c r="I78" s="10">
        <v>1.0</v>
      </c>
      <c r="J78" s="10">
        <v>0.5</v>
      </c>
      <c r="K78" s="11">
        <f t="shared" si="1"/>
        <v>4</v>
      </c>
      <c r="L78" s="7"/>
      <c r="M78" s="8" t="s">
        <v>52</v>
      </c>
      <c r="N78" s="10">
        <v>3.0</v>
      </c>
      <c r="O78" s="7"/>
      <c r="P78" s="10" t="s">
        <v>901</v>
      </c>
      <c r="Q78" s="2" t="s">
        <v>20</v>
      </c>
      <c r="R78" s="2">
        <v>1.0</v>
      </c>
      <c r="S78" s="9" t="s">
        <v>20</v>
      </c>
      <c r="T78" s="12">
        <f t="shared" si="20"/>
        <v>6</v>
      </c>
    </row>
    <row r="79">
      <c r="A79" s="6">
        <v>0.0</v>
      </c>
      <c r="B79" s="2">
        <v>0.0</v>
      </c>
      <c r="C79" s="3" t="s">
        <v>161</v>
      </c>
      <c r="D79" s="4" t="s">
        <v>903</v>
      </c>
      <c r="E79" s="10">
        <v>1.0</v>
      </c>
      <c r="F79" s="10">
        <v>0.5</v>
      </c>
      <c r="G79" s="10">
        <v>1.0</v>
      </c>
      <c r="H79" s="10">
        <v>0.0</v>
      </c>
      <c r="I79" s="10">
        <v>1.0</v>
      </c>
      <c r="J79" s="10">
        <v>0.5</v>
      </c>
      <c r="K79" s="11">
        <f t="shared" si="1"/>
        <v>4</v>
      </c>
      <c r="L79" s="7"/>
      <c r="M79" s="8" t="s">
        <v>52</v>
      </c>
      <c r="N79" s="10">
        <v>2.0</v>
      </c>
      <c r="O79" s="7"/>
      <c r="P79" s="10" t="s">
        <v>901</v>
      </c>
      <c r="Q79" s="2" t="s">
        <v>20</v>
      </c>
      <c r="R79" s="2">
        <v>1.0</v>
      </c>
      <c r="S79" s="9" t="s">
        <v>20</v>
      </c>
      <c r="T79" s="12">
        <f t="shared" si="20"/>
        <v>6</v>
      </c>
    </row>
    <row r="80">
      <c r="A80" s="6">
        <v>0.0</v>
      </c>
      <c r="B80" s="2">
        <v>0.0</v>
      </c>
      <c r="C80" s="3" t="s">
        <v>163</v>
      </c>
      <c r="D80" s="4" t="s">
        <v>904</v>
      </c>
      <c r="E80" s="10">
        <v>1.0</v>
      </c>
      <c r="F80" s="10">
        <v>0.5</v>
      </c>
      <c r="G80" s="10">
        <v>1.0</v>
      </c>
      <c r="H80" s="10">
        <v>0.0</v>
      </c>
      <c r="I80" s="10">
        <v>1.0</v>
      </c>
      <c r="J80" s="10">
        <v>0.5</v>
      </c>
      <c r="K80" s="11">
        <f t="shared" si="1"/>
        <v>4</v>
      </c>
      <c r="L80" s="7"/>
      <c r="M80" s="8" t="s">
        <v>52</v>
      </c>
      <c r="N80" s="10">
        <v>3.0</v>
      </c>
      <c r="O80" s="7"/>
      <c r="P80" s="10" t="s">
        <v>901</v>
      </c>
      <c r="Q80" s="2" t="s">
        <v>20</v>
      </c>
      <c r="R80" s="2">
        <v>1.0</v>
      </c>
      <c r="S80" s="9" t="s">
        <v>20</v>
      </c>
      <c r="T80" s="12">
        <f t="shared" si="20"/>
        <v>6</v>
      </c>
    </row>
    <row r="81" hidden="1">
      <c r="A81" s="6">
        <v>1.0</v>
      </c>
      <c r="B81" s="2">
        <v>0.0</v>
      </c>
      <c r="C81" s="3" t="s">
        <v>166</v>
      </c>
      <c r="D81" s="4" t="s">
        <v>905</v>
      </c>
      <c r="E81" s="7"/>
      <c r="F81" s="7"/>
      <c r="G81" s="7"/>
      <c r="H81" s="7"/>
      <c r="I81" s="7"/>
      <c r="J81" s="7"/>
      <c r="K81" s="7">
        <f t="shared" si="1"/>
        <v>0</v>
      </c>
      <c r="L81" s="7"/>
      <c r="M81" s="7"/>
      <c r="N81" s="7"/>
      <c r="O81" s="7"/>
      <c r="P81" s="7"/>
      <c r="Q81" s="2" t="s">
        <v>20</v>
      </c>
      <c r="R81" s="2"/>
      <c r="S81" s="9"/>
      <c r="T81" s="2">
        <f>SUM(R81:S81,K81)</f>
        <v>0</v>
      </c>
    </row>
    <row r="82">
      <c r="A82" s="6">
        <v>0.0</v>
      </c>
      <c r="B82" s="2">
        <v>0.0</v>
      </c>
      <c r="C82" s="3" t="s">
        <v>168</v>
      </c>
      <c r="D82" s="4" t="s">
        <v>906</v>
      </c>
      <c r="E82" s="10">
        <v>1.0</v>
      </c>
      <c r="F82" s="10">
        <v>0.5</v>
      </c>
      <c r="G82" s="10">
        <v>1.0</v>
      </c>
      <c r="H82" s="10">
        <v>0.0</v>
      </c>
      <c r="I82" s="10">
        <v>1.0</v>
      </c>
      <c r="J82" s="10">
        <v>0.0</v>
      </c>
      <c r="K82" s="11">
        <f t="shared" si="1"/>
        <v>3.5</v>
      </c>
      <c r="L82" s="7"/>
      <c r="M82" s="8" t="s">
        <v>52</v>
      </c>
      <c r="N82" s="10">
        <v>2.0</v>
      </c>
      <c r="O82" s="10" t="s">
        <v>446</v>
      </c>
      <c r="P82" s="10" t="s">
        <v>907</v>
      </c>
      <c r="Q82" s="2" t="s">
        <v>20</v>
      </c>
      <c r="R82" s="2">
        <v>1.0</v>
      </c>
      <c r="S82" s="9" t="s">
        <v>20</v>
      </c>
      <c r="T82" s="12">
        <f>SUM(R82:S82,K82)+1</f>
        <v>5.5</v>
      </c>
    </row>
    <row r="83" hidden="1">
      <c r="A83" s="6">
        <v>1.0</v>
      </c>
      <c r="B83" s="2">
        <v>1.0</v>
      </c>
      <c r="C83" s="3" t="s">
        <v>170</v>
      </c>
      <c r="D83" s="4" t="s">
        <v>908</v>
      </c>
      <c r="E83" s="7"/>
      <c r="F83" s="7"/>
      <c r="G83" s="7"/>
      <c r="H83" s="7"/>
      <c r="I83" s="7"/>
      <c r="J83" s="7"/>
      <c r="K83" s="7">
        <f t="shared" si="1"/>
        <v>0</v>
      </c>
      <c r="L83" s="7"/>
      <c r="M83" s="7"/>
      <c r="N83" s="7"/>
      <c r="O83" s="7"/>
      <c r="P83" s="7"/>
      <c r="Q83" s="2" t="s">
        <v>27</v>
      </c>
      <c r="R83" s="2"/>
      <c r="S83" s="9"/>
      <c r="T83" s="2">
        <f>SUM(R83:S83,K83)</f>
        <v>0</v>
      </c>
    </row>
    <row r="84">
      <c r="A84" s="6">
        <v>0.0</v>
      </c>
      <c r="B84" s="2">
        <v>0.0</v>
      </c>
      <c r="C84" s="3" t="s">
        <v>172</v>
      </c>
      <c r="D84" s="4" t="s">
        <v>909</v>
      </c>
      <c r="E84" s="10">
        <v>1.0</v>
      </c>
      <c r="F84" s="10">
        <v>0.0</v>
      </c>
      <c r="G84" s="10">
        <v>1.0</v>
      </c>
      <c r="H84" s="10">
        <v>0.0</v>
      </c>
      <c r="I84" s="10">
        <v>1.0</v>
      </c>
      <c r="J84" s="10">
        <v>0.0</v>
      </c>
      <c r="K84" s="11">
        <f t="shared" si="1"/>
        <v>3</v>
      </c>
      <c r="L84" s="7"/>
      <c r="M84" s="8" t="s">
        <v>19</v>
      </c>
      <c r="N84" s="10">
        <v>3.0</v>
      </c>
      <c r="O84" s="7"/>
      <c r="P84" s="10" t="s">
        <v>901</v>
      </c>
      <c r="Q84" s="2" t="s">
        <v>20</v>
      </c>
      <c r="R84" s="2">
        <v>1.0</v>
      </c>
      <c r="S84" s="9" t="s">
        <v>20</v>
      </c>
      <c r="T84" s="12">
        <f t="shared" ref="T84:T85" si="21">SUM(R84:S84,K84)+1</f>
        <v>5</v>
      </c>
    </row>
    <row r="85">
      <c r="A85" s="6">
        <v>0.0</v>
      </c>
      <c r="B85" s="2">
        <v>0.0</v>
      </c>
      <c r="C85" s="3" t="s">
        <v>174</v>
      </c>
      <c r="D85" s="4" t="s">
        <v>910</v>
      </c>
      <c r="E85" s="10">
        <v>1.0</v>
      </c>
      <c r="F85" s="10">
        <v>0.0</v>
      </c>
      <c r="G85" s="10">
        <v>1.0</v>
      </c>
      <c r="H85" s="10">
        <v>0.0</v>
      </c>
      <c r="I85" s="10">
        <v>0.5</v>
      </c>
      <c r="J85" s="10">
        <v>0.0</v>
      </c>
      <c r="K85" s="11">
        <f t="shared" si="1"/>
        <v>2.5</v>
      </c>
      <c r="L85" s="10" t="s">
        <v>37</v>
      </c>
      <c r="M85" s="8" t="s">
        <v>19</v>
      </c>
      <c r="N85" s="10">
        <v>1.0</v>
      </c>
      <c r="O85" s="7"/>
      <c r="P85" s="7"/>
      <c r="Q85" s="2" t="s">
        <v>20</v>
      </c>
      <c r="R85" s="2">
        <v>1.0</v>
      </c>
      <c r="S85" s="9" t="s">
        <v>20</v>
      </c>
      <c r="T85" s="12">
        <f t="shared" si="21"/>
        <v>4.5</v>
      </c>
    </row>
    <row r="86" hidden="1">
      <c r="A86" s="6">
        <v>1.0</v>
      </c>
      <c r="B86" s="2">
        <v>0.0</v>
      </c>
      <c r="C86" s="3" t="s">
        <v>176</v>
      </c>
      <c r="D86" s="4" t="s">
        <v>911</v>
      </c>
      <c r="E86" s="7"/>
      <c r="F86" s="7"/>
      <c r="G86" s="7"/>
      <c r="H86" s="7"/>
      <c r="I86" s="7"/>
      <c r="J86" s="7"/>
      <c r="K86" s="7">
        <f t="shared" si="1"/>
        <v>0</v>
      </c>
      <c r="L86" s="7"/>
      <c r="M86" s="7"/>
      <c r="N86" s="7"/>
      <c r="O86" s="7"/>
      <c r="P86" s="7"/>
      <c r="Q86" s="2" t="s">
        <v>20</v>
      </c>
      <c r="R86" s="2"/>
      <c r="S86" s="9"/>
      <c r="T86" s="2">
        <f t="shared" ref="T86:T87" si="22">SUM(R86:S86,K86)</f>
        <v>0</v>
      </c>
    </row>
    <row r="87" hidden="1">
      <c r="A87" s="6">
        <v>1.0</v>
      </c>
      <c r="B87" s="2">
        <v>0.0</v>
      </c>
      <c r="C87" s="3" t="s">
        <v>178</v>
      </c>
      <c r="D87" s="4" t="s">
        <v>912</v>
      </c>
      <c r="E87" s="7"/>
      <c r="F87" s="7"/>
      <c r="G87" s="7"/>
      <c r="H87" s="7"/>
      <c r="I87" s="7"/>
      <c r="J87" s="7"/>
      <c r="K87" s="7">
        <f t="shared" si="1"/>
        <v>0</v>
      </c>
      <c r="L87" s="7"/>
      <c r="M87" s="7"/>
      <c r="N87" s="7"/>
      <c r="O87" s="7"/>
      <c r="P87" s="7"/>
      <c r="Q87" s="2" t="s">
        <v>20</v>
      </c>
      <c r="R87" s="2"/>
      <c r="S87" s="9"/>
      <c r="T87" s="2">
        <f t="shared" si="22"/>
        <v>0</v>
      </c>
    </row>
    <row r="88">
      <c r="A88" s="6">
        <v>0.0</v>
      </c>
      <c r="B88" s="2">
        <v>0.0</v>
      </c>
      <c r="C88" s="13" t="s">
        <v>180</v>
      </c>
      <c r="D88" s="4" t="s">
        <v>913</v>
      </c>
      <c r="E88" s="10">
        <v>1.0</v>
      </c>
      <c r="F88" s="10">
        <v>0.0</v>
      </c>
      <c r="G88" s="10">
        <v>1.0</v>
      </c>
      <c r="H88" s="10">
        <v>0.0</v>
      </c>
      <c r="I88" s="10">
        <v>1.0</v>
      </c>
      <c r="J88" s="10">
        <v>0.0</v>
      </c>
      <c r="K88" s="11">
        <f t="shared" si="1"/>
        <v>3</v>
      </c>
      <c r="L88" s="7"/>
      <c r="M88" s="8" t="s">
        <v>19</v>
      </c>
      <c r="N88" s="10">
        <v>3.0</v>
      </c>
      <c r="O88" s="7"/>
      <c r="P88" s="10" t="s">
        <v>165</v>
      </c>
      <c r="Q88" s="2" t="s">
        <v>914</v>
      </c>
      <c r="R88" s="2">
        <v>1.0</v>
      </c>
      <c r="S88" s="9" t="s">
        <v>20</v>
      </c>
      <c r="T88" s="12">
        <f>SUM(R88:S88,K88)+1</f>
        <v>5</v>
      </c>
    </row>
    <row r="89" hidden="1">
      <c r="A89" s="6">
        <v>1.0</v>
      </c>
      <c r="B89" s="2">
        <v>0.0</v>
      </c>
      <c r="C89" s="3" t="s">
        <v>182</v>
      </c>
      <c r="D89" s="4" t="s">
        <v>915</v>
      </c>
      <c r="E89" s="7"/>
      <c r="F89" s="7"/>
      <c r="G89" s="7"/>
      <c r="H89" s="7"/>
      <c r="I89" s="7"/>
      <c r="J89" s="7"/>
      <c r="K89" s="7">
        <f t="shared" si="1"/>
        <v>0</v>
      </c>
      <c r="L89" s="7"/>
      <c r="M89" s="7"/>
      <c r="N89" s="7"/>
      <c r="O89" s="7"/>
      <c r="P89" s="7"/>
      <c r="Q89" s="2" t="s">
        <v>20</v>
      </c>
      <c r="R89" s="2"/>
      <c r="S89" s="9"/>
      <c r="T89" s="2">
        <f t="shared" ref="T89:T90" si="23">SUM(R89:S89,K89)</f>
        <v>0</v>
      </c>
    </row>
    <row r="90" hidden="1">
      <c r="A90" s="6">
        <v>1.0</v>
      </c>
      <c r="B90" s="2">
        <v>0.0</v>
      </c>
      <c r="C90" s="3" t="s">
        <v>184</v>
      </c>
      <c r="D90" s="4" t="s">
        <v>916</v>
      </c>
      <c r="E90" s="7"/>
      <c r="F90" s="7"/>
      <c r="G90" s="7"/>
      <c r="H90" s="7"/>
      <c r="I90" s="7"/>
      <c r="J90" s="7"/>
      <c r="K90" s="7">
        <f t="shared" si="1"/>
        <v>0</v>
      </c>
      <c r="L90" s="7"/>
      <c r="M90" s="7"/>
      <c r="N90" s="7"/>
      <c r="O90" s="7"/>
      <c r="P90" s="7"/>
      <c r="Q90" s="2" t="s">
        <v>20</v>
      </c>
      <c r="R90" s="2"/>
      <c r="S90" s="9"/>
      <c r="T90" s="2">
        <f t="shared" si="23"/>
        <v>0</v>
      </c>
    </row>
    <row r="91">
      <c r="A91" s="6">
        <v>0.0</v>
      </c>
      <c r="B91" s="2">
        <v>0.0</v>
      </c>
      <c r="C91" s="3" t="s">
        <v>186</v>
      </c>
      <c r="D91" s="4" t="s">
        <v>917</v>
      </c>
      <c r="E91" s="10">
        <v>1.0</v>
      </c>
      <c r="F91" s="10">
        <v>0.0</v>
      </c>
      <c r="G91" s="10">
        <v>1.0</v>
      </c>
      <c r="H91" s="10">
        <v>0.0</v>
      </c>
      <c r="I91" s="10">
        <v>1.0</v>
      </c>
      <c r="J91" s="10">
        <v>0.0</v>
      </c>
      <c r="K91" s="11">
        <f t="shared" si="1"/>
        <v>3</v>
      </c>
      <c r="L91" s="7"/>
      <c r="M91" s="8" t="s">
        <v>19</v>
      </c>
      <c r="N91" s="10">
        <v>2.0</v>
      </c>
      <c r="O91" s="7"/>
      <c r="P91" s="7"/>
      <c r="Q91" s="2" t="s">
        <v>20</v>
      </c>
      <c r="R91" s="2">
        <v>1.0</v>
      </c>
      <c r="S91" s="9" t="s">
        <v>20</v>
      </c>
      <c r="T91" s="12">
        <f>SUM(R91:S91,K91)+1</f>
        <v>5</v>
      </c>
    </row>
    <row r="92" hidden="1">
      <c r="A92" s="6">
        <v>1.0</v>
      </c>
      <c r="B92" s="2">
        <v>0.0</v>
      </c>
      <c r="C92" s="3" t="s">
        <v>188</v>
      </c>
      <c r="D92" s="4" t="s">
        <v>918</v>
      </c>
      <c r="E92" s="7"/>
      <c r="F92" s="7"/>
      <c r="G92" s="7"/>
      <c r="H92" s="7"/>
      <c r="I92" s="7"/>
      <c r="J92" s="7"/>
      <c r="K92" s="7">
        <f t="shared" si="1"/>
        <v>0</v>
      </c>
      <c r="L92" s="7"/>
      <c r="M92" s="7"/>
      <c r="N92" s="7"/>
      <c r="O92" s="7"/>
      <c r="P92" s="7"/>
      <c r="Q92" s="2" t="s">
        <v>20</v>
      </c>
      <c r="R92" s="2"/>
      <c r="S92" s="9"/>
      <c r="T92" s="2">
        <f>SUM(R92:S92,K92)</f>
        <v>0</v>
      </c>
    </row>
    <row r="93">
      <c r="A93" s="6">
        <v>0.0</v>
      </c>
      <c r="B93" s="2">
        <v>0.0</v>
      </c>
      <c r="C93" s="3" t="s">
        <v>190</v>
      </c>
      <c r="D93" s="4" t="s">
        <v>919</v>
      </c>
      <c r="E93" s="10">
        <v>1.0</v>
      </c>
      <c r="F93" s="10">
        <v>0.5</v>
      </c>
      <c r="G93" s="10">
        <v>1.0</v>
      </c>
      <c r="H93" s="10">
        <v>0.0</v>
      </c>
      <c r="I93" s="10">
        <v>1.0</v>
      </c>
      <c r="J93" s="10">
        <v>0.0</v>
      </c>
      <c r="K93" s="11">
        <f t="shared" si="1"/>
        <v>3.5</v>
      </c>
      <c r="L93" s="7"/>
      <c r="M93" s="8" t="s">
        <v>52</v>
      </c>
      <c r="N93" s="10">
        <v>4.0</v>
      </c>
      <c r="O93" s="7"/>
      <c r="P93" s="7"/>
      <c r="Q93" s="2" t="s">
        <v>142</v>
      </c>
      <c r="R93" s="2">
        <v>1.0</v>
      </c>
      <c r="S93" s="9" t="s">
        <v>20</v>
      </c>
      <c r="T93" s="12">
        <f>SUM(R93:S93,K93)+1</f>
        <v>5.5</v>
      </c>
    </row>
    <row r="94" hidden="1">
      <c r="A94" s="6">
        <v>1.0</v>
      </c>
      <c r="B94" s="2">
        <v>1.0</v>
      </c>
      <c r="C94" s="3" t="s">
        <v>192</v>
      </c>
      <c r="D94" s="4" t="s">
        <v>920</v>
      </c>
      <c r="E94" s="7"/>
      <c r="F94" s="7"/>
      <c r="G94" s="7"/>
      <c r="H94" s="7"/>
      <c r="I94" s="7"/>
      <c r="J94" s="7"/>
      <c r="K94" s="7">
        <f t="shared" si="1"/>
        <v>0</v>
      </c>
      <c r="L94" s="7"/>
      <c r="M94" s="7"/>
      <c r="N94" s="7"/>
      <c r="O94" s="7"/>
      <c r="P94" s="7"/>
      <c r="Q94" s="2" t="s">
        <v>27</v>
      </c>
      <c r="R94" s="2"/>
      <c r="S94" s="9"/>
      <c r="T94" s="2">
        <f t="shared" ref="T94:T95" si="24">SUM(R94:S94,K94)</f>
        <v>0</v>
      </c>
    </row>
    <row r="95" hidden="1">
      <c r="A95" s="6">
        <v>1.0</v>
      </c>
      <c r="B95" s="2">
        <v>0.0</v>
      </c>
      <c r="C95" s="3" t="s">
        <v>194</v>
      </c>
      <c r="D95" s="4" t="s">
        <v>921</v>
      </c>
      <c r="E95" s="7"/>
      <c r="F95" s="7"/>
      <c r="G95" s="7"/>
      <c r="H95" s="7"/>
      <c r="I95" s="7"/>
      <c r="J95" s="7"/>
      <c r="K95" s="7">
        <f t="shared" si="1"/>
        <v>0</v>
      </c>
      <c r="L95" s="7"/>
      <c r="M95" s="7"/>
      <c r="N95" s="7"/>
      <c r="O95" s="7"/>
      <c r="P95" s="7"/>
      <c r="Q95" s="2" t="s">
        <v>20</v>
      </c>
      <c r="R95" s="2"/>
      <c r="S95" s="9"/>
      <c r="T95" s="2">
        <f t="shared" si="24"/>
        <v>0</v>
      </c>
    </row>
    <row r="96">
      <c r="A96" s="6">
        <v>0.0</v>
      </c>
      <c r="B96" s="2">
        <v>0.0</v>
      </c>
      <c r="C96" s="3" t="s">
        <v>196</v>
      </c>
      <c r="D96" s="4" t="s">
        <v>922</v>
      </c>
      <c r="E96" s="10">
        <v>1.0</v>
      </c>
      <c r="F96" s="10">
        <v>0.0</v>
      </c>
      <c r="G96" s="10">
        <v>1.0</v>
      </c>
      <c r="H96" s="10">
        <v>0.0</v>
      </c>
      <c r="I96" s="10">
        <v>1.0</v>
      </c>
      <c r="J96" s="10">
        <v>0.0</v>
      </c>
      <c r="K96" s="11">
        <f t="shared" si="1"/>
        <v>3</v>
      </c>
      <c r="L96" s="7"/>
      <c r="M96" s="8" t="s">
        <v>19</v>
      </c>
      <c r="N96" s="10">
        <v>1.0</v>
      </c>
      <c r="O96" s="7"/>
      <c r="P96" s="7"/>
      <c r="Q96" s="2" t="s">
        <v>20</v>
      </c>
      <c r="R96" s="2">
        <v>1.0</v>
      </c>
      <c r="S96" s="9" t="s">
        <v>20</v>
      </c>
      <c r="T96" s="12">
        <f t="shared" ref="T96:T97" si="25">SUM(R96:S96,K96)+1</f>
        <v>5</v>
      </c>
    </row>
    <row r="97">
      <c r="A97" s="6">
        <v>0.0</v>
      </c>
      <c r="B97" s="2">
        <v>0.0</v>
      </c>
      <c r="C97" s="3" t="s">
        <v>198</v>
      </c>
      <c r="D97" s="4" t="s">
        <v>923</v>
      </c>
      <c r="E97" s="10">
        <v>1.0</v>
      </c>
      <c r="F97" s="10">
        <v>0.0</v>
      </c>
      <c r="G97" s="10">
        <v>1.0</v>
      </c>
      <c r="H97" s="10">
        <v>0.0</v>
      </c>
      <c r="I97" s="10">
        <v>1.0</v>
      </c>
      <c r="J97" s="10">
        <v>0.0</v>
      </c>
      <c r="K97" s="11">
        <f t="shared" si="1"/>
        <v>3</v>
      </c>
      <c r="L97" s="7"/>
      <c r="M97" s="8" t="s">
        <v>19</v>
      </c>
      <c r="N97" s="10">
        <v>2.0</v>
      </c>
      <c r="O97" s="7"/>
      <c r="P97" s="7"/>
      <c r="Q97" s="2" t="s">
        <v>914</v>
      </c>
      <c r="R97" s="2">
        <v>1.0</v>
      </c>
      <c r="S97" s="9" t="s">
        <v>20</v>
      </c>
      <c r="T97" s="12">
        <f t="shared" si="25"/>
        <v>5</v>
      </c>
    </row>
    <row r="98" hidden="1">
      <c r="A98" s="6">
        <v>1.0</v>
      </c>
      <c r="B98" s="2">
        <v>0.0</v>
      </c>
      <c r="C98" s="3" t="s">
        <v>200</v>
      </c>
      <c r="D98" s="4" t="s">
        <v>924</v>
      </c>
      <c r="E98" s="7"/>
      <c r="F98" s="7"/>
      <c r="G98" s="7"/>
      <c r="H98" s="7"/>
      <c r="I98" s="7"/>
      <c r="J98" s="7"/>
      <c r="K98" s="7">
        <f t="shared" si="1"/>
        <v>0</v>
      </c>
      <c r="L98" s="7"/>
      <c r="M98" s="7"/>
      <c r="N98" s="7"/>
      <c r="O98" s="7"/>
      <c r="P98" s="7"/>
      <c r="Q98" s="2" t="s">
        <v>20</v>
      </c>
      <c r="R98" s="2"/>
      <c r="S98" s="9"/>
      <c r="T98" s="2">
        <f>SUM(R98:S98,K98)</f>
        <v>0</v>
      </c>
    </row>
    <row r="99">
      <c r="A99" s="6">
        <v>0.0</v>
      </c>
      <c r="B99" s="2">
        <v>0.0</v>
      </c>
      <c r="C99" s="3" t="s">
        <v>202</v>
      </c>
      <c r="D99" s="4" t="s">
        <v>925</v>
      </c>
      <c r="E99" s="10">
        <v>1.0</v>
      </c>
      <c r="F99" s="10">
        <v>1.0</v>
      </c>
      <c r="G99" s="10">
        <v>0.0</v>
      </c>
      <c r="H99" s="10">
        <v>0.0</v>
      </c>
      <c r="I99" s="10">
        <v>0.5</v>
      </c>
      <c r="J99" s="10">
        <v>0.0</v>
      </c>
      <c r="K99" s="11">
        <f t="shared" si="1"/>
        <v>2.5</v>
      </c>
      <c r="L99" s="10" t="s">
        <v>37</v>
      </c>
      <c r="M99" s="8" t="s">
        <v>19</v>
      </c>
      <c r="N99" s="10">
        <v>1.0</v>
      </c>
      <c r="O99" s="7"/>
      <c r="P99" s="7"/>
      <c r="Q99" s="2" t="s">
        <v>20</v>
      </c>
      <c r="R99" s="2">
        <v>1.0</v>
      </c>
      <c r="S99" s="9" t="s">
        <v>20</v>
      </c>
      <c r="T99" s="12">
        <f>SUM(R99:S99,K99)+1</f>
        <v>4.5</v>
      </c>
    </row>
    <row r="100" hidden="1">
      <c r="A100" s="6">
        <v>1.0</v>
      </c>
      <c r="B100" s="2">
        <v>1.0</v>
      </c>
      <c r="C100" s="3" t="s">
        <v>204</v>
      </c>
      <c r="D100" s="4" t="s">
        <v>890</v>
      </c>
      <c r="E100" s="7"/>
      <c r="F100" s="7"/>
      <c r="G100" s="7"/>
      <c r="H100" s="7"/>
      <c r="I100" s="7"/>
      <c r="J100" s="7"/>
      <c r="K100" s="7">
        <f t="shared" si="1"/>
        <v>0</v>
      </c>
      <c r="L100" s="7"/>
      <c r="M100" s="7"/>
      <c r="N100" s="7"/>
      <c r="O100" s="7"/>
      <c r="P100" s="7"/>
      <c r="Q100" s="2" t="s">
        <v>27</v>
      </c>
      <c r="R100" s="2"/>
      <c r="S100" s="9"/>
      <c r="T100" s="2">
        <f t="shared" ref="T100:T106" si="26">SUM(R100:S100,K100)</f>
        <v>0</v>
      </c>
    </row>
    <row r="101" hidden="1">
      <c r="A101" s="6">
        <v>1.0</v>
      </c>
      <c r="B101" s="2">
        <v>0.0</v>
      </c>
      <c r="C101" s="3" t="s">
        <v>206</v>
      </c>
      <c r="D101" s="4" t="s">
        <v>926</v>
      </c>
      <c r="E101" s="7"/>
      <c r="F101" s="7"/>
      <c r="G101" s="7"/>
      <c r="H101" s="7"/>
      <c r="I101" s="7"/>
      <c r="J101" s="7"/>
      <c r="K101" s="7">
        <f t="shared" si="1"/>
        <v>0</v>
      </c>
      <c r="L101" s="7"/>
      <c r="M101" s="7"/>
      <c r="N101" s="7"/>
      <c r="O101" s="7"/>
      <c r="P101" s="7"/>
      <c r="Q101" s="2" t="s">
        <v>20</v>
      </c>
      <c r="R101" s="2"/>
      <c r="S101" s="9"/>
      <c r="T101" s="2">
        <f t="shared" si="26"/>
        <v>0</v>
      </c>
    </row>
    <row r="102" hidden="1">
      <c r="A102" s="6">
        <v>1.0</v>
      </c>
      <c r="B102" s="2">
        <v>0.0</v>
      </c>
      <c r="C102" s="3" t="s">
        <v>208</v>
      </c>
      <c r="D102" s="4" t="s">
        <v>927</v>
      </c>
      <c r="E102" s="7"/>
      <c r="F102" s="7"/>
      <c r="G102" s="7"/>
      <c r="H102" s="7"/>
      <c r="I102" s="7"/>
      <c r="J102" s="7"/>
      <c r="K102" s="7">
        <f t="shared" si="1"/>
        <v>0</v>
      </c>
      <c r="L102" s="7"/>
      <c r="M102" s="7"/>
      <c r="N102" s="7"/>
      <c r="O102" s="7"/>
      <c r="P102" s="7"/>
      <c r="Q102" s="2" t="s">
        <v>20</v>
      </c>
      <c r="R102" s="2"/>
      <c r="S102" s="9"/>
      <c r="T102" s="2">
        <f t="shared" si="26"/>
        <v>0</v>
      </c>
    </row>
    <row r="103" hidden="1">
      <c r="A103" s="6">
        <v>1.0</v>
      </c>
      <c r="B103" s="2">
        <v>1.0</v>
      </c>
      <c r="C103" s="3" t="s">
        <v>210</v>
      </c>
      <c r="D103" s="4" t="s">
        <v>890</v>
      </c>
      <c r="E103" s="7"/>
      <c r="F103" s="7"/>
      <c r="G103" s="7"/>
      <c r="H103" s="7"/>
      <c r="I103" s="7"/>
      <c r="J103" s="7"/>
      <c r="K103" s="7">
        <f t="shared" si="1"/>
        <v>0</v>
      </c>
      <c r="L103" s="7"/>
      <c r="M103" s="7"/>
      <c r="N103" s="7"/>
      <c r="O103" s="7"/>
      <c r="P103" s="7"/>
      <c r="Q103" s="2" t="s">
        <v>27</v>
      </c>
      <c r="R103" s="2"/>
      <c r="S103" s="9"/>
      <c r="T103" s="2">
        <f t="shared" si="26"/>
        <v>0</v>
      </c>
    </row>
    <row r="104" hidden="1">
      <c r="A104" s="6">
        <v>1.0</v>
      </c>
      <c r="B104" s="2">
        <v>0.0</v>
      </c>
      <c r="C104" s="3" t="s">
        <v>212</v>
      </c>
      <c r="D104" s="4" t="s">
        <v>928</v>
      </c>
      <c r="E104" s="7"/>
      <c r="F104" s="7"/>
      <c r="G104" s="7"/>
      <c r="H104" s="7"/>
      <c r="I104" s="7"/>
      <c r="J104" s="7"/>
      <c r="K104" s="7">
        <f t="shared" si="1"/>
        <v>0</v>
      </c>
      <c r="L104" s="7"/>
      <c r="M104" s="7"/>
      <c r="N104" s="7"/>
      <c r="O104" s="7"/>
      <c r="P104" s="7"/>
      <c r="Q104" s="2" t="s">
        <v>20</v>
      </c>
      <c r="R104" s="2"/>
      <c r="S104" s="9"/>
      <c r="T104" s="2">
        <f t="shared" si="26"/>
        <v>0</v>
      </c>
    </row>
    <row r="105" hidden="1">
      <c r="A105" s="6">
        <v>1.0</v>
      </c>
      <c r="B105" s="2">
        <v>0.0</v>
      </c>
      <c r="C105" s="3" t="s">
        <v>214</v>
      </c>
      <c r="D105" s="4" t="s">
        <v>926</v>
      </c>
      <c r="E105" s="7"/>
      <c r="F105" s="7"/>
      <c r="G105" s="7"/>
      <c r="H105" s="7"/>
      <c r="I105" s="7"/>
      <c r="J105" s="7"/>
      <c r="K105" s="7">
        <f t="shared" si="1"/>
        <v>0</v>
      </c>
      <c r="L105" s="7"/>
      <c r="M105" s="7"/>
      <c r="N105" s="7"/>
      <c r="O105" s="7"/>
      <c r="P105" s="7"/>
      <c r="Q105" s="2" t="s">
        <v>20</v>
      </c>
      <c r="R105" s="2"/>
      <c r="S105" s="9"/>
      <c r="T105" s="2">
        <f t="shared" si="26"/>
        <v>0</v>
      </c>
    </row>
    <row r="106" hidden="1">
      <c r="A106" s="6">
        <v>1.0</v>
      </c>
      <c r="B106" s="2">
        <v>1.0</v>
      </c>
      <c r="C106" s="3" t="s">
        <v>216</v>
      </c>
      <c r="D106" s="4" t="s">
        <v>890</v>
      </c>
      <c r="E106" s="7"/>
      <c r="F106" s="7"/>
      <c r="G106" s="7"/>
      <c r="H106" s="7"/>
      <c r="I106" s="7"/>
      <c r="J106" s="7"/>
      <c r="K106" s="7">
        <f t="shared" si="1"/>
        <v>0</v>
      </c>
      <c r="L106" s="7"/>
      <c r="M106" s="7"/>
      <c r="N106" s="7"/>
      <c r="O106" s="7"/>
      <c r="P106" s="7"/>
      <c r="Q106" s="2" t="s">
        <v>27</v>
      </c>
      <c r="R106" s="2"/>
      <c r="S106" s="9"/>
      <c r="T106" s="2">
        <f t="shared" si="26"/>
        <v>0</v>
      </c>
    </row>
    <row r="107">
      <c r="A107" s="6">
        <v>0.0</v>
      </c>
      <c r="B107" s="2">
        <v>0.0</v>
      </c>
      <c r="C107" s="3" t="s">
        <v>217</v>
      </c>
      <c r="D107" s="4" t="s">
        <v>929</v>
      </c>
      <c r="E107" s="10">
        <v>0.5</v>
      </c>
      <c r="F107" s="10">
        <v>1.0</v>
      </c>
      <c r="G107" s="10">
        <v>0.5</v>
      </c>
      <c r="H107" s="10">
        <v>1.0</v>
      </c>
      <c r="I107" s="10">
        <v>1.0</v>
      </c>
      <c r="J107" s="10">
        <v>0.5</v>
      </c>
      <c r="K107" s="11">
        <f t="shared" si="1"/>
        <v>4.5</v>
      </c>
      <c r="L107" s="10" t="s">
        <v>37</v>
      </c>
      <c r="M107" s="8" t="s">
        <v>228</v>
      </c>
      <c r="N107" s="10">
        <v>1.0</v>
      </c>
      <c r="O107" s="7"/>
      <c r="P107" s="7"/>
      <c r="Q107" s="2" t="s">
        <v>20</v>
      </c>
      <c r="R107" s="2">
        <v>1.0</v>
      </c>
      <c r="S107" s="9" t="s">
        <v>20</v>
      </c>
      <c r="T107" s="12">
        <f>SUM(R107:S107,K107)+1</f>
        <v>6.5</v>
      </c>
    </row>
    <row r="108" hidden="1">
      <c r="A108" s="6">
        <v>1.0</v>
      </c>
      <c r="B108" s="2">
        <v>0.0</v>
      </c>
      <c r="C108" s="3" t="s">
        <v>218</v>
      </c>
      <c r="D108" s="4" t="s">
        <v>930</v>
      </c>
      <c r="E108" s="7"/>
      <c r="F108" s="7"/>
      <c r="G108" s="7"/>
      <c r="H108" s="7"/>
      <c r="I108" s="7"/>
      <c r="J108" s="7"/>
      <c r="K108" s="7">
        <f t="shared" si="1"/>
        <v>0</v>
      </c>
      <c r="L108" s="7"/>
      <c r="M108" s="7"/>
      <c r="N108" s="7"/>
      <c r="O108" s="7"/>
      <c r="P108" s="7"/>
      <c r="Q108" s="2" t="s">
        <v>20</v>
      </c>
      <c r="R108" s="2"/>
      <c r="S108" s="9"/>
      <c r="T108" s="2">
        <f t="shared" ref="T108:T109" si="27">SUM(R108:S108,K108)</f>
        <v>0</v>
      </c>
    </row>
    <row r="109" hidden="1">
      <c r="A109" s="6">
        <v>1.0</v>
      </c>
      <c r="B109" s="2">
        <v>1.0</v>
      </c>
      <c r="C109" s="3" t="s">
        <v>220</v>
      </c>
      <c r="D109" s="4" t="s">
        <v>890</v>
      </c>
      <c r="E109" s="7"/>
      <c r="F109" s="7"/>
      <c r="G109" s="7"/>
      <c r="H109" s="7"/>
      <c r="I109" s="7"/>
      <c r="J109" s="7"/>
      <c r="K109" s="7">
        <f t="shared" si="1"/>
        <v>0</v>
      </c>
      <c r="L109" s="7"/>
      <c r="M109" s="7"/>
      <c r="N109" s="7"/>
      <c r="O109" s="7"/>
      <c r="P109" s="7"/>
      <c r="Q109" s="2" t="s">
        <v>27</v>
      </c>
      <c r="R109" s="2"/>
      <c r="S109" s="9"/>
      <c r="T109" s="2">
        <f t="shared" si="27"/>
        <v>0</v>
      </c>
    </row>
    <row r="110">
      <c r="A110" s="6">
        <v>0.0</v>
      </c>
      <c r="B110" s="2">
        <v>0.0</v>
      </c>
      <c r="C110" s="3" t="s">
        <v>222</v>
      </c>
      <c r="D110" s="4" t="s">
        <v>931</v>
      </c>
      <c r="E110" s="10">
        <v>1.0</v>
      </c>
      <c r="F110" s="10">
        <v>0.5</v>
      </c>
      <c r="G110" s="10">
        <v>0.5</v>
      </c>
      <c r="H110" s="10">
        <v>0.5</v>
      </c>
      <c r="I110" s="10">
        <v>1.0</v>
      </c>
      <c r="J110" s="10">
        <v>0.5</v>
      </c>
      <c r="K110" s="11">
        <f t="shared" si="1"/>
        <v>4</v>
      </c>
      <c r="L110" s="10" t="s">
        <v>37</v>
      </c>
      <c r="M110" s="8" t="s">
        <v>52</v>
      </c>
      <c r="N110" s="10">
        <v>2.0</v>
      </c>
      <c r="O110" s="7"/>
      <c r="P110" s="7"/>
      <c r="Q110" s="2" t="s">
        <v>20</v>
      </c>
      <c r="R110" s="2">
        <v>1.0</v>
      </c>
      <c r="S110" s="9" t="s">
        <v>20</v>
      </c>
      <c r="T110" s="12">
        <f>SUM(R110:S110,K110)+1</f>
        <v>6</v>
      </c>
    </row>
    <row r="111" hidden="1">
      <c r="A111" s="6">
        <v>1.0</v>
      </c>
      <c r="B111" s="2">
        <v>0.0</v>
      </c>
      <c r="C111" s="3" t="s">
        <v>224</v>
      </c>
      <c r="D111" s="4" t="s">
        <v>932</v>
      </c>
      <c r="E111" s="7"/>
      <c r="F111" s="7"/>
      <c r="G111" s="7"/>
      <c r="H111" s="7"/>
      <c r="I111" s="7"/>
      <c r="J111" s="7"/>
      <c r="K111" s="7">
        <f t="shared" si="1"/>
        <v>0</v>
      </c>
      <c r="L111" s="7"/>
      <c r="M111" s="7"/>
      <c r="N111" s="7"/>
      <c r="O111" s="7"/>
      <c r="P111" s="7"/>
      <c r="Q111" s="2" t="s">
        <v>20</v>
      </c>
      <c r="R111" s="2"/>
      <c r="S111" s="9"/>
      <c r="T111" s="2">
        <f t="shared" ref="T111:T112" si="28">SUM(R111:S111,K111)</f>
        <v>0</v>
      </c>
    </row>
    <row r="112" hidden="1">
      <c r="A112" s="6">
        <v>1.0</v>
      </c>
      <c r="B112" s="2">
        <v>1.0</v>
      </c>
      <c r="C112" s="3" t="s">
        <v>225</v>
      </c>
      <c r="D112" s="4" t="s">
        <v>890</v>
      </c>
      <c r="E112" s="7"/>
      <c r="F112" s="7"/>
      <c r="G112" s="7"/>
      <c r="H112" s="7"/>
      <c r="I112" s="7"/>
      <c r="J112" s="7"/>
      <c r="K112" s="7">
        <f t="shared" si="1"/>
        <v>0</v>
      </c>
      <c r="L112" s="7"/>
      <c r="M112" s="7"/>
      <c r="N112" s="7"/>
      <c r="O112" s="7"/>
      <c r="P112" s="7"/>
      <c r="Q112" s="2" t="s">
        <v>27</v>
      </c>
      <c r="R112" s="2"/>
      <c r="S112" s="9"/>
      <c r="T112" s="2">
        <f t="shared" si="28"/>
        <v>0</v>
      </c>
    </row>
    <row r="113">
      <c r="A113" s="6">
        <v>0.0</v>
      </c>
      <c r="B113" s="2">
        <v>0.0</v>
      </c>
      <c r="C113" s="3" t="s">
        <v>226</v>
      </c>
      <c r="D113" s="4" t="s">
        <v>933</v>
      </c>
      <c r="E113" s="10">
        <v>1.0</v>
      </c>
      <c r="F113" s="10">
        <v>1.0</v>
      </c>
      <c r="G113" s="10">
        <v>0.5</v>
      </c>
      <c r="H113" s="10">
        <v>0.5</v>
      </c>
      <c r="I113" s="10">
        <v>1.0</v>
      </c>
      <c r="J113" s="10">
        <v>0.5</v>
      </c>
      <c r="K113" s="11">
        <f t="shared" si="1"/>
        <v>4.5</v>
      </c>
      <c r="L113" s="10" t="s">
        <v>37</v>
      </c>
      <c r="M113" s="8" t="s">
        <v>19</v>
      </c>
      <c r="N113" s="10">
        <v>2.0</v>
      </c>
      <c r="O113" s="7"/>
      <c r="P113" s="7"/>
      <c r="Q113" s="2" t="s">
        <v>20</v>
      </c>
      <c r="R113" s="2">
        <v>1.0</v>
      </c>
      <c r="S113" s="9" t="s">
        <v>20</v>
      </c>
      <c r="T113" s="12">
        <f>SUM(R113:S113,K113)+1</f>
        <v>6.5</v>
      </c>
    </row>
    <row r="114" hidden="1">
      <c r="A114" s="6">
        <v>1.0</v>
      </c>
      <c r="B114" s="2">
        <v>1.0</v>
      </c>
      <c r="C114" s="3" t="s">
        <v>229</v>
      </c>
      <c r="D114" s="4" t="s">
        <v>890</v>
      </c>
      <c r="E114" s="7"/>
      <c r="F114" s="7"/>
      <c r="G114" s="7"/>
      <c r="H114" s="7"/>
      <c r="I114" s="7"/>
      <c r="J114" s="7"/>
      <c r="K114" s="7">
        <f t="shared" si="1"/>
        <v>0</v>
      </c>
      <c r="L114" s="7"/>
      <c r="M114" s="7"/>
      <c r="N114" s="7"/>
      <c r="O114" s="7"/>
      <c r="P114" s="7"/>
      <c r="Q114" s="2" t="s">
        <v>27</v>
      </c>
      <c r="R114" s="2"/>
      <c r="S114" s="9"/>
      <c r="T114" s="2">
        <f t="shared" ref="T114:T115" si="29">SUM(R114:S114,K114)</f>
        <v>0</v>
      </c>
    </row>
    <row r="115" hidden="1">
      <c r="A115" s="6">
        <v>1.0</v>
      </c>
      <c r="B115" s="2">
        <v>0.0</v>
      </c>
      <c r="C115" s="3" t="s">
        <v>230</v>
      </c>
      <c r="D115" s="4" t="s">
        <v>934</v>
      </c>
      <c r="E115" s="7"/>
      <c r="F115" s="7"/>
      <c r="G115" s="7"/>
      <c r="H115" s="7"/>
      <c r="I115" s="7"/>
      <c r="J115" s="7"/>
      <c r="K115" s="7">
        <f t="shared" si="1"/>
        <v>0</v>
      </c>
      <c r="L115" s="7"/>
      <c r="M115" s="7"/>
      <c r="N115" s="7"/>
      <c r="O115" s="7"/>
      <c r="P115" s="7"/>
      <c r="Q115" s="2" t="s">
        <v>20</v>
      </c>
      <c r="R115" s="2"/>
      <c r="S115" s="9"/>
      <c r="T115" s="2">
        <f t="shared" si="29"/>
        <v>0</v>
      </c>
    </row>
    <row r="116">
      <c r="A116" s="6">
        <v>0.0</v>
      </c>
      <c r="B116" s="2">
        <v>0.0</v>
      </c>
      <c r="C116" s="13" t="s">
        <v>231</v>
      </c>
      <c r="D116" s="4" t="s">
        <v>935</v>
      </c>
      <c r="E116" s="10">
        <v>1.0</v>
      </c>
      <c r="F116" s="10">
        <v>1.0</v>
      </c>
      <c r="G116" s="10">
        <v>0.5</v>
      </c>
      <c r="H116" s="10">
        <v>0.5</v>
      </c>
      <c r="I116" s="10">
        <v>0.5</v>
      </c>
      <c r="J116" s="10">
        <v>0.0</v>
      </c>
      <c r="K116" s="11">
        <f t="shared" si="1"/>
        <v>3.5</v>
      </c>
      <c r="L116" s="10" t="s">
        <v>37</v>
      </c>
      <c r="M116" s="8" t="s">
        <v>19</v>
      </c>
      <c r="N116" s="10">
        <v>1.0</v>
      </c>
      <c r="O116" s="7"/>
      <c r="P116" s="7"/>
      <c r="Q116" s="2" t="s">
        <v>20</v>
      </c>
      <c r="R116" s="2">
        <v>1.0</v>
      </c>
      <c r="S116" s="9" t="s">
        <v>20</v>
      </c>
      <c r="T116" s="12">
        <f>SUM(R116:S116,K116)+1</f>
        <v>5.5</v>
      </c>
    </row>
    <row r="117" hidden="1">
      <c r="A117" s="6">
        <v>1.0</v>
      </c>
      <c r="B117" s="2">
        <v>0.0</v>
      </c>
      <c r="C117" s="3" t="s">
        <v>233</v>
      </c>
      <c r="D117" s="4" t="s">
        <v>936</v>
      </c>
      <c r="E117" s="7"/>
      <c r="F117" s="7"/>
      <c r="G117" s="7"/>
      <c r="H117" s="7"/>
      <c r="I117" s="7"/>
      <c r="J117" s="7"/>
      <c r="K117" s="7">
        <f t="shared" si="1"/>
        <v>0</v>
      </c>
      <c r="L117" s="7"/>
      <c r="M117" s="7"/>
      <c r="N117" s="7"/>
      <c r="O117" s="7"/>
      <c r="P117" s="7"/>
      <c r="Q117" s="2" t="s">
        <v>914</v>
      </c>
      <c r="R117" s="2"/>
      <c r="S117" s="9"/>
      <c r="T117" s="2">
        <f>SUM(R117:S117,K117)</f>
        <v>0</v>
      </c>
    </row>
    <row r="118">
      <c r="A118" s="6">
        <v>0.0</v>
      </c>
      <c r="B118" s="2">
        <v>0.0</v>
      </c>
      <c r="C118" s="3" t="s">
        <v>234</v>
      </c>
      <c r="D118" s="4" t="s">
        <v>937</v>
      </c>
      <c r="E118" s="10">
        <v>1.0</v>
      </c>
      <c r="F118" s="10">
        <v>0.5</v>
      </c>
      <c r="G118" s="10">
        <v>1.0</v>
      </c>
      <c r="H118" s="10">
        <v>0.5</v>
      </c>
      <c r="I118" s="10">
        <v>0.5</v>
      </c>
      <c r="J118" s="10">
        <v>0.0</v>
      </c>
      <c r="K118" s="11">
        <f t="shared" si="1"/>
        <v>3.5</v>
      </c>
      <c r="L118" s="10" t="s">
        <v>37</v>
      </c>
      <c r="M118" s="8" t="s">
        <v>52</v>
      </c>
      <c r="N118" s="10">
        <v>2.0</v>
      </c>
      <c r="O118" s="10" t="s">
        <v>938</v>
      </c>
      <c r="P118" s="10" t="s">
        <v>34</v>
      </c>
      <c r="Q118" s="2" t="s">
        <v>914</v>
      </c>
      <c r="R118" s="2">
        <v>1.0</v>
      </c>
      <c r="S118" s="9" t="s">
        <v>20</v>
      </c>
      <c r="T118" s="12">
        <f t="shared" ref="T118:T119" si="30">SUM(R118:S118,K118)+1</f>
        <v>5.5</v>
      </c>
    </row>
    <row r="119">
      <c r="A119" s="6">
        <v>0.0</v>
      </c>
      <c r="B119" s="2">
        <v>0.0</v>
      </c>
      <c r="C119" s="3" t="s">
        <v>236</v>
      </c>
      <c r="D119" s="4" t="s">
        <v>939</v>
      </c>
      <c r="E119" s="10">
        <v>1.0</v>
      </c>
      <c r="F119" s="10">
        <v>0.5</v>
      </c>
      <c r="G119" s="10">
        <v>1.0</v>
      </c>
      <c r="H119" s="10">
        <v>0.5</v>
      </c>
      <c r="I119" s="10">
        <v>0.5</v>
      </c>
      <c r="J119" s="10">
        <v>0.0</v>
      </c>
      <c r="K119" s="11">
        <f t="shared" si="1"/>
        <v>3.5</v>
      </c>
      <c r="L119" s="10" t="s">
        <v>37</v>
      </c>
      <c r="M119" s="8" t="s">
        <v>52</v>
      </c>
      <c r="N119" s="10">
        <v>2.0</v>
      </c>
      <c r="O119" s="7"/>
      <c r="P119" s="10"/>
      <c r="Q119" s="2" t="s">
        <v>20</v>
      </c>
      <c r="R119" s="2">
        <v>1.0</v>
      </c>
      <c r="S119" s="9" t="s">
        <v>20</v>
      </c>
      <c r="T119" s="12">
        <f t="shared" si="30"/>
        <v>5.5</v>
      </c>
    </row>
    <row r="120" hidden="1">
      <c r="A120" s="6">
        <v>1.0</v>
      </c>
      <c r="B120" s="2">
        <v>0.0</v>
      </c>
      <c r="C120" s="3" t="s">
        <v>238</v>
      </c>
      <c r="D120" s="4" t="s">
        <v>940</v>
      </c>
      <c r="E120" s="7"/>
      <c r="F120" s="7"/>
      <c r="G120" s="7"/>
      <c r="H120" s="7"/>
      <c r="I120" s="7"/>
      <c r="J120" s="7"/>
      <c r="K120" s="7">
        <f t="shared" si="1"/>
        <v>0</v>
      </c>
      <c r="L120" s="7"/>
      <c r="M120" s="7"/>
      <c r="N120" s="7"/>
      <c r="O120" s="7"/>
      <c r="P120" s="7"/>
      <c r="Q120" s="2" t="s">
        <v>20</v>
      </c>
      <c r="R120" s="2"/>
      <c r="S120" s="9"/>
      <c r="T120" s="2">
        <f t="shared" ref="T120:T123" si="31">SUM(R120:S120,K120)</f>
        <v>0</v>
      </c>
    </row>
    <row r="121" hidden="1">
      <c r="A121" s="6">
        <v>1.0</v>
      </c>
      <c r="B121" s="2">
        <v>1.0</v>
      </c>
      <c r="C121" s="3" t="s">
        <v>239</v>
      </c>
      <c r="D121" s="4" t="s">
        <v>890</v>
      </c>
      <c r="E121" s="7"/>
      <c r="F121" s="7"/>
      <c r="G121" s="7"/>
      <c r="H121" s="7"/>
      <c r="I121" s="7"/>
      <c r="J121" s="7"/>
      <c r="K121" s="7">
        <f t="shared" si="1"/>
        <v>0</v>
      </c>
      <c r="L121" s="7"/>
      <c r="M121" s="7"/>
      <c r="N121" s="7"/>
      <c r="O121" s="7"/>
      <c r="P121" s="7"/>
      <c r="Q121" s="2" t="s">
        <v>27</v>
      </c>
      <c r="R121" s="2"/>
      <c r="S121" s="9"/>
      <c r="T121" s="2">
        <f t="shared" si="31"/>
        <v>0</v>
      </c>
    </row>
    <row r="122" hidden="1">
      <c r="A122" s="6">
        <v>1.0</v>
      </c>
      <c r="B122" s="2">
        <v>0.0</v>
      </c>
      <c r="C122" s="3" t="s">
        <v>240</v>
      </c>
      <c r="D122" s="4" t="s">
        <v>941</v>
      </c>
      <c r="E122" s="7"/>
      <c r="F122" s="7"/>
      <c r="G122" s="7"/>
      <c r="H122" s="7"/>
      <c r="I122" s="7"/>
      <c r="J122" s="7"/>
      <c r="K122" s="7">
        <f t="shared" si="1"/>
        <v>0</v>
      </c>
      <c r="L122" s="7"/>
      <c r="M122" s="7"/>
      <c r="N122" s="7"/>
      <c r="O122" s="7"/>
      <c r="P122" s="7"/>
      <c r="Q122" s="2" t="s">
        <v>20</v>
      </c>
      <c r="R122" s="2"/>
      <c r="S122" s="9"/>
      <c r="T122" s="2">
        <f t="shared" si="31"/>
        <v>0</v>
      </c>
    </row>
    <row r="123" hidden="1">
      <c r="A123" s="6">
        <v>1.0</v>
      </c>
      <c r="B123" s="2">
        <v>0.0</v>
      </c>
      <c r="C123" s="3" t="s">
        <v>241</v>
      </c>
      <c r="D123" s="4" t="s">
        <v>942</v>
      </c>
      <c r="E123" s="7"/>
      <c r="F123" s="7"/>
      <c r="G123" s="7"/>
      <c r="H123" s="7"/>
      <c r="I123" s="7"/>
      <c r="J123" s="7"/>
      <c r="K123" s="7">
        <f t="shared" si="1"/>
        <v>0</v>
      </c>
      <c r="L123" s="7"/>
      <c r="M123" s="7"/>
      <c r="N123" s="7"/>
      <c r="O123" s="7"/>
      <c r="P123" s="7"/>
      <c r="Q123" s="2" t="s">
        <v>914</v>
      </c>
      <c r="R123" s="2"/>
      <c r="S123" s="9"/>
      <c r="T123" s="2">
        <f t="shared" si="31"/>
        <v>0</v>
      </c>
    </row>
    <row r="124">
      <c r="A124" s="6">
        <v>0.0</v>
      </c>
      <c r="B124" s="2">
        <v>0.0</v>
      </c>
      <c r="C124" s="3" t="s">
        <v>242</v>
      </c>
      <c r="D124" s="4" t="s">
        <v>943</v>
      </c>
      <c r="E124" s="10">
        <v>1.0</v>
      </c>
      <c r="F124" s="10">
        <v>0.5</v>
      </c>
      <c r="G124" s="10">
        <v>1.0</v>
      </c>
      <c r="H124" s="10">
        <v>0.0</v>
      </c>
      <c r="I124" s="10">
        <v>1.0</v>
      </c>
      <c r="J124" s="10">
        <v>0.5</v>
      </c>
      <c r="K124" s="11">
        <f t="shared" si="1"/>
        <v>4</v>
      </c>
      <c r="L124" s="7"/>
      <c r="M124" s="8" t="s">
        <v>52</v>
      </c>
      <c r="N124" s="10">
        <v>4.0</v>
      </c>
      <c r="O124" s="7"/>
      <c r="P124" s="7"/>
      <c r="Q124" s="2" t="s">
        <v>20</v>
      </c>
      <c r="R124" s="2">
        <v>0.0</v>
      </c>
      <c r="S124" s="9" t="s">
        <v>84</v>
      </c>
      <c r="T124" s="12">
        <f t="shared" ref="T124:T125" si="32">SUM(R124:S124,K124)+1</f>
        <v>5</v>
      </c>
    </row>
    <row r="125">
      <c r="A125" s="6">
        <v>0.0</v>
      </c>
      <c r="B125" s="2">
        <v>0.0</v>
      </c>
      <c r="C125" s="3" t="s">
        <v>243</v>
      </c>
      <c r="D125" s="4" t="s">
        <v>944</v>
      </c>
      <c r="E125" s="10">
        <v>1.0</v>
      </c>
      <c r="F125" s="10">
        <v>0.0</v>
      </c>
      <c r="G125" s="10">
        <v>1.0</v>
      </c>
      <c r="H125" s="10">
        <v>0.0</v>
      </c>
      <c r="I125" s="10">
        <v>1.0</v>
      </c>
      <c r="J125" s="10">
        <v>0.0</v>
      </c>
      <c r="K125" s="11">
        <f t="shared" si="1"/>
        <v>3</v>
      </c>
      <c r="L125" s="7"/>
      <c r="M125" s="8" t="s">
        <v>19</v>
      </c>
      <c r="N125" s="10">
        <v>3.0</v>
      </c>
      <c r="O125" s="7"/>
      <c r="P125" s="7"/>
      <c r="Q125" s="2" t="s">
        <v>20</v>
      </c>
      <c r="R125" s="2">
        <v>1.0</v>
      </c>
      <c r="S125" s="9" t="s">
        <v>20</v>
      </c>
      <c r="T125" s="12">
        <f t="shared" si="32"/>
        <v>5</v>
      </c>
    </row>
    <row r="126" hidden="1">
      <c r="A126" s="6">
        <v>0.0</v>
      </c>
      <c r="B126" s="2">
        <v>1.0</v>
      </c>
      <c r="C126" s="3" t="s">
        <v>243</v>
      </c>
      <c r="D126" s="4" t="s">
        <v>890</v>
      </c>
      <c r="E126" s="7"/>
      <c r="F126" s="7"/>
      <c r="G126" s="7"/>
      <c r="H126" s="7"/>
      <c r="I126" s="7"/>
      <c r="J126" s="7"/>
      <c r="K126" s="7">
        <f t="shared" si="1"/>
        <v>0</v>
      </c>
      <c r="L126" s="7"/>
      <c r="M126" s="7"/>
      <c r="N126" s="7"/>
      <c r="O126" s="7"/>
      <c r="P126" s="7"/>
      <c r="Q126" s="2" t="s">
        <v>27</v>
      </c>
      <c r="R126" s="2"/>
      <c r="S126" s="9" t="s">
        <v>20</v>
      </c>
      <c r="T126" s="2">
        <f t="shared" ref="T126:T129" si="33">SUM(R126:S126,K126)</f>
        <v>0</v>
      </c>
    </row>
    <row r="127" hidden="1">
      <c r="A127" s="6">
        <v>1.0</v>
      </c>
      <c r="B127" s="2">
        <v>0.0</v>
      </c>
      <c r="C127" s="3" t="s">
        <v>245</v>
      </c>
      <c r="D127" s="4" t="s">
        <v>945</v>
      </c>
      <c r="E127" s="7"/>
      <c r="F127" s="7"/>
      <c r="G127" s="7"/>
      <c r="H127" s="7"/>
      <c r="I127" s="7"/>
      <c r="J127" s="7"/>
      <c r="K127" s="7">
        <f t="shared" si="1"/>
        <v>0</v>
      </c>
      <c r="L127" s="7"/>
      <c r="M127" s="7"/>
      <c r="N127" s="7"/>
      <c r="O127" s="7"/>
      <c r="P127" s="7"/>
      <c r="Q127" s="2" t="s">
        <v>20</v>
      </c>
      <c r="R127" s="2"/>
      <c r="S127" s="9"/>
      <c r="T127" s="2">
        <f t="shared" si="33"/>
        <v>0</v>
      </c>
    </row>
    <row r="128" hidden="1">
      <c r="A128" s="6">
        <v>1.0</v>
      </c>
      <c r="B128" s="2">
        <v>1.0</v>
      </c>
      <c r="C128" s="3" t="s">
        <v>246</v>
      </c>
      <c r="D128" s="4" t="s">
        <v>946</v>
      </c>
      <c r="E128" s="7"/>
      <c r="F128" s="7"/>
      <c r="G128" s="7"/>
      <c r="H128" s="7"/>
      <c r="I128" s="7"/>
      <c r="J128" s="7"/>
      <c r="K128" s="7">
        <f t="shared" si="1"/>
        <v>0</v>
      </c>
      <c r="L128" s="7"/>
      <c r="M128" s="7"/>
      <c r="N128" s="7"/>
      <c r="O128" s="7"/>
      <c r="P128" s="7"/>
      <c r="Q128" s="2" t="s">
        <v>27</v>
      </c>
      <c r="R128" s="2"/>
      <c r="S128" s="9"/>
      <c r="T128" s="2">
        <f t="shared" si="33"/>
        <v>0</v>
      </c>
    </row>
    <row r="129" hidden="1">
      <c r="A129" s="6">
        <v>1.0</v>
      </c>
      <c r="B129" s="2">
        <v>1.0</v>
      </c>
      <c r="C129" s="3" t="s">
        <v>247</v>
      </c>
      <c r="D129" s="4" t="s">
        <v>946</v>
      </c>
      <c r="E129" s="7"/>
      <c r="F129" s="7"/>
      <c r="G129" s="7"/>
      <c r="H129" s="7"/>
      <c r="I129" s="7"/>
      <c r="J129" s="7"/>
      <c r="K129" s="7">
        <f t="shared" si="1"/>
        <v>0</v>
      </c>
      <c r="L129" s="7"/>
      <c r="M129" s="7"/>
      <c r="N129" s="7"/>
      <c r="O129" s="7"/>
      <c r="P129" s="7"/>
      <c r="Q129" s="2" t="s">
        <v>27</v>
      </c>
      <c r="R129" s="2"/>
      <c r="S129" s="9"/>
      <c r="T129" s="2">
        <f t="shared" si="33"/>
        <v>0</v>
      </c>
    </row>
    <row r="130">
      <c r="A130" s="6">
        <v>0.0</v>
      </c>
      <c r="B130" s="2">
        <v>0.0</v>
      </c>
      <c r="C130" s="3" t="s">
        <v>248</v>
      </c>
      <c r="D130" s="4" t="s">
        <v>947</v>
      </c>
      <c r="E130" s="10">
        <v>0.5</v>
      </c>
      <c r="F130" s="10">
        <v>1.0</v>
      </c>
      <c r="G130" s="10">
        <v>0.0</v>
      </c>
      <c r="H130" s="10">
        <v>0.0</v>
      </c>
      <c r="I130" s="10">
        <v>0.5</v>
      </c>
      <c r="J130" s="10">
        <v>1.0</v>
      </c>
      <c r="K130" s="11">
        <f t="shared" si="1"/>
        <v>3</v>
      </c>
      <c r="L130" s="10" t="s">
        <v>37</v>
      </c>
      <c r="M130" s="8" t="s">
        <v>228</v>
      </c>
      <c r="N130" s="10">
        <v>1.0</v>
      </c>
      <c r="O130" s="7"/>
      <c r="P130" s="7"/>
      <c r="Q130" s="2" t="s">
        <v>20</v>
      </c>
      <c r="R130" s="2">
        <v>1.0</v>
      </c>
      <c r="S130" s="9" t="s">
        <v>142</v>
      </c>
      <c r="T130" s="12">
        <f>SUM(R130:S130,K130)+1</f>
        <v>5</v>
      </c>
    </row>
    <row r="131" hidden="1">
      <c r="A131" s="6">
        <v>0.0</v>
      </c>
      <c r="B131" s="2">
        <v>1.0</v>
      </c>
      <c r="C131" s="3" t="s">
        <v>249</v>
      </c>
      <c r="D131" s="4" t="s">
        <v>946</v>
      </c>
      <c r="E131" s="7"/>
      <c r="F131" s="7"/>
      <c r="G131" s="7"/>
      <c r="H131" s="7"/>
      <c r="I131" s="7"/>
      <c r="J131" s="7"/>
      <c r="K131" s="7">
        <f t="shared" si="1"/>
        <v>0</v>
      </c>
      <c r="L131" s="7"/>
      <c r="M131" s="7"/>
      <c r="N131" s="7"/>
      <c r="O131" s="7"/>
      <c r="P131" s="7"/>
      <c r="Q131" s="2" t="s">
        <v>27</v>
      </c>
      <c r="R131" s="2"/>
      <c r="S131" s="9" t="s">
        <v>142</v>
      </c>
      <c r="T131" s="2">
        <f t="shared" ref="T131:T133" si="34">SUM(R131:S131,K131)</f>
        <v>0</v>
      </c>
    </row>
    <row r="132" hidden="1">
      <c r="A132" s="6">
        <v>1.0</v>
      </c>
      <c r="B132" s="2">
        <v>1.0</v>
      </c>
      <c r="C132" s="3" t="s">
        <v>250</v>
      </c>
      <c r="D132" s="4" t="s">
        <v>946</v>
      </c>
      <c r="E132" s="7"/>
      <c r="F132" s="7"/>
      <c r="G132" s="7"/>
      <c r="H132" s="7"/>
      <c r="I132" s="7"/>
      <c r="J132" s="7"/>
      <c r="K132" s="7">
        <f t="shared" si="1"/>
        <v>0</v>
      </c>
      <c r="L132" s="7"/>
      <c r="M132" s="7"/>
      <c r="N132" s="7"/>
      <c r="O132" s="7"/>
      <c r="P132" s="7"/>
      <c r="Q132" s="2" t="s">
        <v>27</v>
      </c>
      <c r="R132" s="2"/>
      <c r="S132" s="9"/>
      <c r="T132" s="2">
        <f t="shared" si="34"/>
        <v>0</v>
      </c>
    </row>
    <row r="133" hidden="1">
      <c r="A133" s="6">
        <v>1.0</v>
      </c>
      <c r="B133" s="2">
        <v>1.0</v>
      </c>
      <c r="C133" s="3" t="s">
        <v>251</v>
      </c>
      <c r="D133" s="4" t="s">
        <v>946</v>
      </c>
      <c r="E133" s="7"/>
      <c r="F133" s="7"/>
      <c r="G133" s="7"/>
      <c r="H133" s="7"/>
      <c r="I133" s="7"/>
      <c r="J133" s="7"/>
      <c r="K133" s="7">
        <f t="shared" si="1"/>
        <v>0</v>
      </c>
      <c r="L133" s="7"/>
      <c r="M133" s="7"/>
      <c r="N133" s="7"/>
      <c r="O133" s="7"/>
      <c r="P133" s="7"/>
      <c r="Q133" s="2" t="s">
        <v>27</v>
      </c>
      <c r="R133" s="2"/>
      <c r="S133" s="9"/>
      <c r="T133" s="2">
        <f t="shared" si="34"/>
        <v>0</v>
      </c>
    </row>
    <row r="134">
      <c r="A134" s="6">
        <v>0.0</v>
      </c>
      <c r="B134" s="2">
        <v>0.0</v>
      </c>
      <c r="C134" s="3" t="s">
        <v>252</v>
      </c>
      <c r="D134" s="4" t="s">
        <v>948</v>
      </c>
      <c r="E134" s="10">
        <v>1.0</v>
      </c>
      <c r="F134" s="10">
        <v>1.0</v>
      </c>
      <c r="G134" s="10">
        <v>0.0</v>
      </c>
      <c r="H134" s="10">
        <v>0.0</v>
      </c>
      <c r="I134" s="10">
        <v>0.5</v>
      </c>
      <c r="J134" s="10">
        <v>1.0</v>
      </c>
      <c r="K134" s="11">
        <f t="shared" si="1"/>
        <v>3.5</v>
      </c>
      <c r="L134" s="10" t="s">
        <v>37</v>
      </c>
      <c r="M134" s="8" t="s">
        <v>19</v>
      </c>
      <c r="N134" s="10">
        <v>1.0</v>
      </c>
      <c r="O134" s="7"/>
      <c r="P134" s="7"/>
      <c r="Q134" s="2" t="s">
        <v>20</v>
      </c>
      <c r="R134" s="2">
        <v>1.0</v>
      </c>
      <c r="S134" s="9" t="s">
        <v>20</v>
      </c>
      <c r="T134" s="12">
        <f>SUM(R134:S134,K134)+1</f>
        <v>5.5</v>
      </c>
    </row>
    <row r="135" hidden="1">
      <c r="A135" s="6">
        <v>1.0</v>
      </c>
      <c r="B135" s="2">
        <v>0.0</v>
      </c>
      <c r="C135" s="3" t="s">
        <v>253</v>
      </c>
      <c r="D135" s="4" t="s">
        <v>949</v>
      </c>
      <c r="E135" s="7"/>
      <c r="F135" s="7"/>
      <c r="G135" s="7"/>
      <c r="H135" s="7"/>
      <c r="I135" s="7"/>
      <c r="J135" s="7"/>
      <c r="K135" s="7">
        <f t="shared" si="1"/>
        <v>0</v>
      </c>
      <c r="L135" s="7"/>
      <c r="M135" s="7"/>
      <c r="N135" s="7"/>
      <c r="O135" s="7"/>
      <c r="P135" s="7"/>
      <c r="Q135" s="2" t="s">
        <v>20</v>
      </c>
      <c r="R135" s="2"/>
      <c r="S135" s="9"/>
      <c r="T135" s="2">
        <f t="shared" ref="T135:T136" si="35">SUM(R135:S135,K135)</f>
        <v>0</v>
      </c>
    </row>
    <row r="136" hidden="1">
      <c r="A136" s="6">
        <v>1.0</v>
      </c>
      <c r="B136" s="2">
        <v>0.0</v>
      </c>
      <c r="C136" s="3" t="s">
        <v>254</v>
      </c>
      <c r="D136" s="4" t="s">
        <v>950</v>
      </c>
      <c r="E136" s="7"/>
      <c r="F136" s="7"/>
      <c r="G136" s="7"/>
      <c r="H136" s="7"/>
      <c r="I136" s="7"/>
      <c r="J136" s="7"/>
      <c r="K136" s="7">
        <f t="shared" si="1"/>
        <v>0</v>
      </c>
      <c r="L136" s="7"/>
      <c r="M136" s="7"/>
      <c r="N136" s="7"/>
      <c r="O136" s="7"/>
      <c r="P136" s="7"/>
      <c r="Q136" s="2" t="s">
        <v>20</v>
      </c>
      <c r="R136" s="2"/>
      <c r="S136" s="9"/>
      <c r="T136" s="2">
        <f t="shared" si="35"/>
        <v>0</v>
      </c>
    </row>
    <row r="137">
      <c r="A137" s="6">
        <v>0.0</v>
      </c>
      <c r="B137" s="2">
        <v>0.0</v>
      </c>
      <c r="C137" s="3" t="s">
        <v>255</v>
      </c>
      <c r="D137" s="4" t="s">
        <v>951</v>
      </c>
      <c r="E137" s="10">
        <v>1.0</v>
      </c>
      <c r="F137" s="10">
        <v>1.0</v>
      </c>
      <c r="G137" s="10">
        <v>0.0</v>
      </c>
      <c r="H137" s="10">
        <v>0.0</v>
      </c>
      <c r="I137" s="10">
        <v>1.0</v>
      </c>
      <c r="J137" s="10">
        <v>1.0</v>
      </c>
      <c r="K137" s="11">
        <f t="shared" si="1"/>
        <v>4</v>
      </c>
      <c r="L137" s="7"/>
      <c r="M137" s="8" t="s">
        <v>19</v>
      </c>
      <c r="N137" s="10">
        <v>1.0</v>
      </c>
      <c r="O137" s="7"/>
      <c r="P137" s="7"/>
      <c r="Q137" s="2" t="s">
        <v>20</v>
      </c>
      <c r="R137" s="2">
        <v>0.0</v>
      </c>
      <c r="S137" s="9" t="s">
        <v>84</v>
      </c>
      <c r="T137" s="12">
        <f>SUM(R137:S137,K137)+1</f>
        <v>5</v>
      </c>
    </row>
    <row r="138" hidden="1">
      <c r="A138" s="6">
        <v>1.0</v>
      </c>
      <c r="B138" s="2">
        <v>1.0</v>
      </c>
      <c r="C138" s="3" t="s">
        <v>256</v>
      </c>
      <c r="D138" s="4" t="s">
        <v>946</v>
      </c>
      <c r="E138" s="7"/>
      <c r="F138" s="7"/>
      <c r="G138" s="7"/>
      <c r="H138" s="7"/>
      <c r="I138" s="7"/>
      <c r="J138" s="7"/>
      <c r="K138" s="7">
        <f t="shared" si="1"/>
        <v>0</v>
      </c>
      <c r="L138" s="7"/>
      <c r="M138" s="7"/>
      <c r="N138" s="7"/>
      <c r="O138" s="7"/>
      <c r="P138" s="7"/>
      <c r="Q138" s="2" t="s">
        <v>27</v>
      </c>
      <c r="R138" s="2"/>
      <c r="S138" s="9"/>
      <c r="T138" s="2">
        <f>SUM(R138:S138,K138)</f>
        <v>0</v>
      </c>
    </row>
    <row r="139">
      <c r="A139" s="6">
        <v>0.0</v>
      </c>
      <c r="B139" s="2">
        <v>0.0</v>
      </c>
      <c r="C139" s="3" t="s">
        <v>257</v>
      </c>
      <c r="D139" s="4" t="s">
        <v>952</v>
      </c>
      <c r="E139" s="10">
        <v>1.0</v>
      </c>
      <c r="F139" s="10">
        <v>0.0</v>
      </c>
      <c r="G139" s="10">
        <v>1.0</v>
      </c>
      <c r="H139" s="10">
        <v>0.0</v>
      </c>
      <c r="I139" s="10">
        <v>1.0</v>
      </c>
      <c r="J139" s="10">
        <v>0.0</v>
      </c>
      <c r="K139" s="11">
        <f t="shared" si="1"/>
        <v>3</v>
      </c>
      <c r="L139" s="7"/>
      <c r="M139" s="8" t="s">
        <v>19</v>
      </c>
      <c r="N139" s="10">
        <v>2.0</v>
      </c>
      <c r="O139" s="7"/>
      <c r="P139" s="10" t="s">
        <v>53</v>
      </c>
      <c r="Q139" s="2" t="s">
        <v>20</v>
      </c>
      <c r="R139" s="2">
        <v>1.0</v>
      </c>
      <c r="S139" s="9" t="s">
        <v>20</v>
      </c>
      <c r="T139" s="12">
        <f>SUM(R139:S139,K139)+1</f>
        <v>5</v>
      </c>
    </row>
    <row r="140" hidden="1">
      <c r="A140" s="6">
        <v>1.0</v>
      </c>
      <c r="B140" s="2">
        <v>1.0</v>
      </c>
      <c r="C140" s="3" t="s">
        <v>258</v>
      </c>
      <c r="D140" s="4" t="s">
        <v>946</v>
      </c>
      <c r="E140" s="7"/>
      <c r="F140" s="7"/>
      <c r="G140" s="7"/>
      <c r="H140" s="7"/>
      <c r="I140" s="7"/>
      <c r="J140" s="7"/>
      <c r="K140" s="7">
        <f t="shared" si="1"/>
        <v>0</v>
      </c>
      <c r="L140" s="7"/>
      <c r="M140" s="7"/>
      <c r="N140" s="7"/>
      <c r="O140" s="7"/>
      <c r="P140" s="7"/>
      <c r="Q140" s="2" t="s">
        <v>27</v>
      </c>
      <c r="R140" s="2"/>
      <c r="S140" s="9"/>
      <c r="T140" s="2">
        <f t="shared" ref="T140:T141" si="36">SUM(R140:S140,K140)</f>
        <v>0</v>
      </c>
    </row>
    <row r="141" hidden="1">
      <c r="A141" s="6">
        <v>1.0</v>
      </c>
      <c r="B141" s="2">
        <v>1.0</v>
      </c>
      <c r="C141" s="3" t="s">
        <v>259</v>
      </c>
      <c r="D141" s="4" t="s">
        <v>946</v>
      </c>
      <c r="E141" s="7"/>
      <c r="F141" s="7"/>
      <c r="G141" s="7"/>
      <c r="H141" s="7"/>
      <c r="I141" s="7"/>
      <c r="J141" s="7"/>
      <c r="K141" s="7">
        <f t="shared" si="1"/>
        <v>0</v>
      </c>
      <c r="L141" s="7"/>
      <c r="M141" s="7"/>
      <c r="N141" s="7"/>
      <c r="O141" s="7"/>
      <c r="P141" s="7"/>
      <c r="Q141" s="2" t="s">
        <v>27</v>
      </c>
      <c r="R141" s="2"/>
      <c r="S141" s="9"/>
      <c r="T141" s="2">
        <f t="shared" si="36"/>
        <v>0</v>
      </c>
    </row>
    <row r="142">
      <c r="A142" s="6">
        <v>0.0</v>
      </c>
      <c r="B142" s="2">
        <v>0.0</v>
      </c>
      <c r="C142" s="3" t="s">
        <v>260</v>
      </c>
      <c r="D142" s="4" t="s">
        <v>953</v>
      </c>
      <c r="E142" s="10">
        <v>0.5</v>
      </c>
      <c r="F142" s="10">
        <v>0.5</v>
      </c>
      <c r="G142" s="10">
        <v>1.0</v>
      </c>
      <c r="H142" s="10">
        <v>0.0</v>
      </c>
      <c r="I142" s="10">
        <v>0.5</v>
      </c>
      <c r="J142" s="10">
        <v>0.0</v>
      </c>
      <c r="K142" s="11">
        <f t="shared" si="1"/>
        <v>2.5</v>
      </c>
      <c r="L142" s="10" t="s">
        <v>37</v>
      </c>
      <c r="M142" s="8" t="s">
        <v>228</v>
      </c>
      <c r="N142" s="10">
        <v>1.0</v>
      </c>
      <c r="O142" s="7"/>
      <c r="P142" s="7"/>
      <c r="Q142" s="2" t="s">
        <v>20</v>
      </c>
      <c r="R142" s="2">
        <v>1.0</v>
      </c>
      <c r="S142" s="9" t="s">
        <v>20</v>
      </c>
      <c r="T142" s="12">
        <f>SUM(R142:S142,K142)+1</f>
        <v>4.5</v>
      </c>
    </row>
    <row r="143" hidden="1">
      <c r="A143" s="6">
        <v>1.0</v>
      </c>
      <c r="B143" s="2">
        <v>1.0</v>
      </c>
      <c r="C143" s="3" t="s">
        <v>261</v>
      </c>
      <c r="D143" s="4" t="s">
        <v>946</v>
      </c>
      <c r="E143" s="7"/>
      <c r="F143" s="7"/>
      <c r="G143" s="7"/>
      <c r="H143" s="7"/>
      <c r="I143" s="7"/>
      <c r="J143" s="7"/>
      <c r="K143" s="7">
        <f t="shared" si="1"/>
        <v>0</v>
      </c>
      <c r="L143" s="7"/>
      <c r="M143" s="7"/>
      <c r="N143" s="7"/>
      <c r="O143" s="7"/>
      <c r="P143" s="7"/>
      <c r="Q143" s="2" t="s">
        <v>27</v>
      </c>
      <c r="R143" s="2"/>
      <c r="S143" s="9"/>
      <c r="T143" s="2">
        <f t="shared" ref="T143:T147" si="37">SUM(R143:S143,K143)</f>
        <v>0</v>
      </c>
    </row>
    <row r="144" hidden="1">
      <c r="A144" s="6">
        <v>1.0</v>
      </c>
      <c r="B144" s="2">
        <v>1.0</v>
      </c>
      <c r="C144" s="3" t="s">
        <v>262</v>
      </c>
      <c r="D144" s="4" t="s">
        <v>946</v>
      </c>
      <c r="E144" s="7"/>
      <c r="F144" s="7"/>
      <c r="G144" s="7"/>
      <c r="H144" s="7"/>
      <c r="I144" s="7"/>
      <c r="J144" s="7"/>
      <c r="K144" s="7">
        <f t="shared" si="1"/>
        <v>0</v>
      </c>
      <c r="L144" s="7"/>
      <c r="M144" s="7"/>
      <c r="N144" s="7"/>
      <c r="O144" s="7"/>
      <c r="P144" s="7"/>
      <c r="Q144" s="2" t="s">
        <v>27</v>
      </c>
      <c r="R144" s="2"/>
      <c r="S144" s="9"/>
      <c r="T144" s="2">
        <f t="shared" si="37"/>
        <v>0</v>
      </c>
    </row>
    <row r="145" hidden="1">
      <c r="A145" s="6">
        <v>1.0</v>
      </c>
      <c r="B145" s="2">
        <v>0.0</v>
      </c>
      <c r="C145" s="3" t="s">
        <v>263</v>
      </c>
      <c r="D145" s="4" t="s">
        <v>954</v>
      </c>
      <c r="E145" s="7"/>
      <c r="F145" s="7"/>
      <c r="G145" s="7"/>
      <c r="H145" s="7"/>
      <c r="I145" s="7"/>
      <c r="J145" s="7"/>
      <c r="K145" s="7">
        <f t="shared" si="1"/>
        <v>0</v>
      </c>
      <c r="L145" s="7"/>
      <c r="M145" s="7"/>
      <c r="N145" s="7"/>
      <c r="O145" s="7"/>
      <c r="P145" s="7"/>
      <c r="Q145" s="2" t="s">
        <v>20</v>
      </c>
      <c r="R145" s="2"/>
      <c r="S145" s="9"/>
      <c r="T145" s="2">
        <f t="shared" si="37"/>
        <v>0</v>
      </c>
    </row>
    <row r="146" hidden="1">
      <c r="A146" s="6">
        <v>1.0</v>
      </c>
      <c r="B146" s="2">
        <v>1.0</v>
      </c>
      <c r="C146" s="3" t="s">
        <v>264</v>
      </c>
      <c r="D146" s="4" t="s">
        <v>946</v>
      </c>
      <c r="E146" s="7"/>
      <c r="F146" s="7"/>
      <c r="G146" s="7"/>
      <c r="H146" s="7"/>
      <c r="I146" s="7"/>
      <c r="J146" s="7"/>
      <c r="K146" s="7">
        <f t="shared" si="1"/>
        <v>0</v>
      </c>
      <c r="L146" s="7"/>
      <c r="M146" s="7"/>
      <c r="N146" s="7"/>
      <c r="O146" s="7"/>
      <c r="P146" s="7"/>
      <c r="Q146" s="2" t="s">
        <v>27</v>
      </c>
      <c r="R146" s="2"/>
      <c r="S146" s="9"/>
      <c r="T146" s="2">
        <f t="shared" si="37"/>
        <v>0</v>
      </c>
    </row>
    <row r="147" hidden="1">
      <c r="A147" s="6">
        <v>1.0</v>
      </c>
      <c r="B147" s="2">
        <v>0.0</v>
      </c>
      <c r="C147" s="3" t="s">
        <v>265</v>
      </c>
      <c r="D147" s="4" t="s">
        <v>955</v>
      </c>
      <c r="E147" s="7"/>
      <c r="F147" s="7"/>
      <c r="G147" s="7"/>
      <c r="H147" s="7"/>
      <c r="I147" s="7"/>
      <c r="J147" s="7"/>
      <c r="K147" s="7">
        <f t="shared" si="1"/>
        <v>0</v>
      </c>
      <c r="L147" s="7"/>
      <c r="M147" s="7"/>
      <c r="N147" s="7"/>
      <c r="O147" s="7"/>
      <c r="P147" s="7"/>
      <c r="Q147" s="2" t="s">
        <v>20</v>
      </c>
      <c r="R147" s="2"/>
      <c r="S147" s="9"/>
      <c r="T147" s="2">
        <f t="shared" si="37"/>
        <v>0</v>
      </c>
    </row>
    <row r="148">
      <c r="A148" s="6">
        <v>0.0</v>
      </c>
      <c r="B148" s="2">
        <v>0.0</v>
      </c>
      <c r="C148" s="3" t="s">
        <v>266</v>
      </c>
      <c r="D148" s="4" t="s">
        <v>956</v>
      </c>
      <c r="E148" s="10">
        <v>1.0</v>
      </c>
      <c r="F148" s="10">
        <v>0.5</v>
      </c>
      <c r="G148" s="10">
        <v>1.0</v>
      </c>
      <c r="H148" s="10">
        <v>0.5</v>
      </c>
      <c r="I148" s="10">
        <v>1.0</v>
      </c>
      <c r="J148" s="10">
        <v>0.5</v>
      </c>
      <c r="K148" s="11">
        <f t="shared" si="1"/>
        <v>4.5</v>
      </c>
      <c r="L148" s="7"/>
      <c r="M148" s="8" t="s">
        <v>19</v>
      </c>
      <c r="N148" s="10">
        <v>2.0</v>
      </c>
      <c r="O148" s="7"/>
      <c r="P148" s="10" t="s">
        <v>53</v>
      </c>
      <c r="Q148" s="2" t="s">
        <v>20</v>
      </c>
      <c r="R148" s="2">
        <v>1.0</v>
      </c>
      <c r="S148" s="9" t="s">
        <v>20</v>
      </c>
      <c r="T148" s="12">
        <f>SUM(R148:S148,K148)+1</f>
        <v>6.5</v>
      </c>
    </row>
    <row r="149" hidden="1">
      <c r="A149" s="6">
        <v>1.0</v>
      </c>
      <c r="B149" s="2">
        <v>1.0</v>
      </c>
      <c r="C149" s="3" t="s">
        <v>267</v>
      </c>
      <c r="D149" s="4" t="s">
        <v>946</v>
      </c>
      <c r="E149" s="7"/>
      <c r="F149" s="7"/>
      <c r="G149" s="7"/>
      <c r="H149" s="7"/>
      <c r="I149" s="7"/>
      <c r="J149" s="7"/>
      <c r="K149" s="7">
        <f t="shared" si="1"/>
        <v>0</v>
      </c>
      <c r="L149" s="7"/>
      <c r="M149" s="7"/>
      <c r="N149" s="7"/>
      <c r="O149" s="7"/>
      <c r="P149" s="7"/>
      <c r="Q149" s="2" t="s">
        <v>27</v>
      </c>
      <c r="R149" s="2"/>
      <c r="S149" s="9"/>
      <c r="T149" s="2">
        <f t="shared" ref="T149:T152" si="38">SUM(R149:S149,K149)</f>
        <v>0</v>
      </c>
    </row>
    <row r="150" hidden="1">
      <c r="A150" s="6">
        <v>1.0</v>
      </c>
      <c r="B150" s="2">
        <v>1.0</v>
      </c>
      <c r="C150" s="3" t="s">
        <v>268</v>
      </c>
      <c r="D150" s="4" t="s">
        <v>946</v>
      </c>
      <c r="E150" s="7"/>
      <c r="F150" s="7"/>
      <c r="G150" s="7"/>
      <c r="H150" s="7"/>
      <c r="I150" s="7"/>
      <c r="J150" s="7"/>
      <c r="K150" s="7">
        <f t="shared" si="1"/>
        <v>0</v>
      </c>
      <c r="L150" s="7"/>
      <c r="M150" s="7"/>
      <c r="N150" s="7"/>
      <c r="O150" s="7"/>
      <c r="P150" s="7"/>
      <c r="Q150" s="2" t="s">
        <v>27</v>
      </c>
      <c r="R150" s="2"/>
      <c r="S150" s="9"/>
      <c r="T150" s="2">
        <f t="shared" si="38"/>
        <v>0</v>
      </c>
    </row>
    <row r="151" hidden="1">
      <c r="A151" s="6">
        <v>1.0</v>
      </c>
      <c r="B151" s="2">
        <v>0.0</v>
      </c>
      <c r="C151" s="3" t="s">
        <v>269</v>
      </c>
      <c r="D151" s="4" t="s">
        <v>957</v>
      </c>
      <c r="E151" s="7"/>
      <c r="F151" s="7"/>
      <c r="G151" s="7"/>
      <c r="H151" s="7"/>
      <c r="I151" s="7"/>
      <c r="J151" s="7"/>
      <c r="K151" s="7">
        <f t="shared" si="1"/>
        <v>0</v>
      </c>
      <c r="L151" s="7"/>
      <c r="M151" s="7"/>
      <c r="N151" s="7"/>
      <c r="O151" s="7"/>
      <c r="P151" s="7"/>
      <c r="Q151" s="2" t="s">
        <v>20</v>
      </c>
      <c r="R151" s="2"/>
      <c r="S151" s="9"/>
      <c r="T151" s="2">
        <f t="shared" si="38"/>
        <v>0</v>
      </c>
    </row>
    <row r="152" hidden="1">
      <c r="A152" s="6">
        <v>1.0</v>
      </c>
      <c r="B152" s="2">
        <v>1.0</v>
      </c>
      <c r="C152" s="3" t="s">
        <v>271</v>
      </c>
      <c r="D152" s="4" t="s">
        <v>958</v>
      </c>
      <c r="E152" s="7"/>
      <c r="F152" s="7"/>
      <c r="G152" s="7"/>
      <c r="H152" s="7"/>
      <c r="I152" s="7"/>
      <c r="J152" s="7"/>
      <c r="K152" s="7">
        <f t="shared" si="1"/>
        <v>0</v>
      </c>
      <c r="L152" s="7"/>
      <c r="M152" s="7"/>
      <c r="N152" s="7"/>
      <c r="O152" s="7"/>
      <c r="P152" s="7"/>
      <c r="Q152" s="2" t="s">
        <v>27</v>
      </c>
      <c r="R152" s="2"/>
      <c r="S152" s="9"/>
      <c r="T152" s="2">
        <f t="shared" si="38"/>
        <v>0</v>
      </c>
    </row>
    <row r="153">
      <c r="A153" s="6">
        <v>0.0</v>
      </c>
      <c r="B153" s="2">
        <v>0.0</v>
      </c>
      <c r="C153" s="3" t="s">
        <v>272</v>
      </c>
      <c r="D153" s="4" t="s">
        <v>959</v>
      </c>
      <c r="E153" s="10">
        <v>1.0</v>
      </c>
      <c r="F153" s="10">
        <v>0.0</v>
      </c>
      <c r="G153" s="10">
        <v>1.0</v>
      </c>
      <c r="H153" s="10">
        <v>0.0</v>
      </c>
      <c r="I153" s="10">
        <v>0.5</v>
      </c>
      <c r="J153" s="10">
        <v>0.0</v>
      </c>
      <c r="K153" s="11">
        <f t="shared" si="1"/>
        <v>2.5</v>
      </c>
      <c r="L153" s="10" t="s">
        <v>37</v>
      </c>
      <c r="M153" s="8" t="s">
        <v>19</v>
      </c>
      <c r="N153" s="10">
        <v>1.0</v>
      </c>
      <c r="O153" s="7"/>
      <c r="P153" s="7"/>
      <c r="Q153" s="2" t="s">
        <v>20</v>
      </c>
      <c r="R153" s="2">
        <v>1.0</v>
      </c>
      <c r="S153" s="9" t="s">
        <v>20</v>
      </c>
      <c r="T153" s="12">
        <f>SUM(R153:S153,K153)+1</f>
        <v>4.5</v>
      </c>
    </row>
    <row r="154" hidden="1">
      <c r="A154" s="6">
        <v>1.0</v>
      </c>
      <c r="B154" s="2">
        <v>1.0</v>
      </c>
      <c r="C154" s="3" t="s">
        <v>274</v>
      </c>
      <c r="D154" s="4" t="s">
        <v>960</v>
      </c>
      <c r="E154" s="7"/>
      <c r="F154" s="7"/>
      <c r="G154" s="7"/>
      <c r="H154" s="7"/>
      <c r="I154" s="7"/>
      <c r="J154" s="7"/>
      <c r="K154" s="7">
        <f t="shared" si="1"/>
        <v>0</v>
      </c>
      <c r="L154" s="7"/>
      <c r="M154" s="7"/>
      <c r="N154" s="7"/>
      <c r="O154" s="7"/>
      <c r="P154" s="7"/>
      <c r="Q154" s="2" t="s">
        <v>27</v>
      </c>
      <c r="R154" s="2"/>
      <c r="S154" s="9"/>
      <c r="T154" s="2">
        <f t="shared" ref="T154:T161" si="39">SUM(R154:S154,K154)</f>
        <v>0</v>
      </c>
    </row>
    <row r="155" hidden="1">
      <c r="A155" s="6">
        <v>1.0</v>
      </c>
      <c r="B155" s="2">
        <v>1.0</v>
      </c>
      <c r="C155" s="3" t="s">
        <v>275</v>
      </c>
      <c r="D155" s="4" t="s">
        <v>961</v>
      </c>
      <c r="E155" s="7"/>
      <c r="F155" s="7"/>
      <c r="G155" s="7"/>
      <c r="H155" s="7"/>
      <c r="I155" s="7"/>
      <c r="J155" s="7"/>
      <c r="K155" s="7">
        <f t="shared" si="1"/>
        <v>0</v>
      </c>
      <c r="L155" s="7"/>
      <c r="M155" s="7"/>
      <c r="N155" s="7"/>
      <c r="O155" s="7"/>
      <c r="P155" s="7"/>
      <c r="Q155" s="2" t="s">
        <v>27</v>
      </c>
      <c r="R155" s="2"/>
      <c r="S155" s="9"/>
      <c r="T155" s="2">
        <f t="shared" si="39"/>
        <v>0</v>
      </c>
    </row>
    <row r="156" hidden="1">
      <c r="A156" s="6">
        <v>1.0</v>
      </c>
      <c r="B156" s="2">
        <v>0.0</v>
      </c>
      <c r="C156" s="3" t="s">
        <v>276</v>
      </c>
      <c r="D156" s="4" t="s">
        <v>962</v>
      </c>
      <c r="E156" s="7"/>
      <c r="F156" s="7"/>
      <c r="G156" s="7"/>
      <c r="H156" s="7"/>
      <c r="I156" s="7"/>
      <c r="J156" s="7"/>
      <c r="K156" s="7">
        <f t="shared" si="1"/>
        <v>0</v>
      </c>
      <c r="L156" s="7"/>
      <c r="M156" s="7"/>
      <c r="N156" s="7"/>
      <c r="O156" s="7"/>
      <c r="P156" s="7"/>
      <c r="Q156" s="2" t="s">
        <v>20</v>
      </c>
      <c r="R156" s="2"/>
      <c r="S156" s="9"/>
      <c r="T156" s="2">
        <f t="shared" si="39"/>
        <v>0</v>
      </c>
    </row>
    <row r="157" hidden="1">
      <c r="A157" s="6">
        <v>0.0</v>
      </c>
      <c r="B157" s="2">
        <v>1.0</v>
      </c>
      <c r="C157" s="3" t="s">
        <v>277</v>
      </c>
      <c r="D157" s="4" t="s">
        <v>963</v>
      </c>
      <c r="E157" s="7"/>
      <c r="F157" s="7"/>
      <c r="G157" s="7"/>
      <c r="H157" s="7"/>
      <c r="I157" s="7"/>
      <c r="J157" s="7"/>
      <c r="K157" s="7">
        <f t="shared" si="1"/>
        <v>0</v>
      </c>
      <c r="L157" s="7"/>
      <c r="M157" s="7"/>
      <c r="N157" s="7"/>
      <c r="O157" s="7"/>
      <c r="P157" s="7"/>
      <c r="Q157" s="2" t="s">
        <v>27</v>
      </c>
      <c r="R157" s="2"/>
      <c r="S157" s="9" t="s">
        <v>20</v>
      </c>
      <c r="T157" s="2">
        <f t="shared" si="39"/>
        <v>0</v>
      </c>
    </row>
    <row r="158" hidden="1">
      <c r="A158" s="6">
        <v>1.0</v>
      </c>
      <c r="B158" s="2">
        <v>1.0</v>
      </c>
      <c r="C158" s="3" t="s">
        <v>278</v>
      </c>
      <c r="D158" s="4" t="s">
        <v>964</v>
      </c>
      <c r="E158" s="7"/>
      <c r="F158" s="7"/>
      <c r="G158" s="7"/>
      <c r="H158" s="7"/>
      <c r="I158" s="7"/>
      <c r="J158" s="7"/>
      <c r="K158" s="7">
        <f t="shared" si="1"/>
        <v>0</v>
      </c>
      <c r="L158" s="7"/>
      <c r="M158" s="7"/>
      <c r="N158" s="7"/>
      <c r="O158" s="7"/>
      <c r="P158" s="7"/>
      <c r="Q158" s="2" t="s">
        <v>27</v>
      </c>
      <c r="R158" s="2"/>
      <c r="S158" s="9"/>
      <c r="T158" s="2">
        <f t="shared" si="39"/>
        <v>0</v>
      </c>
    </row>
    <row r="159" hidden="1">
      <c r="A159" s="6">
        <v>1.0</v>
      </c>
      <c r="B159" s="2">
        <v>0.0</v>
      </c>
      <c r="C159" s="3" t="s">
        <v>279</v>
      </c>
      <c r="D159" s="4" t="s">
        <v>965</v>
      </c>
      <c r="E159" s="7"/>
      <c r="F159" s="7"/>
      <c r="G159" s="7"/>
      <c r="H159" s="7"/>
      <c r="I159" s="7"/>
      <c r="J159" s="7"/>
      <c r="K159" s="7">
        <f t="shared" si="1"/>
        <v>0</v>
      </c>
      <c r="L159" s="7"/>
      <c r="M159" s="7"/>
      <c r="N159" s="7"/>
      <c r="O159" s="7"/>
      <c r="P159" s="7"/>
      <c r="Q159" s="2" t="s">
        <v>20</v>
      </c>
      <c r="R159" s="2"/>
      <c r="S159" s="9"/>
      <c r="T159" s="2">
        <f t="shared" si="39"/>
        <v>0</v>
      </c>
    </row>
    <row r="160" hidden="1">
      <c r="A160" s="6">
        <v>1.0</v>
      </c>
      <c r="B160" s="2">
        <v>0.0</v>
      </c>
      <c r="C160" s="3" t="s">
        <v>280</v>
      </c>
      <c r="D160" s="4" t="s">
        <v>966</v>
      </c>
      <c r="E160" s="7"/>
      <c r="F160" s="7"/>
      <c r="G160" s="7"/>
      <c r="H160" s="7"/>
      <c r="I160" s="7"/>
      <c r="J160" s="7"/>
      <c r="K160" s="7">
        <f t="shared" si="1"/>
        <v>0</v>
      </c>
      <c r="L160" s="7"/>
      <c r="M160" s="7"/>
      <c r="N160" s="7"/>
      <c r="O160" s="7"/>
      <c r="P160" s="7"/>
      <c r="Q160" s="2" t="s">
        <v>20</v>
      </c>
      <c r="R160" s="2"/>
      <c r="S160" s="9"/>
      <c r="T160" s="2">
        <f t="shared" si="39"/>
        <v>0</v>
      </c>
    </row>
    <row r="161" hidden="1">
      <c r="A161" s="6">
        <v>1.0</v>
      </c>
      <c r="B161" s="2">
        <v>0.0</v>
      </c>
      <c r="C161" s="3" t="s">
        <v>281</v>
      </c>
      <c r="D161" s="4" t="s">
        <v>967</v>
      </c>
      <c r="E161" s="7"/>
      <c r="F161" s="7"/>
      <c r="G161" s="7"/>
      <c r="H161" s="7"/>
      <c r="I161" s="7"/>
      <c r="J161" s="7"/>
      <c r="K161" s="7">
        <f t="shared" si="1"/>
        <v>0</v>
      </c>
      <c r="L161" s="7"/>
      <c r="M161" s="7"/>
      <c r="N161" s="7"/>
      <c r="O161" s="7"/>
      <c r="P161" s="7"/>
      <c r="Q161" s="2" t="s">
        <v>20</v>
      </c>
      <c r="R161" s="2"/>
      <c r="S161" s="9"/>
      <c r="T161" s="2">
        <f t="shared" si="39"/>
        <v>0</v>
      </c>
    </row>
    <row r="162">
      <c r="A162" s="6">
        <v>0.0</v>
      </c>
      <c r="B162" s="2">
        <v>0.0</v>
      </c>
      <c r="C162" s="3" t="s">
        <v>282</v>
      </c>
      <c r="D162" s="4" t="s">
        <v>968</v>
      </c>
      <c r="E162" s="10">
        <v>1.0</v>
      </c>
      <c r="F162" s="10">
        <v>0.5</v>
      </c>
      <c r="G162" s="10">
        <v>1.0</v>
      </c>
      <c r="H162" s="10">
        <v>1.0</v>
      </c>
      <c r="I162" s="10">
        <v>1.0</v>
      </c>
      <c r="J162" s="10">
        <v>1.0</v>
      </c>
      <c r="K162" s="11">
        <f t="shared" si="1"/>
        <v>5.5</v>
      </c>
      <c r="L162" s="7"/>
      <c r="M162" s="8" t="s">
        <v>228</v>
      </c>
      <c r="N162" s="10">
        <v>1.0</v>
      </c>
      <c r="O162" s="7"/>
      <c r="P162" s="7"/>
      <c r="Q162" s="2" t="s">
        <v>20</v>
      </c>
      <c r="R162" s="2">
        <v>1.0</v>
      </c>
      <c r="S162" s="9" t="s">
        <v>142</v>
      </c>
      <c r="T162" s="12">
        <f t="shared" ref="T162:T163" si="40">SUM(R162:S162,K162)+1</f>
        <v>7.5</v>
      </c>
    </row>
    <row r="163">
      <c r="A163" s="6">
        <v>0.0</v>
      </c>
      <c r="B163" s="2">
        <v>0.0</v>
      </c>
      <c r="C163" s="3" t="s">
        <v>284</v>
      </c>
      <c r="D163" s="4" t="s">
        <v>969</v>
      </c>
      <c r="E163" s="10">
        <v>0.5</v>
      </c>
      <c r="F163" s="10">
        <v>0.0</v>
      </c>
      <c r="G163" s="10">
        <v>1.0</v>
      </c>
      <c r="H163" s="10">
        <v>0.0</v>
      </c>
      <c r="I163" s="10">
        <v>1.0</v>
      </c>
      <c r="J163" s="10">
        <v>0.0</v>
      </c>
      <c r="K163" s="11">
        <f t="shared" si="1"/>
        <v>2.5</v>
      </c>
      <c r="L163" s="7"/>
      <c r="M163" s="8" t="s">
        <v>228</v>
      </c>
      <c r="N163" s="10">
        <v>1.0</v>
      </c>
      <c r="O163" s="7"/>
      <c r="P163" s="7"/>
      <c r="Q163" s="2" t="s">
        <v>20</v>
      </c>
      <c r="R163" s="2">
        <v>1.0</v>
      </c>
      <c r="S163" s="9" t="s">
        <v>142</v>
      </c>
      <c r="T163" s="12">
        <f t="shared" si="40"/>
        <v>4.5</v>
      </c>
    </row>
    <row r="164" hidden="1">
      <c r="A164" s="6">
        <v>1.0</v>
      </c>
      <c r="B164" s="2">
        <v>1.0</v>
      </c>
      <c r="C164" s="3" t="s">
        <v>286</v>
      </c>
      <c r="D164" s="4" t="s">
        <v>970</v>
      </c>
      <c r="E164" s="7"/>
      <c r="F164" s="7"/>
      <c r="G164" s="7"/>
      <c r="H164" s="7"/>
      <c r="I164" s="7"/>
      <c r="J164" s="7"/>
      <c r="K164" s="7">
        <f t="shared" si="1"/>
        <v>0</v>
      </c>
      <c r="L164" s="7"/>
      <c r="M164" s="7"/>
      <c r="N164" s="7"/>
      <c r="O164" s="7"/>
      <c r="P164" s="7"/>
      <c r="Q164" s="2" t="s">
        <v>27</v>
      </c>
      <c r="R164" s="2"/>
      <c r="S164" s="9"/>
      <c r="T164" s="2">
        <f t="shared" ref="T164:T165" si="41">SUM(R164:S164,K164)</f>
        <v>0</v>
      </c>
    </row>
    <row r="165" hidden="1">
      <c r="A165" s="6">
        <v>1.0</v>
      </c>
      <c r="B165" s="2">
        <v>0.0</v>
      </c>
      <c r="C165" s="3" t="s">
        <v>288</v>
      </c>
      <c r="D165" s="4" t="s">
        <v>971</v>
      </c>
      <c r="E165" s="7"/>
      <c r="F165" s="7"/>
      <c r="G165" s="7"/>
      <c r="H165" s="7"/>
      <c r="I165" s="7"/>
      <c r="J165" s="7"/>
      <c r="K165" s="7">
        <f t="shared" si="1"/>
        <v>0</v>
      </c>
      <c r="L165" s="7"/>
      <c r="M165" s="7"/>
      <c r="N165" s="7"/>
      <c r="O165" s="7"/>
      <c r="P165" s="7"/>
      <c r="Q165" s="2" t="s">
        <v>20</v>
      </c>
      <c r="R165" s="2"/>
      <c r="S165" s="9"/>
      <c r="T165" s="2">
        <f t="shared" si="41"/>
        <v>0</v>
      </c>
    </row>
    <row r="166">
      <c r="A166" s="6">
        <v>0.0</v>
      </c>
      <c r="B166" s="2">
        <v>0.0</v>
      </c>
      <c r="C166" s="3" t="s">
        <v>290</v>
      </c>
      <c r="D166" s="4" t="s">
        <v>972</v>
      </c>
      <c r="E166" s="10">
        <v>0.5</v>
      </c>
      <c r="F166" s="10">
        <v>0.0</v>
      </c>
      <c r="G166" s="10">
        <v>1.0</v>
      </c>
      <c r="H166" s="10">
        <v>0.0</v>
      </c>
      <c r="I166" s="10">
        <v>1.0</v>
      </c>
      <c r="J166" s="10">
        <v>0.0</v>
      </c>
      <c r="K166" s="11">
        <f t="shared" si="1"/>
        <v>2.5</v>
      </c>
      <c r="L166" s="7"/>
      <c r="M166" s="8" t="s">
        <v>228</v>
      </c>
      <c r="N166" s="10">
        <v>1.0</v>
      </c>
      <c r="O166" s="7"/>
      <c r="P166" s="7"/>
      <c r="Q166" s="2" t="s">
        <v>20</v>
      </c>
      <c r="R166" s="2">
        <v>0.0</v>
      </c>
      <c r="S166" s="9" t="s">
        <v>84</v>
      </c>
      <c r="T166" s="12">
        <f t="shared" ref="T166:T167" si="42">SUM(R166:S166,K166)+1</f>
        <v>3.5</v>
      </c>
    </row>
    <row r="167">
      <c r="A167" s="6">
        <v>0.0</v>
      </c>
      <c r="B167" s="2">
        <v>0.0</v>
      </c>
      <c r="C167" s="3" t="s">
        <v>292</v>
      </c>
      <c r="D167" s="4" t="s">
        <v>973</v>
      </c>
      <c r="E167" s="10">
        <v>1.0</v>
      </c>
      <c r="F167" s="10">
        <v>1.0</v>
      </c>
      <c r="G167" s="10">
        <v>1.0</v>
      </c>
      <c r="H167" s="10">
        <v>0.0</v>
      </c>
      <c r="I167" s="10">
        <v>1.0</v>
      </c>
      <c r="J167" s="10">
        <v>0.0</v>
      </c>
      <c r="K167" s="11">
        <f t="shared" si="1"/>
        <v>4</v>
      </c>
      <c r="L167" s="7"/>
      <c r="M167" s="8" t="s">
        <v>19</v>
      </c>
      <c r="N167" s="10">
        <v>1.0</v>
      </c>
      <c r="O167" s="7"/>
      <c r="P167" s="7"/>
      <c r="Q167" s="2" t="s">
        <v>20</v>
      </c>
      <c r="R167" s="2">
        <v>1.0</v>
      </c>
      <c r="S167" s="9" t="s">
        <v>20</v>
      </c>
      <c r="T167" s="12">
        <f t="shared" si="42"/>
        <v>6</v>
      </c>
    </row>
    <row r="168" hidden="1">
      <c r="A168" s="6">
        <v>1.0</v>
      </c>
      <c r="B168" s="2">
        <v>0.0</v>
      </c>
      <c r="C168" s="3" t="s">
        <v>294</v>
      </c>
      <c r="D168" s="4" t="s">
        <v>973</v>
      </c>
      <c r="E168" s="7"/>
      <c r="F168" s="7"/>
      <c r="G168" s="7"/>
      <c r="H168" s="7"/>
      <c r="I168" s="7"/>
      <c r="J168" s="7"/>
      <c r="K168" s="7">
        <f t="shared" si="1"/>
        <v>0</v>
      </c>
      <c r="L168" s="7"/>
      <c r="M168" s="7"/>
      <c r="N168" s="7"/>
      <c r="O168" s="7"/>
      <c r="P168" s="7"/>
      <c r="Q168" s="2" t="s">
        <v>20</v>
      </c>
      <c r="R168" s="2"/>
      <c r="S168" s="9"/>
      <c r="T168" s="2">
        <f t="shared" ref="T168:T171" si="43">SUM(R168:S168,K168)</f>
        <v>0</v>
      </c>
    </row>
    <row r="169" hidden="1">
      <c r="A169" s="6">
        <v>1.0</v>
      </c>
      <c r="B169" s="2">
        <v>1.0</v>
      </c>
      <c r="C169" s="3" t="s">
        <v>296</v>
      </c>
      <c r="D169" s="4" t="s">
        <v>974</v>
      </c>
      <c r="E169" s="7"/>
      <c r="F169" s="7"/>
      <c r="G169" s="7"/>
      <c r="H169" s="7"/>
      <c r="I169" s="7"/>
      <c r="J169" s="7"/>
      <c r="K169" s="7">
        <f t="shared" si="1"/>
        <v>0</v>
      </c>
      <c r="L169" s="7"/>
      <c r="M169" s="7"/>
      <c r="N169" s="7"/>
      <c r="O169" s="7"/>
      <c r="P169" s="7"/>
      <c r="Q169" s="2" t="s">
        <v>27</v>
      </c>
      <c r="R169" s="2"/>
      <c r="S169" s="9"/>
      <c r="T169" s="2">
        <f t="shared" si="43"/>
        <v>0</v>
      </c>
    </row>
    <row r="170" hidden="1">
      <c r="A170" s="6">
        <v>1.0</v>
      </c>
      <c r="B170" s="2">
        <v>1.0</v>
      </c>
      <c r="C170" s="3" t="s">
        <v>297</v>
      </c>
      <c r="D170" s="4" t="s">
        <v>974</v>
      </c>
      <c r="E170" s="7"/>
      <c r="F170" s="7"/>
      <c r="G170" s="7"/>
      <c r="H170" s="7"/>
      <c r="I170" s="7"/>
      <c r="J170" s="7"/>
      <c r="K170" s="7">
        <f t="shared" si="1"/>
        <v>0</v>
      </c>
      <c r="L170" s="7"/>
      <c r="M170" s="7"/>
      <c r="N170" s="7"/>
      <c r="O170" s="7"/>
      <c r="P170" s="7"/>
      <c r="Q170" s="2" t="s">
        <v>27</v>
      </c>
      <c r="R170" s="2"/>
      <c r="S170" s="9"/>
      <c r="T170" s="2">
        <f t="shared" si="43"/>
        <v>0</v>
      </c>
    </row>
    <row r="171" hidden="1">
      <c r="A171" s="6">
        <v>1.0</v>
      </c>
      <c r="B171" s="2">
        <v>0.0</v>
      </c>
      <c r="C171" s="3" t="s">
        <v>298</v>
      </c>
      <c r="D171" s="4" t="s">
        <v>975</v>
      </c>
      <c r="E171" s="7"/>
      <c r="F171" s="7"/>
      <c r="G171" s="7"/>
      <c r="H171" s="7"/>
      <c r="I171" s="7"/>
      <c r="J171" s="7"/>
      <c r="K171" s="7">
        <f t="shared" si="1"/>
        <v>0</v>
      </c>
      <c r="L171" s="7"/>
      <c r="M171" s="7"/>
      <c r="N171" s="7"/>
      <c r="O171" s="7"/>
      <c r="P171" s="7"/>
      <c r="Q171" s="2" t="s">
        <v>20</v>
      </c>
      <c r="R171" s="2"/>
      <c r="S171" s="9"/>
      <c r="T171" s="2">
        <f t="shared" si="43"/>
        <v>0</v>
      </c>
    </row>
    <row r="172">
      <c r="A172" s="6">
        <v>0.0</v>
      </c>
      <c r="B172" s="2">
        <v>0.0</v>
      </c>
      <c r="C172" s="3" t="s">
        <v>299</v>
      </c>
      <c r="D172" s="4" t="s">
        <v>976</v>
      </c>
      <c r="E172" s="10">
        <v>1.0</v>
      </c>
      <c r="F172" s="10">
        <v>1.0</v>
      </c>
      <c r="G172" s="10">
        <v>0.0</v>
      </c>
      <c r="H172" s="10">
        <v>0.0</v>
      </c>
      <c r="I172" s="10">
        <v>1.0</v>
      </c>
      <c r="J172" s="10">
        <v>0.5</v>
      </c>
      <c r="K172" s="11">
        <f t="shared" si="1"/>
        <v>3.5</v>
      </c>
      <c r="L172" s="7"/>
      <c r="M172" s="8" t="s">
        <v>19</v>
      </c>
      <c r="N172" s="10">
        <v>1.0</v>
      </c>
      <c r="O172" s="7"/>
      <c r="P172" s="7"/>
      <c r="Q172" s="2" t="s">
        <v>20</v>
      </c>
      <c r="R172" s="2">
        <v>1.0</v>
      </c>
      <c r="S172" s="9" t="s">
        <v>20</v>
      </c>
      <c r="T172" s="12">
        <f>SUM(R172:S172,K172)+1</f>
        <v>5.5</v>
      </c>
    </row>
    <row r="173" hidden="1">
      <c r="A173" s="6">
        <v>1.0</v>
      </c>
      <c r="B173" s="2">
        <v>1.0</v>
      </c>
      <c r="C173" s="3" t="s">
        <v>301</v>
      </c>
      <c r="D173" s="4" t="s">
        <v>974</v>
      </c>
      <c r="E173" s="7"/>
      <c r="F173" s="7"/>
      <c r="G173" s="7"/>
      <c r="H173" s="7"/>
      <c r="I173" s="7"/>
      <c r="J173" s="7"/>
      <c r="K173" s="7">
        <f t="shared" si="1"/>
        <v>0</v>
      </c>
      <c r="L173" s="7"/>
      <c r="M173" s="7"/>
      <c r="N173" s="7"/>
      <c r="O173" s="7"/>
      <c r="P173" s="7"/>
      <c r="Q173" s="2" t="s">
        <v>27</v>
      </c>
      <c r="R173" s="2"/>
      <c r="S173" s="9"/>
      <c r="T173" s="2">
        <f>SUM(R173:S173,K173)</f>
        <v>0</v>
      </c>
    </row>
    <row r="174">
      <c r="A174" s="6">
        <v>0.0</v>
      </c>
      <c r="B174" s="2">
        <v>0.0</v>
      </c>
      <c r="C174" s="3" t="s">
        <v>302</v>
      </c>
      <c r="D174" s="4" t="s">
        <v>977</v>
      </c>
      <c r="E174" s="10">
        <v>1.0</v>
      </c>
      <c r="F174" s="10">
        <v>0.5</v>
      </c>
      <c r="G174" s="10">
        <v>1.0</v>
      </c>
      <c r="H174" s="10">
        <v>0.0</v>
      </c>
      <c r="I174" s="10">
        <v>0.5</v>
      </c>
      <c r="J174" s="10">
        <v>0.0</v>
      </c>
      <c r="K174" s="11">
        <f t="shared" si="1"/>
        <v>3</v>
      </c>
      <c r="L174" s="10" t="s">
        <v>37</v>
      </c>
      <c r="M174" s="8" t="s">
        <v>30</v>
      </c>
      <c r="N174" s="10">
        <v>1.0</v>
      </c>
      <c r="O174" s="7"/>
      <c r="P174" s="10" t="s">
        <v>81</v>
      </c>
      <c r="Q174" s="2" t="s">
        <v>20</v>
      </c>
      <c r="R174" s="2">
        <v>1.0</v>
      </c>
      <c r="S174" s="9" t="s">
        <v>142</v>
      </c>
      <c r="T174" s="12">
        <f t="shared" ref="T174:T175" si="44">SUM(R174:S174,K174)+1</f>
        <v>5</v>
      </c>
    </row>
    <row r="175">
      <c r="A175" s="6">
        <v>0.0</v>
      </c>
      <c r="B175" s="2">
        <v>0.0</v>
      </c>
      <c r="C175" s="3" t="s">
        <v>304</v>
      </c>
      <c r="D175" s="4" t="s">
        <v>978</v>
      </c>
      <c r="E175" s="10">
        <v>1.0</v>
      </c>
      <c r="F175" s="10">
        <v>1.0</v>
      </c>
      <c r="G175" s="10">
        <v>1.0</v>
      </c>
      <c r="H175" s="10">
        <v>0.0</v>
      </c>
      <c r="I175" s="10">
        <v>0.5</v>
      </c>
      <c r="J175" s="10">
        <v>0.0</v>
      </c>
      <c r="K175" s="11">
        <f t="shared" si="1"/>
        <v>3.5</v>
      </c>
      <c r="L175" s="10" t="s">
        <v>37</v>
      </c>
      <c r="M175" s="8" t="s">
        <v>19</v>
      </c>
      <c r="N175" s="10">
        <v>1.0</v>
      </c>
      <c r="O175" s="7"/>
      <c r="P175" s="7"/>
      <c r="Q175" s="2" t="s">
        <v>20</v>
      </c>
      <c r="R175" s="2">
        <v>1.0</v>
      </c>
      <c r="S175" s="14" t="s">
        <v>142</v>
      </c>
      <c r="T175" s="12">
        <f t="shared" si="44"/>
        <v>5.5</v>
      </c>
    </row>
    <row r="176" hidden="1">
      <c r="A176" s="6">
        <v>1.0</v>
      </c>
      <c r="B176" s="2">
        <v>1.0</v>
      </c>
      <c r="C176" s="3" t="s">
        <v>306</v>
      </c>
      <c r="D176" s="4" t="s">
        <v>974</v>
      </c>
      <c r="E176" s="7"/>
      <c r="F176" s="7"/>
      <c r="G176" s="7"/>
      <c r="H176" s="7"/>
      <c r="I176" s="7"/>
      <c r="J176" s="7"/>
      <c r="K176" s="7">
        <f t="shared" si="1"/>
        <v>0</v>
      </c>
      <c r="L176" s="7"/>
      <c r="M176" s="7"/>
      <c r="N176" s="7"/>
      <c r="O176" s="7"/>
      <c r="P176" s="7"/>
      <c r="Q176" s="2" t="s">
        <v>27</v>
      </c>
      <c r="R176" s="2"/>
      <c r="S176" s="9"/>
      <c r="T176" s="2">
        <f>SUM(R176:S176,K176)</f>
        <v>0</v>
      </c>
    </row>
    <row r="177">
      <c r="A177" s="6">
        <v>0.0</v>
      </c>
      <c r="B177" s="2">
        <v>0.0</v>
      </c>
      <c r="C177" s="3" t="s">
        <v>307</v>
      </c>
      <c r="D177" s="4" t="s">
        <v>979</v>
      </c>
      <c r="E177" s="10">
        <v>1.0</v>
      </c>
      <c r="F177" s="10">
        <v>1.0</v>
      </c>
      <c r="G177" s="10">
        <v>1.0</v>
      </c>
      <c r="H177" s="10">
        <v>1.0</v>
      </c>
      <c r="I177" s="10">
        <v>0.5</v>
      </c>
      <c r="J177" s="10">
        <v>0.5</v>
      </c>
      <c r="K177" s="11">
        <f t="shared" si="1"/>
        <v>5</v>
      </c>
      <c r="L177" s="10" t="s">
        <v>37</v>
      </c>
      <c r="M177" s="8" t="s">
        <v>19</v>
      </c>
      <c r="N177" s="10">
        <v>1.0</v>
      </c>
      <c r="O177" s="7"/>
      <c r="P177" s="7"/>
      <c r="Q177" s="2" t="s">
        <v>20</v>
      </c>
      <c r="R177" s="2">
        <v>1.0</v>
      </c>
      <c r="S177" s="9" t="s">
        <v>20</v>
      </c>
      <c r="T177" s="12">
        <f>SUM(R177:S177,K177)+1</f>
        <v>7</v>
      </c>
    </row>
    <row r="178" hidden="1">
      <c r="A178" s="6">
        <v>1.0</v>
      </c>
      <c r="B178" s="2">
        <v>1.0</v>
      </c>
      <c r="C178" s="3" t="s">
        <v>309</v>
      </c>
      <c r="D178" s="4" t="s">
        <v>974</v>
      </c>
      <c r="E178" s="7"/>
      <c r="F178" s="7"/>
      <c r="G178" s="7"/>
      <c r="H178" s="7"/>
      <c r="I178" s="7"/>
      <c r="J178" s="7"/>
      <c r="K178" s="7">
        <f t="shared" si="1"/>
        <v>0</v>
      </c>
      <c r="L178" s="7"/>
      <c r="M178" s="7"/>
      <c r="N178" s="7"/>
      <c r="O178" s="7"/>
      <c r="P178" s="7"/>
      <c r="Q178" s="2" t="s">
        <v>27</v>
      </c>
      <c r="R178" s="2"/>
      <c r="S178" s="9"/>
      <c r="T178" s="2">
        <f t="shared" ref="T178:T180" si="45">SUM(R178:S178,K178)</f>
        <v>0</v>
      </c>
    </row>
    <row r="179" hidden="1">
      <c r="A179" s="6">
        <v>1.0</v>
      </c>
      <c r="B179" s="2">
        <v>1.0</v>
      </c>
      <c r="C179" s="3" t="s">
        <v>310</v>
      </c>
      <c r="D179" s="4" t="s">
        <v>974</v>
      </c>
      <c r="E179" s="7"/>
      <c r="F179" s="7"/>
      <c r="G179" s="7"/>
      <c r="H179" s="7"/>
      <c r="I179" s="7"/>
      <c r="J179" s="7"/>
      <c r="K179" s="7">
        <f t="shared" si="1"/>
        <v>0</v>
      </c>
      <c r="L179" s="7"/>
      <c r="M179" s="7"/>
      <c r="N179" s="7"/>
      <c r="O179" s="7"/>
      <c r="P179" s="7"/>
      <c r="Q179" s="2" t="s">
        <v>27</v>
      </c>
      <c r="R179" s="2"/>
      <c r="S179" s="9"/>
      <c r="T179" s="2">
        <f t="shared" si="45"/>
        <v>0</v>
      </c>
    </row>
    <row r="180" hidden="1">
      <c r="A180" s="6">
        <v>1.0</v>
      </c>
      <c r="B180" s="2">
        <v>1.0</v>
      </c>
      <c r="C180" s="3" t="s">
        <v>311</v>
      </c>
      <c r="D180" s="4" t="s">
        <v>974</v>
      </c>
      <c r="E180" s="7"/>
      <c r="F180" s="7"/>
      <c r="G180" s="7"/>
      <c r="H180" s="7"/>
      <c r="I180" s="7"/>
      <c r="J180" s="7"/>
      <c r="K180" s="7">
        <f t="shared" si="1"/>
        <v>0</v>
      </c>
      <c r="L180" s="7"/>
      <c r="M180" s="7"/>
      <c r="N180" s="7"/>
      <c r="O180" s="7"/>
      <c r="P180" s="7"/>
      <c r="Q180" s="2" t="s">
        <v>27</v>
      </c>
      <c r="R180" s="2"/>
      <c r="S180" s="9"/>
      <c r="T180" s="2">
        <f t="shared" si="45"/>
        <v>0</v>
      </c>
    </row>
    <row r="181">
      <c r="A181" s="6">
        <v>0.0</v>
      </c>
      <c r="B181" s="2">
        <v>0.0</v>
      </c>
      <c r="C181" s="3" t="s">
        <v>312</v>
      </c>
      <c r="D181" s="4" t="s">
        <v>980</v>
      </c>
      <c r="E181" s="10">
        <v>0.5</v>
      </c>
      <c r="F181" s="10">
        <v>0.5</v>
      </c>
      <c r="G181" s="10">
        <v>0.0</v>
      </c>
      <c r="H181" s="10">
        <v>0.0</v>
      </c>
      <c r="I181" s="10">
        <v>0.5</v>
      </c>
      <c r="J181" s="10">
        <v>0.5</v>
      </c>
      <c r="K181" s="11">
        <f t="shared" si="1"/>
        <v>2</v>
      </c>
      <c r="L181" s="10" t="s">
        <v>37</v>
      </c>
      <c r="M181" s="8" t="s">
        <v>228</v>
      </c>
      <c r="N181" s="10">
        <v>1.0</v>
      </c>
      <c r="O181" s="7"/>
      <c r="P181" s="7"/>
      <c r="Q181" s="2" t="s">
        <v>20</v>
      </c>
      <c r="R181" s="2">
        <v>0.0</v>
      </c>
      <c r="S181" s="9" t="s">
        <v>84</v>
      </c>
      <c r="T181" s="12">
        <f>SUM(R181:S181,K181)+1</f>
        <v>3</v>
      </c>
    </row>
    <row r="182" hidden="1">
      <c r="A182" s="6">
        <v>1.0</v>
      </c>
      <c r="B182" s="2">
        <v>1.0</v>
      </c>
      <c r="C182" s="3" t="s">
        <v>314</v>
      </c>
      <c r="D182" s="4" t="s">
        <v>974</v>
      </c>
      <c r="E182" s="7"/>
      <c r="F182" s="7"/>
      <c r="G182" s="7"/>
      <c r="H182" s="7"/>
      <c r="I182" s="7"/>
      <c r="J182" s="7"/>
      <c r="K182" s="7">
        <f t="shared" si="1"/>
        <v>0</v>
      </c>
      <c r="L182" s="7"/>
      <c r="M182" s="7"/>
      <c r="N182" s="7"/>
      <c r="O182" s="7"/>
      <c r="P182" s="7"/>
      <c r="Q182" s="2" t="s">
        <v>27</v>
      </c>
      <c r="R182" s="2"/>
      <c r="S182" s="9"/>
      <c r="T182" s="2">
        <f t="shared" ref="T182:T184" si="46">SUM(R182:S182,K182)</f>
        <v>0</v>
      </c>
    </row>
    <row r="183" hidden="1">
      <c r="A183" s="6">
        <v>1.0</v>
      </c>
      <c r="B183" s="2">
        <v>1.0</v>
      </c>
      <c r="C183" s="3" t="s">
        <v>315</v>
      </c>
      <c r="D183" s="4" t="s">
        <v>974</v>
      </c>
      <c r="E183" s="7"/>
      <c r="F183" s="7"/>
      <c r="G183" s="7"/>
      <c r="H183" s="7"/>
      <c r="I183" s="7"/>
      <c r="J183" s="7"/>
      <c r="K183" s="7">
        <f t="shared" si="1"/>
        <v>0</v>
      </c>
      <c r="L183" s="7"/>
      <c r="M183" s="7"/>
      <c r="N183" s="7"/>
      <c r="O183" s="7"/>
      <c r="P183" s="7"/>
      <c r="Q183" s="2" t="s">
        <v>27</v>
      </c>
      <c r="R183" s="2"/>
      <c r="S183" s="9"/>
      <c r="T183" s="2">
        <f t="shared" si="46"/>
        <v>0</v>
      </c>
    </row>
    <row r="184" hidden="1">
      <c r="A184" s="6">
        <v>1.0</v>
      </c>
      <c r="B184" s="2">
        <v>1.0</v>
      </c>
      <c r="C184" s="3" t="s">
        <v>316</v>
      </c>
      <c r="D184" s="4" t="s">
        <v>974</v>
      </c>
      <c r="E184" s="7"/>
      <c r="F184" s="7"/>
      <c r="G184" s="7"/>
      <c r="H184" s="7"/>
      <c r="I184" s="7"/>
      <c r="J184" s="7"/>
      <c r="K184" s="7">
        <f t="shared" si="1"/>
        <v>0</v>
      </c>
      <c r="L184" s="7"/>
      <c r="M184" s="7"/>
      <c r="N184" s="7"/>
      <c r="O184" s="7"/>
      <c r="P184" s="7"/>
      <c r="Q184" s="2" t="s">
        <v>27</v>
      </c>
      <c r="R184" s="2"/>
      <c r="S184" s="9"/>
      <c r="T184" s="2">
        <f t="shared" si="46"/>
        <v>0</v>
      </c>
    </row>
    <row r="185">
      <c r="A185" s="6">
        <v>0.0</v>
      </c>
      <c r="B185" s="2">
        <v>0.0</v>
      </c>
      <c r="C185" s="3" t="s">
        <v>317</v>
      </c>
      <c r="D185" s="4" t="s">
        <v>981</v>
      </c>
      <c r="E185" s="10">
        <v>0.5</v>
      </c>
      <c r="F185" s="10">
        <v>0.5</v>
      </c>
      <c r="G185" s="10">
        <v>0.0</v>
      </c>
      <c r="H185" s="10">
        <v>0.0</v>
      </c>
      <c r="I185" s="10">
        <v>0.5</v>
      </c>
      <c r="J185" s="10">
        <v>0.5</v>
      </c>
      <c r="K185" s="11">
        <f t="shared" si="1"/>
        <v>2</v>
      </c>
      <c r="L185" s="10" t="s">
        <v>37</v>
      </c>
      <c r="M185" s="8" t="s">
        <v>228</v>
      </c>
      <c r="N185" s="10">
        <v>1.0</v>
      </c>
      <c r="O185" s="7"/>
      <c r="P185" s="7"/>
      <c r="Q185" s="2" t="s">
        <v>20</v>
      </c>
      <c r="R185" s="2">
        <v>0.0</v>
      </c>
      <c r="S185" s="9" t="s">
        <v>84</v>
      </c>
      <c r="T185" s="12">
        <f>SUM(R185:S185,K185)+1</f>
        <v>3</v>
      </c>
    </row>
    <row r="186" hidden="1">
      <c r="A186" s="6">
        <v>1.0</v>
      </c>
      <c r="B186" s="2">
        <v>1.0</v>
      </c>
      <c r="C186" s="3" t="s">
        <v>319</v>
      </c>
      <c r="D186" s="4" t="s">
        <v>974</v>
      </c>
      <c r="E186" s="7"/>
      <c r="F186" s="7"/>
      <c r="G186" s="7"/>
      <c r="H186" s="7"/>
      <c r="I186" s="7"/>
      <c r="J186" s="7"/>
      <c r="K186" s="7">
        <f t="shared" si="1"/>
        <v>0</v>
      </c>
      <c r="L186" s="7"/>
      <c r="M186" s="7"/>
      <c r="N186" s="7"/>
      <c r="O186" s="7"/>
      <c r="P186" s="7"/>
      <c r="Q186" s="2" t="s">
        <v>27</v>
      </c>
      <c r="R186" s="2"/>
      <c r="S186" s="9"/>
      <c r="T186" s="2">
        <f t="shared" ref="T186:T189" si="47">SUM(R186:S186,K186)</f>
        <v>0</v>
      </c>
    </row>
    <row r="187" hidden="1">
      <c r="A187" s="6">
        <v>1.0</v>
      </c>
      <c r="B187" s="2">
        <v>1.0</v>
      </c>
      <c r="C187" s="3" t="s">
        <v>320</v>
      </c>
      <c r="D187" s="4" t="s">
        <v>974</v>
      </c>
      <c r="E187" s="7"/>
      <c r="F187" s="7"/>
      <c r="G187" s="7"/>
      <c r="H187" s="7"/>
      <c r="I187" s="7"/>
      <c r="J187" s="7"/>
      <c r="K187" s="7">
        <f t="shared" si="1"/>
        <v>0</v>
      </c>
      <c r="L187" s="7"/>
      <c r="M187" s="7"/>
      <c r="N187" s="7"/>
      <c r="O187" s="7"/>
      <c r="P187" s="7"/>
      <c r="Q187" s="2" t="s">
        <v>27</v>
      </c>
      <c r="R187" s="2"/>
      <c r="S187" s="9"/>
      <c r="T187" s="2">
        <f t="shared" si="47"/>
        <v>0</v>
      </c>
    </row>
    <row r="188" hidden="1">
      <c r="A188" s="6">
        <v>1.0</v>
      </c>
      <c r="B188" s="2">
        <v>1.0</v>
      </c>
      <c r="C188" s="3" t="s">
        <v>321</v>
      </c>
      <c r="D188" s="4" t="s">
        <v>974</v>
      </c>
      <c r="E188" s="7"/>
      <c r="F188" s="7"/>
      <c r="G188" s="7"/>
      <c r="H188" s="7"/>
      <c r="I188" s="7"/>
      <c r="J188" s="7"/>
      <c r="K188" s="7">
        <f t="shared" si="1"/>
        <v>0</v>
      </c>
      <c r="L188" s="7"/>
      <c r="M188" s="7"/>
      <c r="N188" s="7"/>
      <c r="O188" s="7"/>
      <c r="P188" s="7"/>
      <c r="Q188" s="2" t="s">
        <v>27</v>
      </c>
      <c r="R188" s="2"/>
      <c r="S188" s="9"/>
      <c r="T188" s="2">
        <f t="shared" si="47"/>
        <v>0</v>
      </c>
    </row>
    <row r="189" hidden="1">
      <c r="A189" s="6">
        <v>1.0</v>
      </c>
      <c r="B189" s="2">
        <v>1.0</v>
      </c>
      <c r="C189" s="3" t="s">
        <v>322</v>
      </c>
      <c r="D189" s="4" t="s">
        <v>974</v>
      </c>
      <c r="E189" s="7"/>
      <c r="F189" s="7"/>
      <c r="G189" s="7"/>
      <c r="H189" s="7"/>
      <c r="I189" s="7"/>
      <c r="J189" s="7"/>
      <c r="K189" s="7">
        <f t="shared" si="1"/>
        <v>0</v>
      </c>
      <c r="L189" s="7"/>
      <c r="M189" s="7"/>
      <c r="N189" s="7"/>
      <c r="O189" s="7"/>
      <c r="P189" s="7"/>
      <c r="Q189" s="2" t="s">
        <v>27</v>
      </c>
      <c r="R189" s="2"/>
      <c r="S189" s="9"/>
      <c r="T189" s="2">
        <f t="shared" si="47"/>
        <v>0</v>
      </c>
    </row>
    <row r="190">
      <c r="A190" s="6">
        <v>0.0</v>
      </c>
      <c r="B190" s="2">
        <v>0.0</v>
      </c>
      <c r="C190" s="3" t="s">
        <v>323</v>
      </c>
      <c r="D190" s="4" t="s">
        <v>982</v>
      </c>
      <c r="E190" s="10">
        <v>1.0</v>
      </c>
      <c r="F190" s="10">
        <v>1.0</v>
      </c>
      <c r="G190" s="10">
        <v>0.5</v>
      </c>
      <c r="H190" s="10">
        <v>0.5</v>
      </c>
      <c r="I190" s="10">
        <v>0.5</v>
      </c>
      <c r="J190" s="10">
        <v>0.5</v>
      </c>
      <c r="K190" s="11">
        <f t="shared" si="1"/>
        <v>4</v>
      </c>
      <c r="L190" s="10" t="s">
        <v>37</v>
      </c>
      <c r="M190" s="8" t="s">
        <v>19</v>
      </c>
      <c r="N190" s="10">
        <v>1.0</v>
      </c>
      <c r="O190" s="7"/>
      <c r="P190" s="7"/>
      <c r="Q190" s="2" t="s">
        <v>20</v>
      </c>
      <c r="R190" s="2">
        <v>1.0</v>
      </c>
      <c r="S190" s="9" t="s">
        <v>20</v>
      </c>
      <c r="T190" s="12">
        <f t="shared" ref="T190:T191" si="48">SUM(R190:S190,K190)+1</f>
        <v>6</v>
      </c>
    </row>
    <row r="191">
      <c r="A191" s="6">
        <v>0.0</v>
      </c>
      <c r="B191" s="2">
        <v>0.0</v>
      </c>
      <c r="C191" s="3" t="s">
        <v>325</v>
      </c>
      <c r="D191" s="4" t="s">
        <v>983</v>
      </c>
      <c r="E191" s="10">
        <v>1.0</v>
      </c>
      <c r="F191" s="10">
        <v>0.5</v>
      </c>
      <c r="G191" s="10">
        <v>1.0</v>
      </c>
      <c r="H191" s="10">
        <v>0.0</v>
      </c>
      <c r="I191" s="10">
        <v>1.0</v>
      </c>
      <c r="J191" s="10">
        <v>0.0</v>
      </c>
      <c r="K191" s="11">
        <f t="shared" si="1"/>
        <v>3.5</v>
      </c>
      <c r="L191" s="7"/>
      <c r="M191" s="8" t="s">
        <v>52</v>
      </c>
      <c r="N191" s="10">
        <v>2.0</v>
      </c>
      <c r="O191" s="7"/>
      <c r="P191" s="10" t="s">
        <v>984</v>
      </c>
      <c r="Q191" s="2" t="s">
        <v>384</v>
      </c>
      <c r="R191" s="2">
        <v>0.0</v>
      </c>
      <c r="S191" s="9" t="s">
        <v>84</v>
      </c>
      <c r="T191" s="12">
        <f t="shared" si="48"/>
        <v>4.5</v>
      </c>
    </row>
    <row r="192" hidden="1">
      <c r="A192" s="6">
        <v>1.0</v>
      </c>
      <c r="B192" s="2">
        <v>1.0</v>
      </c>
      <c r="C192" s="3" t="s">
        <v>326</v>
      </c>
      <c r="D192" s="4" t="s">
        <v>974</v>
      </c>
      <c r="E192" s="7"/>
      <c r="F192" s="7"/>
      <c r="G192" s="7"/>
      <c r="H192" s="7"/>
      <c r="I192" s="7"/>
      <c r="J192" s="7"/>
      <c r="K192" s="7">
        <f t="shared" si="1"/>
        <v>0</v>
      </c>
      <c r="L192" s="7"/>
      <c r="M192" s="7"/>
      <c r="N192" s="7"/>
      <c r="O192" s="7"/>
      <c r="P192" s="7"/>
      <c r="Q192" s="2" t="s">
        <v>27</v>
      </c>
      <c r="R192" s="2"/>
      <c r="S192" s="9"/>
      <c r="T192" s="2">
        <f t="shared" ref="T192:T193" si="49">SUM(R192:S192,K192)</f>
        <v>0</v>
      </c>
    </row>
    <row r="193" hidden="1">
      <c r="A193" s="6">
        <v>0.0</v>
      </c>
      <c r="B193" s="2">
        <v>1.0</v>
      </c>
      <c r="C193" s="3" t="s">
        <v>327</v>
      </c>
      <c r="D193" s="4" t="s">
        <v>974</v>
      </c>
      <c r="E193" s="7"/>
      <c r="F193" s="7"/>
      <c r="G193" s="7"/>
      <c r="H193" s="7"/>
      <c r="I193" s="7"/>
      <c r="J193" s="7"/>
      <c r="K193" s="7">
        <f t="shared" si="1"/>
        <v>0</v>
      </c>
      <c r="L193" s="7"/>
      <c r="M193" s="7"/>
      <c r="N193" s="7"/>
      <c r="O193" s="7"/>
      <c r="P193" s="7"/>
      <c r="Q193" s="2" t="s">
        <v>27</v>
      </c>
      <c r="R193" s="2"/>
      <c r="S193" s="9" t="s">
        <v>84</v>
      </c>
      <c r="T193" s="2">
        <f t="shared" si="49"/>
        <v>0</v>
      </c>
    </row>
    <row r="194">
      <c r="A194" s="6">
        <v>0.0</v>
      </c>
      <c r="B194" s="2">
        <v>0.0</v>
      </c>
      <c r="C194" s="3" t="s">
        <v>328</v>
      </c>
      <c r="D194" s="4" t="s">
        <v>985</v>
      </c>
      <c r="E194" s="10">
        <v>1.0</v>
      </c>
      <c r="F194" s="10">
        <v>0.5</v>
      </c>
      <c r="G194" s="10">
        <v>1.0</v>
      </c>
      <c r="H194" s="10">
        <v>0.0</v>
      </c>
      <c r="I194" s="10">
        <v>0.5</v>
      </c>
      <c r="J194" s="10">
        <v>0.5</v>
      </c>
      <c r="K194" s="11">
        <f t="shared" si="1"/>
        <v>3.5</v>
      </c>
      <c r="L194" s="10" t="s">
        <v>37</v>
      </c>
      <c r="M194" s="8" t="s">
        <v>445</v>
      </c>
      <c r="N194" s="10">
        <v>1.0</v>
      </c>
      <c r="O194" s="7"/>
      <c r="P194" s="7"/>
      <c r="Q194" s="2" t="s">
        <v>20</v>
      </c>
      <c r="R194" s="2">
        <v>1.0</v>
      </c>
      <c r="S194" s="9" t="s">
        <v>20</v>
      </c>
      <c r="T194" s="12">
        <f>SUM(R194:S194,K194)+1</f>
        <v>5.5</v>
      </c>
    </row>
    <row r="195" hidden="1">
      <c r="A195" s="6">
        <v>1.0</v>
      </c>
      <c r="B195" s="2">
        <v>1.0</v>
      </c>
      <c r="C195" s="3" t="s">
        <v>330</v>
      </c>
      <c r="D195" s="4" t="s">
        <v>974</v>
      </c>
      <c r="E195" s="7"/>
      <c r="F195" s="7"/>
      <c r="G195" s="7"/>
      <c r="H195" s="7"/>
      <c r="I195" s="7"/>
      <c r="J195" s="7"/>
      <c r="K195" s="7">
        <f t="shared" si="1"/>
        <v>0</v>
      </c>
      <c r="L195" s="7"/>
      <c r="M195" s="7"/>
      <c r="N195" s="7"/>
      <c r="O195" s="7"/>
      <c r="P195" s="7"/>
      <c r="Q195" s="2" t="s">
        <v>27</v>
      </c>
      <c r="R195" s="2"/>
      <c r="S195" s="9"/>
      <c r="T195" s="2">
        <f t="shared" ref="T195:T197" si="50">SUM(R195:S195,K195)</f>
        <v>0</v>
      </c>
    </row>
    <row r="196" hidden="1">
      <c r="A196" s="6">
        <v>1.0</v>
      </c>
      <c r="B196" s="2">
        <v>0.0</v>
      </c>
      <c r="C196" s="3" t="s">
        <v>331</v>
      </c>
      <c r="D196" s="4" t="s">
        <v>986</v>
      </c>
      <c r="E196" s="7"/>
      <c r="F196" s="7"/>
      <c r="G196" s="7"/>
      <c r="H196" s="7"/>
      <c r="I196" s="7"/>
      <c r="J196" s="7"/>
      <c r="K196" s="7">
        <f t="shared" si="1"/>
        <v>0</v>
      </c>
      <c r="L196" s="7"/>
      <c r="M196" s="7"/>
      <c r="N196" s="7"/>
      <c r="O196" s="7"/>
      <c r="P196" s="7"/>
      <c r="Q196" s="2" t="s">
        <v>20</v>
      </c>
      <c r="R196" s="2"/>
      <c r="S196" s="9"/>
      <c r="T196" s="2">
        <f t="shared" si="50"/>
        <v>0</v>
      </c>
    </row>
    <row r="197" hidden="1">
      <c r="A197" s="6">
        <v>1.0</v>
      </c>
      <c r="B197" s="2">
        <v>1.0</v>
      </c>
      <c r="C197" s="3" t="s">
        <v>332</v>
      </c>
      <c r="D197" s="4" t="s">
        <v>974</v>
      </c>
      <c r="E197" s="7"/>
      <c r="F197" s="7"/>
      <c r="G197" s="7"/>
      <c r="H197" s="7"/>
      <c r="I197" s="7"/>
      <c r="J197" s="7"/>
      <c r="K197" s="7">
        <f t="shared" si="1"/>
        <v>0</v>
      </c>
      <c r="L197" s="7"/>
      <c r="M197" s="7"/>
      <c r="N197" s="7"/>
      <c r="O197" s="7"/>
      <c r="P197" s="7"/>
      <c r="Q197" s="2" t="s">
        <v>27</v>
      </c>
      <c r="R197" s="2"/>
      <c r="S197" s="9"/>
      <c r="T197" s="2">
        <f t="shared" si="50"/>
        <v>0</v>
      </c>
    </row>
    <row r="198">
      <c r="A198" s="6">
        <v>0.0</v>
      </c>
      <c r="B198" s="2">
        <v>0.0</v>
      </c>
      <c r="C198" s="3" t="s">
        <v>333</v>
      </c>
      <c r="D198" s="4" t="s">
        <v>987</v>
      </c>
      <c r="E198" s="10">
        <v>1.0</v>
      </c>
      <c r="F198" s="10">
        <v>0.0</v>
      </c>
      <c r="G198" s="10">
        <v>1.0</v>
      </c>
      <c r="H198" s="10">
        <v>0.0</v>
      </c>
      <c r="I198" s="10">
        <v>1.0</v>
      </c>
      <c r="J198" s="10">
        <v>0.0</v>
      </c>
      <c r="K198" s="11">
        <f t="shared" si="1"/>
        <v>3</v>
      </c>
      <c r="L198" s="7"/>
      <c r="M198" s="8" t="s">
        <v>19</v>
      </c>
      <c r="N198" s="10">
        <v>1.0</v>
      </c>
      <c r="O198" s="7"/>
      <c r="P198" s="10" t="s">
        <v>988</v>
      </c>
      <c r="Q198" s="2" t="s">
        <v>384</v>
      </c>
      <c r="R198" s="2">
        <v>0.0</v>
      </c>
      <c r="S198" s="9" t="s">
        <v>142</v>
      </c>
      <c r="T198" s="12">
        <f>SUM(R198:S198,K198)+1</f>
        <v>4</v>
      </c>
    </row>
    <row r="199" hidden="1">
      <c r="A199" s="6">
        <v>1.0</v>
      </c>
      <c r="B199" s="2">
        <v>1.0</v>
      </c>
      <c r="C199" s="3" t="s">
        <v>334</v>
      </c>
      <c r="D199" s="4" t="s">
        <v>974</v>
      </c>
      <c r="E199" s="7"/>
      <c r="F199" s="7"/>
      <c r="G199" s="7"/>
      <c r="H199" s="7"/>
      <c r="I199" s="7"/>
      <c r="J199" s="7"/>
      <c r="K199" s="7">
        <f t="shared" si="1"/>
        <v>0</v>
      </c>
      <c r="L199" s="7"/>
      <c r="M199" s="7"/>
      <c r="N199" s="7"/>
      <c r="O199" s="7"/>
      <c r="P199" s="7"/>
      <c r="Q199" s="2" t="s">
        <v>27</v>
      </c>
      <c r="R199" s="2"/>
      <c r="S199" s="9"/>
      <c r="T199" s="2">
        <f t="shared" ref="T199:T202" si="51">SUM(R199:S199,K199)</f>
        <v>0</v>
      </c>
    </row>
    <row r="200" hidden="1">
      <c r="A200" s="6">
        <v>1.0</v>
      </c>
      <c r="B200" s="2">
        <v>1.0</v>
      </c>
      <c r="C200" s="3" t="s">
        <v>335</v>
      </c>
      <c r="D200" s="4" t="s">
        <v>974</v>
      </c>
      <c r="E200" s="7"/>
      <c r="F200" s="7"/>
      <c r="G200" s="7"/>
      <c r="H200" s="7"/>
      <c r="I200" s="7"/>
      <c r="J200" s="7"/>
      <c r="K200" s="7">
        <f t="shared" si="1"/>
        <v>0</v>
      </c>
      <c r="L200" s="7"/>
      <c r="M200" s="7"/>
      <c r="N200" s="7"/>
      <c r="O200" s="7"/>
      <c r="P200" s="7"/>
      <c r="Q200" s="2" t="s">
        <v>27</v>
      </c>
      <c r="R200" s="2"/>
      <c r="S200" s="9"/>
      <c r="T200" s="2">
        <f t="shared" si="51"/>
        <v>0</v>
      </c>
    </row>
    <row r="201" hidden="1">
      <c r="A201" s="6">
        <v>0.0</v>
      </c>
      <c r="B201" s="2">
        <v>1.0</v>
      </c>
      <c r="C201" s="3" t="s">
        <v>336</v>
      </c>
      <c r="D201" s="4" t="s">
        <v>974</v>
      </c>
      <c r="E201" s="7"/>
      <c r="F201" s="7"/>
      <c r="G201" s="7"/>
      <c r="H201" s="7"/>
      <c r="I201" s="7"/>
      <c r="J201" s="7"/>
      <c r="K201" s="7">
        <f t="shared" si="1"/>
        <v>0</v>
      </c>
      <c r="L201" s="7"/>
      <c r="M201" s="7"/>
      <c r="N201" s="7"/>
      <c r="O201" s="7"/>
      <c r="P201" s="7"/>
      <c r="Q201" s="2" t="s">
        <v>27</v>
      </c>
      <c r="R201" s="2"/>
      <c r="S201" s="9" t="s">
        <v>20</v>
      </c>
      <c r="T201" s="2">
        <f t="shared" si="51"/>
        <v>0</v>
      </c>
    </row>
    <row r="202" hidden="1">
      <c r="A202" s="6">
        <v>1.0</v>
      </c>
      <c r="B202" s="2">
        <v>1.0</v>
      </c>
      <c r="C202" s="3" t="s">
        <v>339</v>
      </c>
      <c r="D202" s="4" t="s">
        <v>974</v>
      </c>
      <c r="E202" s="7"/>
      <c r="F202" s="7"/>
      <c r="G202" s="7"/>
      <c r="H202" s="7"/>
      <c r="I202" s="7"/>
      <c r="J202" s="7"/>
      <c r="K202" s="7">
        <f t="shared" si="1"/>
        <v>0</v>
      </c>
      <c r="L202" s="7"/>
      <c r="M202" s="7"/>
      <c r="N202" s="7"/>
      <c r="O202" s="7"/>
      <c r="P202" s="7"/>
      <c r="Q202" s="2" t="s">
        <v>27</v>
      </c>
      <c r="R202" s="2"/>
      <c r="S202" s="9"/>
      <c r="T202" s="2">
        <f t="shared" si="51"/>
        <v>0</v>
      </c>
    </row>
    <row r="203">
      <c r="A203" s="6">
        <v>0.0</v>
      </c>
      <c r="B203" s="2">
        <v>0.0</v>
      </c>
      <c r="C203" s="3" t="s">
        <v>340</v>
      </c>
      <c r="D203" s="4" t="s">
        <v>989</v>
      </c>
      <c r="E203" s="10">
        <v>1.0</v>
      </c>
      <c r="F203" s="10">
        <v>1.0</v>
      </c>
      <c r="G203" s="10">
        <v>0.5</v>
      </c>
      <c r="H203" s="10">
        <v>0.5</v>
      </c>
      <c r="I203" s="10">
        <v>0.5</v>
      </c>
      <c r="J203" s="10">
        <v>0.0</v>
      </c>
      <c r="K203" s="11">
        <f t="shared" si="1"/>
        <v>3.5</v>
      </c>
      <c r="L203" s="10" t="s">
        <v>37</v>
      </c>
      <c r="M203" s="8" t="s">
        <v>19</v>
      </c>
      <c r="N203" s="10">
        <v>1.0</v>
      </c>
      <c r="O203" s="7"/>
      <c r="P203" s="7"/>
      <c r="Q203" s="2" t="s">
        <v>20</v>
      </c>
      <c r="R203" s="2">
        <v>0.0</v>
      </c>
      <c r="S203" s="9" t="s">
        <v>84</v>
      </c>
      <c r="T203" s="12">
        <f t="shared" ref="T203:T204" si="52">SUM(R203:S203,K203)+1</f>
        <v>4.5</v>
      </c>
    </row>
    <row r="204">
      <c r="A204" s="6">
        <v>0.0</v>
      </c>
      <c r="B204" s="2">
        <v>0.0</v>
      </c>
      <c r="C204" s="3" t="s">
        <v>342</v>
      </c>
      <c r="D204" s="4" t="s">
        <v>990</v>
      </c>
      <c r="E204" s="10">
        <v>1.0</v>
      </c>
      <c r="F204" s="10">
        <v>1.0</v>
      </c>
      <c r="G204" s="10">
        <v>0.5</v>
      </c>
      <c r="H204" s="10">
        <v>0.5</v>
      </c>
      <c r="I204" s="10">
        <v>0.5</v>
      </c>
      <c r="J204" s="10">
        <v>0.5</v>
      </c>
      <c r="K204" s="11">
        <f t="shared" si="1"/>
        <v>4</v>
      </c>
      <c r="L204" s="10" t="s">
        <v>37</v>
      </c>
      <c r="M204" s="8" t="s">
        <v>19</v>
      </c>
      <c r="N204" s="10">
        <v>1.0</v>
      </c>
      <c r="O204" s="7"/>
      <c r="P204" s="7"/>
      <c r="Q204" s="2" t="s">
        <v>20</v>
      </c>
      <c r="R204" s="2">
        <v>1.0</v>
      </c>
      <c r="S204" s="14" t="s">
        <v>142</v>
      </c>
      <c r="T204" s="12">
        <f t="shared" si="52"/>
        <v>6</v>
      </c>
    </row>
    <row r="205" hidden="1">
      <c r="A205" s="6">
        <v>1.0</v>
      </c>
      <c r="B205" s="2">
        <v>1.0</v>
      </c>
      <c r="C205" s="3" t="s">
        <v>344</v>
      </c>
      <c r="D205" s="4" t="s">
        <v>974</v>
      </c>
      <c r="E205" s="7"/>
      <c r="F205" s="7"/>
      <c r="G205" s="7"/>
      <c r="H205" s="7"/>
      <c r="I205" s="7"/>
      <c r="J205" s="7"/>
      <c r="K205" s="7">
        <f t="shared" si="1"/>
        <v>0</v>
      </c>
      <c r="L205" s="7"/>
      <c r="M205" s="7"/>
      <c r="N205" s="7"/>
      <c r="O205" s="7"/>
      <c r="P205" s="7"/>
      <c r="Q205" s="2" t="s">
        <v>27</v>
      </c>
      <c r="R205" s="2"/>
      <c r="S205" s="9"/>
      <c r="T205" s="2">
        <f t="shared" ref="T205:T207" si="53">SUM(R205:S205,K205)</f>
        <v>0</v>
      </c>
    </row>
    <row r="206" hidden="1">
      <c r="A206" s="6">
        <v>1.0</v>
      </c>
      <c r="B206" s="2">
        <v>1.0</v>
      </c>
      <c r="C206" s="3" t="s">
        <v>345</v>
      </c>
      <c r="D206" s="4" t="s">
        <v>974</v>
      </c>
      <c r="E206" s="7"/>
      <c r="F206" s="7"/>
      <c r="G206" s="7"/>
      <c r="H206" s="7"/>
      <c r="I206" s="7"/>
      <c r="J206" s="7"/>
      <c r="K206" s="7">
        <f t="shared" si="1"/>
        <v>0</v>
      </c>
      <c r="L206" s="7"/>
      <c r="M206" s="7"/>
      <c r="N206" s="7"/>
      <c r="O206" s="7"/>
      <c r="P206" s="7"/>
      <c r="Q206" s="2" t="s">
        <v>27</v>
      </c>
      <c r="R206" s="2"/>
      <c r="S206" s="9"/>
      <c r="T206" s="2">
        <f t="shared" si="53"/>
        <v>0</v>
      </c>
    </row>
    <row r="207" hidden="1">
      <c r="A207" s="6">
        <v>1.0</v>
      </c>
      <c r="B207" s="2">
        <v>1.0</v>
      </c>
      <c r="C207" s="3" t="s">
        <v>347</v>
      </c>
      <c r="D207" s="4" t="s">
        <v>974</v>
      </c>
      <c r="E207" s="7"/>
      <c r="F207" s="7"/>
      <c r="G207" s="7"/>
      <c r="H207" s="7"/>
      <c r="I207" s="7"/>
      <c r="J207" s="7"/>
      <c r="K207" s="7">
        <f t="shared" si="1"/>
        <v>0</v>
      </c>
      <c r="L207" s="7"/>
      <c r="M207" s="7"/>
      <c r="N207" s="7"/>
      <c r="O207" s="7"/>
      <c r="P207" s="7"/>
      <c r="Q207" s="2" t="s">
        <v>27</v>
      </c>
      <c r="R207" s="2"/>
      <c r="S207" s="9"/>
      <c r="T207" s="2">
        <f t="shared" si="53"/>
        <v>0</v>
      </c>
    </row>
    <row r="208">
      <c r="A208" s="6">
        <v>0.0</v>
      </c>
      <c r="B208" s="2">
        <v>0.0</v>
      </c>
      <c r="C208" s="3" t="s">
        <v>348</v>
      </c>
      <c r="D208" s="4" t="s">
        <v>991</v>
      </c>
      <c r="E208" s="10">
        <v>1.0</v>
      </c>
      <c r="F208" s="10">
        <v>1.0</v>
      </c>
      <c r="G208" s="10">
        <v>1.0</v>
      </c>
      <c r="H208" s="10">
        <v>1.0</v>
      </c>
      <c r="I208" s="10">
        <v>1.0</v>
      </c>
      <c r="J208" s="10">
        <v>1.0</v>
      </c>
      <c r="K208" s="11">
        <f t="shared" si="1"/>
        <v>6</v>
      </c>
      <c r="L208" s="7"/>
      <c r="M208" s="8" t="s">
        <v>19</v>
      </c>
      <c r="N208" s="10">
        <v>1.0</v>
      </c>
      <c r="O208" s="7"/>
      <c r="P208" s="7"/>
      <c r="Q208" s="2" t="s">
        <v>20</v>
      </c>
      <c r="R208" s="2">
        <v>1.0</v>
      </c>
      <c r="S208" s="9" t="s">
        <v>20</v>
      </c>
      <c r="T208" s="12">
        <f>SUM(R208:S208,K208)+1</f>
        <v>8</v>
      </c>
    </row>
    <row r="209" hidden="1">
      <c r="A209" s="6">
        <v>1.0</v>
      </c>
      <c r="B209" s="2">
        <v>0.0</v>
      </c>
      <c r="C209" s="3" t="s">
        <v>351</v>
      </c>
      <c r="D209" s="4" t="s">
        <v>992</v>
      </c>
      <c r="E209" s="7"/>
      <c r="F209" s="7"/>
      <c r="G209" s="7"/>
      <c r="H209" s="7"/>
      <c r="I209" s="7"/>
      <c r="J209" s="7"/>
      <c r="K209" s="7">
        <f t="shared" si="1"/>
        <v>0</v>
      </c>
      <c r="L209" s="7"/>
      <c r="M209" s="7"/>
      <c r="N209" s="7"/>
      <c r="O209" s="7"/>
      <c r="P209" s="7"/>
      <c r="Q209" s="2" t="s">
        <v>20</v>
      </c>
      <c r="R209" s="2"/>
      <c r="S209" s="9"/>
      <c r="T209" s="2">
        <f t="shared" ref="T209:T210" si="54">SUM(R209:S209,K209)</f>
        <v>0</v>
      </c>
    </row>
    <row r="210" hidden="1">
      <c r="A210" s="6">
        <v>1.0</v>
      </c>
      <c r="B210" s="2">
        <v>1.0</v>
      </c>
      <c r="C210" s="3" t="s">
        <v>352</v>
      </c>
      <c r="D210" s="4" t="s">
        <v>974</v>
      </c>
      <c r="E210" s="7"/>
      <c r="F210" s="7"/>
      <c r="G210" s="7"/>
      <c r="H210" s="7"/>
      <c r="I210" s="7"/>
      <c r="J210" s="7"/>
      <c r="K210" s="7">
        <f t="shared" si="1"/>
        <v>0</v>
      </c>
      <c r="L210" s="7"/>
      <c r="M210" s="7"/>
      <c r="N210" s="7"/>
      <c r="O210" s="7"/>
      <c r="P210" s="7"/>
      <c r="Q210" s="2" t="s">
        <v>27</v>
      </c>
      <c r="R210" s="2"/>
      <c r="S210" s="9"/>
      <c r="T210" s="2">
        <f t="shared" si="54"/>
        <v>0</v>
      </c>
    </row>
    <row r="211">
      <c r="A211" s="6">
        <v>0.0</v>
      </c>
      <c r="B211" s="2">
        <v>0.0</v>
      </c>
      <c r="C211" s="3" t="s">
        <v>353</v>
      </c>
      <c r="D211" s="4" t="s">
        <v>993</v>
      </c>
      <c r="E211" s="10">
        <v>1.0</v>
      </c>
      <c r="F211" s="10">
        <v>1.0</v>
      </c>
      <c r="G211" s="10">
        <v>1.0</v>
      </c>
      <c r="H211" s="10">
        <v>0.5</v>
      </c>
      <c r="I211" s="10">
        <v>1.0</v>
      </c>
      <c r="J211" s="10">
        <v>0.5</v>
      </c>
      <c r="K211" s="11">
        <f t="shared" si="1"/>
        <v>5</v>
      </c>
      <c r="L211" s="7"/>
      <c r="M211" s="8" t="s">
        <v>19</v>
      </c>
      <c r="N211" s="10">
        <v>1.0</v>
      </c>
      <c r="O211" s="7"/>
      <c r="P211" s="7"/>
      <c r="Q211" s="2" t="s">
        <v>20</v>
      </c>
      <c r="R211" s="2">
        <v>1.0</v>
      </c>
      <c r="S211" s="14" t="s">
        <v>142</v>
      </c>
      <c r="T211" s="12">
        <f>SUM(R211:S211,K211)+1</f>
        <v>7</v>
      </c>
    </row>
    <row r="212" hidden="1">
      <c r="A212" s="6">
        <v>1.0</v>
      </c>
      <c r="B212" s="2">
        <v>1.0</v>
      </c>
      <c r="C212" s="3" t="s">
        <v>356</v>
      </c>
      <c r="D212" s="4" t="s">
        <v>994</v>
      </c>
      <c r="E212" s="7"/>
      <c r="F212" s="7"/>
      <c r="G212" s="7"/>
      <c r="H212" s="7"/>
      <c r="I212" s="7"/>
      <c r="J212" s="7"/>
      <c r="K212" s="7">
        <f t="shared" si="1"/>
        <v>0</v>
      </c>
      <c r="L212" s="7"/>
      <c r="M212" s="7"/>
      <c r="N212" s="7"/>
      <c r="O212" s="7"/>
      <c r="P212" s="7"/>
      <c r="Q212" s="2" t="s">
        <v>27</v>
      </c>
      <c r="R212" s="2"/>
      <c r="S212" s="9"/>
      <c r="T212" s="2">
        <f t="shared" ref="T212:T213" si="55">SUM(R212:S212,K212)</f>
        <v>0</v>
      </c>
    </row>
    <row r="213" hidden="1">
      <c r="A213" s="6">
        <v>1.0</v>
      </c>
      <c r="B213" s="2">
        <v>1.0</v>
      </c>
      <c r="C213" s="3" t="s">
        <v>357</v>
      </c>
      <c r="D213" s="4" t="s">
        <v>994</v>
      </c>
      <c r="E213" s="7"/>
      <c r="F213" s="7"/>
      <c r="G213" s="7"/>
      <c r="H213" s="7"/>
      <c r="I213" s="7"/>
      <c r="J213" s="7"/>
      <c r="K213" s="7">
        <f t="shared" si="1"/>
        <v>0</v>
      </c>
      <c r="L213" s="7"/>
      <c r="M213" s="7"/>
      <c r="N213" s="7"/>
      <c r="O213" s="7"/>
      <c r="P213" s="7"/>
      <c r="Q213" s="2" t="s">
        <v>27</v>
      </c>
      <c r="R213" s="2"/>
      <c r="S213" s="9"/>
      <c r="T213" s="2">
        <f t="shared" si="55"/>
        <v>0</v>
      </c>
    </row>
    <row r="214">
      <c r="A214" s="6">
        <v>0.0</v>
      </c>
      <c r="B214" s="2">
        <v>0.0</v>
      </c>
      <c r="C214" s="3" t="s">
        <v>358</v>
      </c>
      <c r="D214" s="4" t="s">
        <v>995</v>
      </c>
      <c r="E214" s="10">
        <v>1.0</v>
      </c>
      <c r="F214" s="10">
        <v>1.0</v>
      </c>
      <c r="G214" s="10">
        <v>0.5</v>
      </c>
      <c r="H214" s="10">
        <v>0.5</v>
      </c>
      <c r="I214" s="10">
        <v>0.5</v>
      </c>
      <c r="J214" s="10">
        <v>0.5</v>
      </c>
      <c r="K214" s="11">
        <f t="shared" si="1"/>
        <v>4</v>
      </c>
      <c r="L214" s="10" t="s">
        <v>37</v>
      </c>
      <c r="M214" s="8" t="s">
        <v>19</v>
      </c>
      <c r="N214" s="10">
        <v>1.0</v>
      </c>
      <c r="O214" s="7"/>
      <c r="P214" s="7"/>
      <c r="Q214" s="2" t="s">
        <v>20</v>
      </c>
      <c r="R214" s="2">
        <v>1.0</v>
      </c>
      <c r="S214" s="14" t="s">
        <v>142</v>
      </c>
      <c r="T214" s="12">
        <f>SUM(R214:S214,K214)+1</f>
        <v>6</v>
      </c>
    </row>
    <row r="215" hidden="1">
      <c r="A215" s="6">
        <v>1.0</v>
      </c>
      <c r="B215" s="2">
        <v>1.0</v>
      </c>
      <c r="C215" s="3" t="s">
        <v>360</v>
      </c>
      <c r="D215" s="4" t="s">
        <v>994</v>
      </c>
      <c r="E215" s="7"/>
      <c r="F215" s="7"/>
      <c r="G215" s="7"/>
      <c r="H215" s="7"/>
      <c r="I215" s="7"/>
      <c r="J215" s="7"/>
      <c r="K215" s="7">
        <f t="shared" si="1"/>
        <v>0</v>
      </c>
      <c r="L215" s="7"/>
      <c r="M215" s="7"/>
      <c r="N215" s="7"/>
      <c r="O215" s="7"/>
      <c r="P215" s="7"/>
      <c r="Q215" s="2" t="s">
        <v>27</v>
      </c>
      <c r="R215" s="2"/>
      <c r="S215" s="9"/>
      <c r="T215" s="2">
        <f t="shared" ref="T215:T218" si="56">SUM(R215:S215,K215)</f>
        <v>0</v>
      </c>
    </row>
    <row r="216" hidden="1">
      <c r="A216" s="6">
        <v>1.0</v>
      </c>
      <c r="B216" s="2">
        <v>0.0</v>
      </c>
      <c r="C216" s="3" t="s">
        <v>361</v>
      </c>
      <c r="D216" s="4" t="s">
        <v>996</v>
      </c>
      <c r="E216" s="7"/>
      <c r="F216" s="7"/>
      <c r="G216" s="7"/>
      <c r="H216" s="7"/>
      <c r="I216" s="7"/>
      <c r="J216" s="7"/>
      <c r="K216" s="7">
        <f t="shared" si="1"/>
        <v>0</v>
      </c>
      <c r="L216" s="7"/>
      <c r="M216" s="7"/>
      <c r="N216" s="7"/>
      <c r="O216" s="7"/>
      <c r="P216" s="7"/>
      <c r="Q216" s="2" t="s">
        <v>20</v>
      </c>
      <c r="R216" s="2"/>
      <c r="S216" s="9"/>
      <c r="T216" s="2">
        <f t="shared" si="56"/>
        <v>0</v>
      </c>
    </row>
    <row r="217" hidden="1">
      <c r="A217" s="6">
        <v>1.0</v>
      </c>
      <c r="B217" s="2">
        <v>1.0</v>
      </c>
      <c r="C217" s="3" t="s">
        <v>363</v>
      </c>
      <c r="D217" s="4" t="s">
        <v>994</v>
      </c>
      <c r="E217" s="7"/>
      <c r="F217" s="7"/>
      <c r="G217" s="7"/>
      <c r="H217" s="7"/>
      <c r="I217" s="7"/>
      <c r="J217" s="7"/>
      <c r="K217" s="7">
        <f t="shared" si="1"/>
        <v>0</v>
      </c>
      <c r="L217" s="7"/>
      <c r="M217" s="7"/>
      <c r="N217" s="7"/>
      <c r="O217" s="7"/>
      <c r="P217" s="7"/>
      <c r="Q217" s="2" t="s">
        <v>27</v>
      </c>
      <c r="R217" s="2"/>
      <c r="S217" s="9"/>
      <c r="T217" s="2">
        <f t="shared" si="56"/>
        <v>0</v>
      </c>
    </row>
    <row r="218" hidden="1">
      <c r="A218" s="6">
        <v>1.0</v>
      </c>
      <c r="B218" s="2">
        <v>1.0</v>
      </c>
      <c r="C218" s="3" t="s">
        <v>364</v>
      </c>
      <c r="D218" s="4" t="s">
        <v>994</v>
      </c>
      <c r="E218" s="7"/>
      <c r="F218" s="7"/>
      <c r="G218" s="7"/>
      <c r="H218" s="7"/>
      <c r="I218" s="7"/>
      <c r="J218" s="7"/>
      <c r="K218" s="7">
        <f t="shared" si="1"/>
        <v>0</v>
      </c>
      <c r="L218" s="7"/>
      <c r="M218" s="7"/>
      <c r="N218" s="7"/>
      <c r="O218" s="7"/>
      <c r="P218" s="7"/>
      <c r="Q218" s="2" t="s">
        <v>27</v>
      </c>
      <c r="R218" s="2"/>
      <c r="S218" s="9"/>
      <c r="T218" s="2">
        <f t="shared" si="56"/>
        <v>0</v>
      </c>
    </row>
    <row r="219">
      <c r="A219" s="6">
        <v>0.0</v>
      </c>
      <c r="B219" s="2">
        <v>0.0</v>
      </c>
      <c r="C219" s="3" t="s">
        <v>365</v>
      </c>
      <c r="D219" s="4" t="s">
        <v>997</v>
      </c>
      <c r="E219" s="10">
        <v>1.0</v>
      </c>
      <c r="F219" s="10">
        <v>0.5</v>
      </c>
      <c r="G219" s="10">
        <v>1.0</v>
      </c>
      <c r="H219" s="10">
        <v>0.0</v>
      </c>
      <c r="I219" s="10">
        <v>1.0</v>
      </c>
      <c r="J219" s="10">
        <v>0.5</v>
      </c>
      <c r="K219" s="11">
        <f t="shared" si="1"/>
        <v>4</v>
      </c>
      <c r="L219" s="7"/>
      <c r="M219" s="8" t="s">
        <v>445</v>
      </c>
      <c r="N219" s="10">
        <v>1.0</v>
      </c>
      <c r="O219" s="7"/>
      <c r="P219" s="10" t="s">
        <v>868</v>
      </c>
      <c r="Q219" s="2" t="s">
        <v>384</v>
      </c>
      <c r="R219" s="2">
        <v>0.0</v>
      </c>
      <c r="S219" s="9" t="s">
        <v>20</v>
      </c>
      <c r="T219" s="12">
        <f t="shared" ref="T219:T220" si="57">SUM(R219:S219,K219)+1</f>
        <v>5</v>
      </c>
    </row>
    <row r="220">
      <c r="A220" s="6">
        <v>0.0</v>
      </c>
      <c r="B220" s="2">
        <v>0.0</v>
      </c>
      <c r="C220" s="3" t="s">
        <v>367</v>
      </c>
      <c r="D220" s="4" t="s">
        <v>998</v>
      </c>
      <c r="E220" s="10">
        <v>1.0</v>
      </c>
      <c r="F220" s="10">
        <v>0.5</v>
      </c>
      <c r="G220" s="10">
        <v>1.0</v>
      </c>
      <c r="H220" s="10">
        <v>0.0</v>
      </c>
      <c r="I220" s="10">
        <v>1.0</v>
      </c>
      <c r="J220" s="10">
        <v>0.0</v>
      </c>
      <c r="K220" s="11">
        <f t="shared" si="1"/>
        <v>3.5</v>
      </c>
      <c r="L220" s="7"/>
      <c r="M220" s="8" t="s">
        <v>52</v>
      </c>
      <c r="N220" s="10">
        <v>2.0</v>
      </c>
      <c r="O220" s="7"/>
      <c r="P220" s="10" t="s">
        <v>53</v>
      </c>
      <c r="Q220" s="2" t="s">
        <v>914</v>
      </c>
      <c r="R220" s="2">
        <v>1.0</v>
      </c>
      <c r="S220" s="9" t="s">
        <v>20</v>
      </c>
      <c r="T220" s="12">
        <f t="shared" si="57"/>
        <v>5.5</v>
      </c>
    </row>
    <row r="221" hidden="1">
      <c r="A221" s="6">
        <v>1.0</v>
      </c>
      <c r="B221" s="2">
        <v>1.0</v>
      </c>
      <c r="C221" s="3" t="s">
        <v>370</v>
      </c>
      <c r="D221" s="4" t="s">
        <v>994</v>
      </c>
      <c r="E221" s="7"/>
      <c r="F221" s="7"/>
      <c r="G221" s="7"/>
      <c r="H221" s="7"/>
      <c r="I221" s="7"/>
      <c r="J221" s="7"/>
      <c r="K221" s="7">
        <f t="shared" si="1"/>
        <v>0</v>
      </c>
      <c r="L221" s="7"/>
      <c r="M221" s="7"/>
      <c r="N221" s="7"/>
      <c r="O221" s="7"/>
      <c r="P221" s="7"/>
      <c r="Q221" s="2" t="s">
        <v>27</v>
      </c>
      <c r="R221" s="2"/>
      <c r="S221" s="9"/>
      <c r="T221" s="2">
        <f t="shared" ref="T221:T224" si="58">SUM(R221:S221,K221)</f>
        <v>0</v>
      </c>
    </row>
    <row r="222" hidden="1">
      <c r="A222" s="6">
        <v>1.0</v>
      </c>
      <c r="B222" s="2">
        <v>0.0</v>
      </c>
      <c r="C222" s="3" t="s">
        <v>372</v>
      </c>
      <c r="D222" s="4" t="s">
        <v>999</v>
      </c>
      <c r="E222" s="7"/>
      <c r="F222" s="7"/>
      <c r="G222" s="7"/>
      <c r="H222" s="7"/>
      <c r="I222" s="7"/>
      <c r="J222" s="7"/>
      <c r="K222" s="7">
        <f t="shared" si="1"/>
        <v>0</v>
      </c>
      <c r="L222" s="7"/>
      <c r="M222" s="7"/>
      <c r="N222" s="7"/>
      <c r="O222" s="7"/>
      <c r="P222" s="7"/>
      <c r="Q222" s="2" t="s">
        <v>20</v>
      </c>
      <c r="R222" s="2"/>
      <c r="S222" s="9"/>
      <c r="T222" s="2">
        <f t="shared" si="58"/>
        <v>0</v>
      </c>
    </row>
    <row r="223" hidden="1">
      <c r="A223" s="6">
        <v>1.0</v>
      </c>
      <c r="B223" s="2">
        <v>0.0</v>
      </c>
      <c r="C223" s="3" t="s">
        <v>374</v>
      </c>
      <c r="D223" s="4" t="s">
        <v>1000</v>
      </c>
      <c r="E223" s="7"/>
      <c r="F223" s="7"/>
      <c r="G223" s="7"/>
      <c r="H223" s="7"/>
      <c r="I223" s="7"/>
      <c r="J223" s="7"/>
      <c r="K223" s="7">
        <f t="shared" si="1"/>
        <v>0</v>
      </c>
      <c r="L223" s="7"/>
      <c r="M223" s="7"/>
      <c r="N223" s="7"/>
      <c r="O223" s="7"/>
      <c r="P223" s="7"/>
      <c r="Q223" s="2" t="s">
        <v>20</v>
      </c>
      <c r="R223" s="2"/>
      <c r="S223" s="9"/>
      <c r="T223" s="2">
        <f t="shared" si="58"/>
        <v>0</v>
      </c>
    </row>
    <row r="224" hidden="1">
      <c r="A224" s="6">
        <v>1.0</v>
      </c>
      <c r="B224" s="2">
        <v>0.0</v>
      </c>
      <c r="C224" s="3" t="s">
        <v>376</v>
      </c>
      <c r="D224" s="4" t="s">
        <v>1001</v>
      </c>
      <c r="E224" s="7"/>
      <c r="F224" s="7"/>
      <c r="G224" s="7"/>
      <c r="H224" s="7"/>
      <c r="I224" s="7"/>
      <c r="J224" s="7"/>
      <c r="K224" s="7">
        <f t="shared" si="1"/>
        <v>0</v>
      </c>
      <c r="L224" s="7"/>
      <c r="M224" s="7"/>
      <c r="N224" s="7"/>
      <c r="O224" s="7"/>
      <c r="P224" s="7"/>
      <c r="Q224" s="2" t="s">
        <v>20</v>
      </c>
      <c r="R224" s="2"/>
      <c r="S224" s="9"/>
      <c r="T224" s="2">
        <f t="shared" si="58"/>
        <v>0</v>
      </c>
    </row>
    <row r="225">
      <c r="A225" s="6">
        <v>0.0</v>
      </c>
      <c r="B225" s="2">
        <v>0.0</v>
      </c>
      <c r="C225" s="3" t="s">
        <v>378</v>
      </c>
      <c r="D225" s="4" t="s">
        <v>1002</v>
      </c>
      <c r="E225" s="10">
        <v>0.5</v>
      </c>
      <c r="F225" s="10">
        <v>1.0</v>
      </c>
      <c r="G225" s="10">
        <v>0.0</v>
      </c>
      <c r="H225" s="10">
        <v>0.0</v>
      </c>
      <c r="I225" s="10">
        <v>1.0</v>
      </c>
      <c r="J225" s="10">
        <v>1.0</v>
      </c>
      <c r="K225" s="11">
        <f t="shared" si="1"/>
        <v>3.5</v>
      </c>
      <c r="L225" s="7"/>
      <c r="M225" s="8" t="s">
        <v>228</v>
      </c>
      <c r="N225" s="10">
        <v>1.0</v>
      </c>
      <c r="O225" s="7"/>
      <c r="P225" s="7"/>
      <c r="Q225" s="2" t="s">
        <v>20</v>
      </c>
      <c r="R225" s="2">
        <v>1.0</v>
      </c>
      <c r="S225" s="9" t="s">
        <v>20</v>
      </c>
      <c r="T225" s="12">
        <f t="shared" ref="T225:T228" si="59">SUM(R225:S225,K225)+1</f>
        <v>5.5</v>
      </c>
    </row>
    <row r="226">
      <c r="A226" s="6">
        <v>0.0</v>
      </c>
      <c r="B226" s="2">
        <v>0.0</v>
      </c>
      <c r="C226" s="3" t="s">
        <v>380</v>
      </c>
      <c r="D226" s="4" t="s">
        <v>1003</v>
      </c>
      <c r="E226" s="10">
        <v>1.0</v>
      </c>
      <c r="F226" s="10">
        <v>1.0</v>
      </c>
      <c r="G226" s="10">
        <v>1.0</v>
      </c>
      <c r="H226" s="10">
        <v>1.0</v>
      </c>
      <c r="I226" s="10">
        <v>0.5</v>
      </c>
      <c r="J226" s="10">
        <v>1.0</v>
      </c>
      <c r="K226" s="11">
        <f t="shared" si="1"/>
        <v>5.5</v>
      </c>
      <c r="L226" s="10" t="s">
        <v>37</v>
      </c>
      <c r="M226" s="8" t="s">
        <v>19</v>
      </c>
      <c r="N226" s="10">
        <v>1.0</v>
      </c>
      <c r="O226" s="7"/>
      <c r="P226" s="7"/>
      <c r="Q226" s="2" t="s">
        <v>20</v>
      </c>
      <c r="R226" s="2">
        <v>1.0</v>
      </c>
      <c r="S226" s="14" t="s">
        <v>142</v>
      </c>
      <c r="T226" s="12">
        <f t="shared" si="59"/>
        <v>7.5</v>
      </c>
    </row>
    <row r="227">
      <c r="A227" s="6">
        <v>0.0</v>
      </c>
      <c r="B227" s="2">
        <v>0.0</v>
      </c>
      <c r="C227" s="3" t="s">
        <v>382</v>
      </c>
      <c r="D227" s="4" t="s">
        <v>1004</v>
      </c>
      <c r="E227" s="10">
        <v>0.5</v>
      </c>
      <c r="F227" s="10">
        <v>1.0</v>
      </c>
      <c r="G227" s="10">
        <v>0.0</v>
      </c>
      <c r="H227" s="10">
        <v>0.0</v>
      </c>
      <c r="I227" s="10">
        <v>0.5</v>
      </c>
      <c r="J227" s="10">
        <v>1.0</v>
      </c>
      <c r="K227" s="11">
        <f t="shared" si="1"/>
        <v>3</v>
      </c>
      <c r="L227" s="10" t="s">
        <v>37</v>
      </c>
      <c r="M227" s="8" t="s">
        <v>19</v>
      </c>
      <c r="N227" s="10">
        <v>1.0</v>
      </c>
      <c r="O227" s="7"/>
      <c r="P227" s="7"/>
      <c r="Q227" s="2" t="s">
        <v>20</v>
      </c>
      <c r="R227" s="2">
        <v>1.0</v>
      </c>
      <c r="S227" s="9" t="s">
        <v>20</v>
      </c>
      <c r="T227" s="12">
        <f t="shared" si="59"/>
        <v>5</v>
      </c>
    </row>
    <row r="228">
      <c r="A228" s="6">
        <v>0.0</v>
      </c>
      <c r="B228" s="2">
        <v>0.0</v>
      </c>
      <c r="C228" s="3" t="s">
        <v>385</v>
      </c>
      <c r="D228" s="4" t="s">
        <v>1005</v>
      </c>
      <c r="E228" s="10">
        <v>1.0</v>
      </c>
      <c r="F228" s="10">
        <v>1.0</v>
      </c>
      <c r="G228" s="10">
        <v>1.0</v>
      </c>
      <c r="H228" s="10">
        <v>1.0</v>
      </c>
      <c r="I228" s="10">
        <v>1.0</v>
      </c>
      <c r="J228" s="10">
        <v>1.0</v>
      </c>
      <c r="K228" s="11">
        <f t="shared" si="1"/>
        <v>6</v>
      </c>
      <c r="L228" s="7"/>
      <c r="M228" s="8" t="s">
        <v>19</v>
      </c>
      <c r="N228" s="10">
        <v>1.0</v>
      </c>
      <c r="O228" s="7"/>
      <c r="P228" s="7"/>
      <c r="Q228" s="2" t="s">
        <v>20</v>
      </c>
      <c r="R228" s="2">
        <v>1.0</v>
      </c>
      <c r="S228" s="9" t="s">
        <v>20</v>
      </c>
      <c r="T228" s="12">
        <f t="shared" si="59"/>
        <v>8</v>
      </c>
    </row>
    <row r="229" hidden="1">
      <c r="A229" s="6">
        <v>1.0</v>
      </c>
      <c r="B229" s="2">
        <v>1.0</v>
      </c>
      <c r="C229" s="3" t="s">
        <v>387</v>
      </c>
      <c r="D229" s="4" t="s">
        <v>1006</v>
      </c>
      <c r="E229" s="7"/>
      <c r="F229" s="7"/>
      <c r="G229" s="7"/>
      <c r="H229" s="7"/>
      <c r="I229" s="7"/>
      <c r="J229" s="7"/>
      <c r="K229" s="7">
        <f t="shared" si="1"/>
        <v>0</v>
      </c>
      <c r="L229" s="7"/>
      <c r="M229" s="7"/>
      <c r="N229" s="7"/>
      <c r="O229" s="7"/>
      <c r="P229" s="7"/>
      <c r="Q229" s="2" t="s">
        <v>20</v>
      </c>
      <c r="R229" s="2"/>
      <c r="S229" s="9"/>
      <c r="T229" s="2">
        <f t="shared" ref="T229:T230" si="60">SUM(R229:S229,K229)</f>
        <v>0</v>
      </c>
    </row>
    <row r="230" hidden="1">
      <c r="A230" s="6">
        <v>1.0</v>
      </c>
      <c r="B230" s="2">
        <v>1.0</v>
      </c>
      <c r="C230" s="3" t="s">
        <v>389</v>
      </c>
      <c r="D230" s="4" t="s">
        <v>1007</v>
      </c>
      <c r="E230" s="7"/>
      <c r="F230" s="7"/>
      <c r="G230" s="7"/>
      <c r="H230" s="7"/>
      <c r="I230" s="7"/>
      <c r="J230" s="7"/>
      <c r="K230" s="7">
        <f t="shared" si="1"/>
        <v>0</v>
      </c>
      <c r="L230" s="7"/>
      <c r="M230" s="7"/>
      <c r="N230" s="7"/>
      <c r="O230" s="7"/>
      <c r="P230" s="7"/>
      <c r="Q230" s="2" t="s">
        <v>20</v>
      </c>
      <c r="R230" s="2"/>
      <c r="S230" s="9"/>
      <c r="T230" s="2">
        <f t="shared" si="60"/>
        <v>0</v>
      </c>
    </row>
    <row r="231">
      <c r="A231" s="6">
        <v>0.0</v>
      </c>
      <c r="B231" s="2">
        <v>0.0</v>
      </c>
      <c r="C231" s="3" t="s">
        <v>390</v>
      </c>
      <c r="D231" s="4" t="s">
        <v>1008</v>
      </c>
      <c r="E231" s="10">
        <v>1.0</v>
      </c>
      <c r="F231" s="10">
        <v>0.5</v>
      </c>
      <c r="G231" s="10">
        <v>0.5</v>
      </c>
      <c r="H231" s="10">
        <v>0.0</v>
      </c>
      <c r="I231" s="10">
        <v>1.0</v>
      </c>
      <c r="J231" s="10">
        <v>0.5</v>
      </c>
      <c r="K231" s="11">
        <f t="shared" si="1"/>
        <v>3.5</v>
      </c>
      <c r="L231" s="10" t="s">
        <v>37</v>
      </c>
      <c r="M231" s="8" t="s">
        <v>52</v>
      </c>
      <c r="N231" s="10">
        <v>2.0</v>
      </c>
      <c r="O231" s="7"/>
      <c r="P231" s="7"/>
      <c r="Q231" s="2" t="s">
        <v>142</v>
      </c>
      <c r="R231" s="2">
        <v>1.0</v>
      </c>
      <c r="S231" s="9" t="s">
        <v>20</v>
      </c>
      <c r="T231" s="12">
        <f t="shared" ref="T231:T232" si="61">SUM(R231:S231,K231)+1</f>
        <v>5.5</v>
      </c>
    </row>
    <row r="232">
      <c r="A232" s="6">
        <v>0.0</v>
      </c>
      <c r="B232" s="2">
        <v>0.0</v>
      </c>
      <c r="C232" s="3" t="s">
        <v>393</v>
      </c>
      <c r="D232" s="4" t="s">
        <v>1009</v>
      </c>
      <c r="E232" s="10">
        <v>1.0</v>
      </c>
      <c r="F232" s="10">
        <v>1.0</v>
      </c>
      <c r="G232" s="10">
        <v>1.0</v>
      </c>
      <c r="H232" s="10">
        <v>1.0</v>
      </c>
      <c r="I232" s="10">
        <v>1.0</v>
      </c>
      <c r="J232" s="10">
        <v>0.5</v>
      </c>
      <c r="K232" s="11">
        <f t="shared" si="1"/>
        <v>5.5</v>
      </c>
      <c r="L232" s="7"/>
      <c r="M232" s="8" t="s">
        <v>19</v>
      </c>
      <c r="N232" s="10">
        <v>1.0</v>
      </c>
      <c r="O232" s="7"/>
      <c r="P232" s="7"/>
      <c r="Q232" s="2" t="s">
        <v>20</v>
      </c>
      <c r="R232" s="2">
        <v>1.0</v>
      </c>
      <c r="S232" s="9" t="s">
        <v>142</v>
      </c>
      <c r="T232" s="12">
        <f t="shared" si="61"/>
        <v>7.5</v>
      </c>
    </row>
    <row r="233" hidden="1">
      <c r="A233" s="6">
        <v>1.0</v>
      </c>
      <c r="B233" s="2">
        <v>1.0</v>
      </c>
      <c r="C233" s="3" t="s">
        <v>395</v>
      </c>
      <c r="D233" s="4" t="s">
        <v>1010</v>
      </c>
      <c r="E233" s="7"/>
      <c r="F233" s="7"/>
      <c r="G233" s="7"/>
      <c r="H233" s="7"/>
      <c r="I233" s="7"/>
      <c r="J233" s="7"/>
      <c r="K233" s="7">
        <f t="shared" si="1"/>
        <v>0</v>
      </c>
      <c r="L233" s="7"/>
      <c r="M233" s="7"/>
      <c r="N233" s="7"/>
      <c r="O233" s="7"/>
      <c r="P233" s="7"/>
      <c r="Q233" s="2" t="s">
        <v>20</v>
      </c>
      <c r="R233" s="2"/>
      <c r="S233" s="9"/>
      <c r="T233" s="2">
        <f t="shared" ref="T233:T237" si="62">SUM(R233:S233,K233)</f>
        <v>0</v>
      </c>
    </row>
    <row r="234" hidden="1">
      <c r="A234" s="6">
        <v>1.0</v>
      </c>
      <c r="B234" s="2">
        <v>0.0</v>
      </c>
      <c r="C234" s="3" t="s">
        <v>396</v>
      </c>
      <c r="D234" s="4" t="s">
        <v>1011</v>
      </c>
      <c r="E234" s="7"/>
      <c r="F234" s="7"/>
      <c r="G234" s="7"/>
      <c r="H234" s="7"/>
      <c r="I234" s="7"/>
      <c r="J234" s="7"/>
      <c r="K234" s="7">
        <f t="shared" si="1"/>
        <v>0</v>
      </c>
      <c r="L234" s="7"/>
      <c r="M234" s="7"/>
      <c r="N234" s="7"/>
      <c r="O234" s="7"/>
      <c r="P234" s="7"/>
      <c r="Q234" s="2" t="s">
        <v>20</v>
      </c>
      <c r="R234" s="2"/>
      <c r="S234" s="9"/>
      <c r="T234" s="2">
        <f t="shared" si="62"/>
        <v>0</v>
      </c>
    </row>
    <row r="235" hidden="1">
      <c r="A235" s="6">
        <v>1.0</v>
      </c>
      <c r="B235" s="2">
        <v>0.0</v>
      </c>
      <c r="C235" s="3" t="s">
        <v>398</v>
      </c>
      <c r="D235" s="4" t="s">
        <v>1012</v>
      </c>
      <c r="E235" s="7"/>
      <c r="F235" s="7"/>
      <c r="G235" s="7"/>
      <c r="H235" s="7"/>
      <c r="I235" s="7"/>
      <c r="J235" s="7"/>
      <c r="K235" s="7">
        <f t="shared" si="1"/>
        <v>0</v>
      </c>
      <c r="L235" s="7"/>
      <c r="M235" s="7"/>
      <c r="N235" s="7"/>
      <c r="O235" s="7"/>
      <c r="P235" s="7"/>
      <c r="Q235" s="2" t="s">
        <v>20</v>
      </c>
      <c r="R235" s="2"/>
      <c r="S235" s="9"/>
      <c r="T235" s="2">
        <f t="shared" si="62"/>
        <v>0</v>
      </c>
    </row>
    <row r="236" hidden="1">
      <c r="A236" s="6">
        <v>1.0</v>
      </c>
      <c r="B236" s="2">
        <v>1.0</v>
      </c>
      <c r="C236" s="3" t="s">
        <v>399</v>
      </c>
      <c r="D236" s="4" t="s">
        <v>1013</v>
      </c>
      <c r="E236" s="7"/>
      <c r="F236" s="7"/>
      <c r="G236" s="7"/>
      <c r="H236" s="7"/>
      <c r="I236" s="7"/>
      <c r="J236" s="7"/>
      <c r="K236" s="7">
        <f t="shared" si="1"/>
        <v>0</v>
      </c>
      <c r="L236" s="7"/>
      <c r="M236" s="7"/>
      <c r="N236" s="7"/>
      <c r="O236" s="7"/>
      <c r="P236" s="7"/>
      <c r="Q236" s="2" t="s">
        <v>27</v>
      </c>
      <c r="R236" s="2"/>
      <c r="S236" s="9"/>
      <c r="T236" s="2">
        <f t="shared" si="62"/>
        <v>0</v>
      </c>
    </row>
    <row r="237" hidden="1">
      <c r="A237" s="6">
        <v>1.0</v>
      </c>
      <c r="B237" s="2">
        <v>1.0</v>
      </c>
      <c r="C237" s="3" t="s">
        <v>401</v>
      </c>
      <c r="D237" s="4" t="s">
        <v>1013</v>
      </c>
      <c r="E237" s="7"/>
      <c r="F237" s="7"/>
      <c r="G237" s="7"/>
      <c r="H237" s="7"/>
      <c r="I237" s="7"/>
      <c r="J237" s="7"/>
      <c r="K237" s="7">
        <f t="shared" si="1"/>
        <v>0</v>
      </c>
      <c r="L237" s="7"/>
      <c r="M237" s="7"/>
      <c r="N237" s="7"/>
      <c r="O237" s="7"/>
      <c r="P237" s="7"/>
      <c r="Q237" s="2" t="s">
        <v>27</v>
      </c>
      <c r="R237" s="2"/>
      <c r="S237" s="9"/>
      <c r="T237" s="2">
        <f t="shared" si="62"/>
        <v>0</v>
      </c>
    </row>
    <row r="238">
      <c r="A238" s="6">
        <v>0.0</v>
      </c>
      <c r="B238" s="2">
        <v>0.0</v>
      </c>
      <c r="C238" s="3" t="s">
        <v>402</v>
      </c>
      <c r="D238" s="4" t="s">
        <v>1014</v>
      </c>
      <c r="E238" s="10">
        <v>1.0</v>
      </c>
      <c r="F238" s="10">
        <v>0.0</v>
      </c>
      <c r="G238" s="10">
        <v>1.0</v>
      </c>
      <c r="H238" s="10">
        <v>0.0</v>
      </c>
      <c r="I238" s="10">
        <v>1.0</v>
      </c>
      <c r="J238" s="10">
        <v>0.0</v>
      </c>
      <c r="K238" s="11">
        <f t="shared" si="1"/>
        <v>3</v>
      </c>
      <c r="L238" s="7"/>
      <c r="M238" s="8" t="s">
        <v>19</v>
      </c>
      <c r="N238" s="10">
        <v>1.0</v>
      </c>
      <c r="O238" s="7"/>
      <c r="P238" s="7"/>
      <c r="Q238" s="2" t="s">
        <v>20</v>
      </c>
      <c r="R238" s="2">
        <v>1.0</v>
      </c>
      <c r="S238" s="9" t="s">
        <v>20</v>
      </c>
      <c r="T238" s="12">
        <f>SUM(R238:S238,K238)+1</f>
        <v>5</v>
      </c>
    </row>
    <row r="239" hidden="1">
      <c r="A239" s="6">
        <v>1.0</v>
      </c>
      <c r="B239" s="2">
        <v>1.0</v>
      </c>
      <c r="C239" s="3" t="s">
        <v>404</v>
      </c>
      <c r="D239" s="4" t="s">
        <v>1013</v>
      </c>
      <c r="E239" s="7"/>
      <c r="F239" s="7"/>
      <c r="G239" s="7"/>
      <c r="H239" s="7"/>
      <c r="I239" s="7"/>
      <c r="J239" s="7"/>
      <c r="K239" s="7">
        <f t="shared" si="1"/>
        <v>0</v>
      </c>
      <c r="L239" s="7"/>
      <c r="M239" s="7"/>
      <c r="N239" s="7"/>
      <c r="O239" s="7"/>
      <c r="P239" s="7"/>
      <c r="Q239" s="2" t="s">
        <v>27</v>
      </c>
      <c r="R239" s="2"/>
      <c r="S239" s="9"/>
      <c r="T239" s="2">
        <f t="shared" ref="T239:T247" si="63">SUM(R239:S239,K239)</f>
        <v>0</v>
      </c>
    </row>
    <row r="240" hidden="1">
      <c r="A240" s="6">
        <v>1.0</v>
      </c>
      <c r="B240" s="2">
        <v>1.0</v>
      </c>
      <c r="C240" s="3" t="s">
        <v>405</v>
      </c>
      <c r="D240" s="4" t="s">
        <v>1013</v>
      </c>
      <c r="E240" s="7"/>
      <c r="F240" s="7"/>
      <c r="G240" s="7"/>
      <c r="H240" s="7"/>
      <c r="I240" s="7"/>
      <c r="J240" s="7"/>
      <c r="K240" s="7">
        <f t="shared" si="1"/>
        <v>0</v>
      </c>
      <c r="L240" s="7"/>
      <c r="M240" s="7"/>
      <c r="N240" s="7"/>
      <c r="O240" s="7"/>
      <c r="P240" s="7"/>
      <c r="Q240" s="2" t="s">
        <v>27</v>
      </c>
      <c r="R240" s="2"/>
      <c r="S240" s="9"/>
      <c r="T240" s="2">
        <f t="shared" si="63"/>
        <v>0</v>
      </c>
    </row>
    <row r="241" hidden="1">
      <c r="A241" s="6">
        <v>1.0</v>
      </c>
      <c r="B241" s="2">
        <v>1.0</v>
      </c>
      <c r="C241" s="3" t="s">
        <v>407</v>
      </c>
      <c r="D241" s="4" t="s">
        <v>1013</v>
      </c>
      <c r="E241" s="7"/>
      <c r="F241" s="7"/>
      <c r="G241" s="7"/>
      <c r="H241" s="7"/>
      <c r="I241" s="7"/>
      <c r="J241" s="7"/>
      <c r="K241" s="7">
        <f t="shared" si="1"/>
        <v>0</v>
      </c>
      <c r="L241" s="7"/>
      <c r="M241" s="7"/>
      <c r="N241" s="7"/>
      <c r="O241" s="7"/>
      <c r="P241" s="7"/>
      <c r="Q241" s="2" t="s">
        <v>27</v>
      </c>
      <c r="R241" s="2"/>
      <c r="S241" s="9"/>
      <c r="T241" s="2">
        <f t="shared" si="63"/>
        <v>0</v>
      </c>
    </row>
    <row r="242" hidden="1">
      <c r="A242" s="6">
        <v>1.0</v>
      </c>
      <c r="B242" s="2">
        <v>1.0</v>
      </c>
      <c r="C242" s="3" t="s">
        <v>409</v>
      </c>
      <c r="D242" s="4" t="s">
        <v>1013</v>
      </c>
      <c r="E242" s="7"/>
      <c r="F242" s="7"/>
      <c r="G242" s="7"/>
      <c r="H242" s="7"/>
      <c r="I242" s="7"/>
      <c r="J242" s="7"/>
      <c r="K242" s="7">
        <f t="shared" si="1"/>
        <v>0</v>
      </c>
      <c r="L242" s="7"/>
      <c r="M242" s="7"/>
      <c r="N242" s="7"/>
      <c r="O242" s="7"/>
      <c r="P242" s="7"/>
      <c r="Q242" s="2" t="s">
        <v>27</v>
      </c>
      <c r="R242" s="2"/>
      <c r="S242" s="9"/>
      <c r="T242" s="2">
        <f t="shared" si="63"/>
        <v>0</v>
      </c>
    </row>
    <row r="243" hidden="1">
      <c r="A243" s="6">
        <v>1.0</v>
      </c>
      <c r="B243" s="2">
        <v>1.0</v>
      </c>
      <c r="C243" s="3" t="s">
        <v>410</v>
      </c>
      <c r="D243" s="4" t="s">
        <v>1013</v>
      </c>
      <c r="E243" s="7"/>
      <c r="F243" s="7"/>
      <c r="G243" s="7"/>
      <c r="H243" s="7"/>
      <c r="I243" s="7"/>
      <c r="J243" s="7"/>
      <c r="K243" s="7">
        <f t="shared" si="1"/>
        <v>0</v>
      </c>
      <c r="L243" s="7"/>
      <c r="M243" s="7"/>
      <c r="N243" s="7"/>
      <c r="O243" s="7"/>
      <c r="P243" s="7"/>
      <c r="Q243" s="2" t="s">
        <v>27</v>
      </c>
      <c r="R243" s="2"/>
      <c r="S243" s="9"/>
      <c r="T243" s="2">
        <f t="shared" si="63"/>
        <v>0</v>
      </c>
    </row>
    <row r="244" hidden="1">
      <c r="A244" s="6">
        <v>1.0</v>
      </c>
      <c r="B244" s="2">
        <v>1.0</v>
      </c>
      <c r="C244" s="3" t="s">
        <v>412</v>
      </c>
      <c r="D244" s="4" t="s">
        <v>1013</v>
      </c>
      <c r="E244" s="7"/>
      <c r="F244" s="7"/>
      <c r="G244" s="7"/>
      <c r="H244" s="7"/>
      <c r="I244" s="7"/>
      <c r="J244" s="7"/>
      <c r="K244" s="7">
        <f t="shared" si="1"/>
        <v>0</v>
      </c>
      <c r="L244" s="7"/>
      <c r="M244" s="7"/>
      <c r="N244" s="7"/>
      <c r="O244" s="7"/>
      <c r="P244" s="7"/>
      <c r="Q244" s="2" t="s">
        <v>27</v>
      </c>
      <c r="R244" s="2"/>
      <c r="S244" s="9"/>
      <c r="T244" s="2">
        <f t="shared" si="63"/>
        <v>0</v>
      </c>
    </row>
    <row r="245" hidden="1">
      <c r="A245" s="6">
        <v>1.0</v>
      </c>
      <c r="B245" s="2">
        <v>1.0</v>
      </c>
      <c r="C245" s="3" t="s">
        <v>414</v>
      </c>
      <c r="D245" s="4" t="s">
        <v>1013</v>
      </c>
      <c r="E245" s="7"/>
      <c r="F245" s="7"/>
      <c r="G245" s="7"/>
      <c r="H245" s="7"/>
      <c r="I245" s="7"/>
      <c r="J245" s="7"/>
      <c r="K245" s="7">
        <f t="shared" si="1"/>
        <v>0</v>
      </c>
      <c r="L245" s="7"/>
      <c r="M245" s="7"/>
      <c r="N245" s="7"/>
      <c r="O245" s="7"/>
      <c r="P245" s="7"/>
      <c r="Q245" s="2" t="s">
        <v>27</v>
      </c>
      <c r="R245" s="2"/>
      <c r="S245" s="9"/>
      <c r="T245" s="2">
        <f t="shared" si="63"/>
        <v>0</v>
      </c>
    </row>
    <row r="246" hidden="1">
      <c r="A246" s="6">
        <v>1.0</v>
      </c>
      <c r="B246" s="2">
        <v>1.0</v>
      </c>
      <c r="C246" s="3" t="s">
        <v>415</v>
      </c>
      <c r="D246" s="4" t="s">
        <v>1013</v>
      </c>
      <c r="E246" s="7"/>
      <c r="F246" s="7"/>
      <c r="G246" s="7"/>
      <c r="H246" s="7"/>
      <c r="I246" s="7"/>
      <c r="J246" s="7"/>
      <c r="K246" s="7">
        <f t="shared" si="1"/>
        <v>0</v>
      </c>
      <c r="L246" s="7"/>
      <c r="M246" s="7"/>
      <c r="N246" s="7"/>
      <c r="O246" s="7"/>
      <c r="P246" s="7"/>
      <c r="Q246" s="2" t="s">
        <v>27</v>
      </c>
      <c r="R246" s="2"/>
      <c r="S246" s="9"/>
      <c r="T246" s="2">
        <f t="shared" si="63"/>
        <v>0</v>
      </c>
    </row>
    <row r="247" hidden="1">
      <c r="A247" s="6">
        <v>1.0</v>
      </c>
      <c r="B247" s="2">
        <v>1.0</v>
      </c>
      <c r="C247" s="3" t="s">
        <v>417</v>
      </c>
      <c r="D247" s="4" t="s">
        <v>1013</v>
      </c>
      <c r="E247" s="7"/>
      <c r="F247" s="7"/>
      <c r="G247" s="7"/>
      <c r="H247" s="7"/>
      <c r="I247" s="7"/>
      <c r="J247" s="7"/>
      <c r="K247" s="7">
        <f t="shared" si="1"/>
        <v>0</v>
      </c>
      <c r="L247" s="7"/>
      <c r="M247" s="7"/>
      <c r="N247" s="7"/>
      <c r="O247" s="7"/>
      <c r="P247" s="7"/>
      <c r="Q247" s="2" t="s">
        <v>27</v>
      </c>
      <c r="R247" s="2"/>
      <c r="S247" s="9"/>
      <c r="T247" s="2">
        <f t="shared" si="63"/>
        <v>0</v>
      </c>
    </row>
    <row r="248">
      <c r="A248" s="6">
        <v>0.0</v>
      </c>
      <c r="B248" s="2">
        <v>0.0</v>
      </c>
      <c r="C248" s="3" t="s">
        <v>418</v>
      </c>
      <c r="D248" s="4" t="s">
        <v>1015</v>
      </c>
      <c r="E248" s="10">
        <v>0.5</v>
      </c>
      <c r="F248" s="10">
        <v>1.0</v>
      </c>
      <c r="G248" s="10">
        <v>1.0</v>
      </c>
      <c r="H248" s="10">
        <v>0.5</v>
      </c>
      <c r="I248" s="10">
        <v>1.0</v>
      </c>
      <c r="J248" s="10">
        <v>0.0</v>
      </c>
      <c r="K248" s="11">
        <f t="shared" si="1"/>
        <v>4</v>
      </c>
      <c r="L248" s="7"/>
      <c r="M248" s="8" t="s">
        <v>228</v>
      </c>
      <c r="N248" s="10">
        <v>1.0</v>
      </c>
      <c r="O248" s="7"/>
      <c r="P248" s="7"/>
      <c r="Q248" s="2" t="s">
        <v>20</v>
      </c>
      <c r="R248" s="2">
        <v>1.0</v>
      </c>
      <c r="S248" s="9" t="s">
        <v>20</v>
      </c>
      <c r="T248" s="12">
        <f>SUM(R248:S248,K248)+1</f>
        <v>6</v>
      </c>
    </row>
    <row r="249" hidden="1">
      <c r="A249" s="6">
        <v>1.0</v>
      </c>
      <c r="B249" s="2">
        <v>1.0</v>
      </c>
      <c r="C249" s="3" t="s">
        <v>420</v>
      </c>
      <c r="D249" s="4" t="s">
        <v>1013</v>
      </c>
      <c r="E249" s="7"/>
      <c r="F249" s="7"/>
      <c r="G249" s="7"/>
      <c r="H249" s="7"/>
      <c r="I249" s="7"/>
      <c r="J249" s="7"/>
      <c r="K249" s="7">
        <f t="shared" si="1"/>
        <v>0</v>
      </c>
      <c r="L249" s="7"/>
      <c r="M249" s="7"/>
      <c r="N249" s="7"/>
      <c r="O249" s="7"/>
      <c r="P249" s="7"/>
      <c r="Q249" s="2" t="s">
        <v>27</v>
      </c>
      <c r="R249" s="2"/>
      <c r="S249" s="9"/>
      <c r="T249" s="2">
        <f>SUM(R249:S249,K249)</f>
        <v>0</v>
      </c>
    </row>
    <row r="250">
      <c r="A250" s="6">
        <v>0.0</v>
      </c>
      <c r="B250" s="2">
        <v>0.0</v>
      </c>
      <c r="C250" s="3" t="s">
        <v>421</v>
      </c>
      <c r="D250" s="4" t="s">
        <v>1016</v>
      </c>
      <c r="E250" s="10">
        <v>1.0</v>
      </c>
      <c r="F250" s="10">
        <v>1.0</v>
      </c>
      <c r="G250" s="10">
        <v>1.0</v>
      </c>
      <c r="H250" s="10">
        <v>0.5</v>
      </c>
      <c r="I250" s="10">
        <v>1.0</v>
      </c>
      <c r="J250" s="10">
        <v>1.0</v>
      </c>
      <c r="K250" s="11">
        <f t="shared" si="1"/>
        <v>5.5</v>
      </c>
      <c r="L250" s="7"/>
      <c r="M250" s="8" t="s">
        <v>19</v>
      </c>
      <c r="N250" s="10">
        <v>1.0</v>
      </c>
      <c r="O250" s="7"/>
      <c r="P250" s="7"/>
      <c r="Q250" s="2" t="s">
        <v>20</v>
      </c>
      <c r="R250" s="2">
        <v>1.0</v>
      </c>
      <c r="S250" s="9" t="s">
        <v>20</v>
      </c>
      <c r="T250" s="12">
        <f>SUM(R250:S250,K250)+1</f>
        <v>7.5</v>
      </c>
    </row>
    <row r="251" hidden="1">
      <c r="A251" s="6">
        <v>1.0</v>
      </c>
      <c r="B251" s="2">
        <v>1.0</v>
      </c>
      <c r="C251" s="3" t="s">
        <v>423</v>
      </c>
      <c r="D251" s="4" t="s">
        <v>1013</v>
      </c>
      <c r="E251" s="7"/>
      <c r="F251" s="7"/>
      <c r="G251" s="7"/>
      <c r="H251" s="7"/>
      <c r="I251" s="7"/>
      <c r="J251" s="7"/>
      <c r="K251" s="7">
        <f t="shared" si="1"/>
        <v>0</v>
      </c>
      <c r="L251" s="7"/>
      <c r="M251" s="7"/>
      <c r="N251" s="7"/>
      <c r="O251" s="7"/>
      <c r="P251" s="7"/>
      <c r="Q251" s="2" t="s">
        <v>27</v>
      </c>
      <c r="R251" s="2"/>
      <c r="S251" s="9"/>
      <c r="T251" s="2">
        <f t="shared" ref="T251:T253" si="64">SUM(R251:S251,K251)</f>
        <v>0</v>
      </c>
    </row>
    <row r="252" hidden="1">
      <c r="A252" s="6">
        <v>1.0</v>
      </c>
      <c r="B252" s="2">
        <v>1.0</v>
      </c>
      <c r="C252" s="3" t="s">
        <v>424</v>
      </c>
      <c r="D252" s="4" t="s">
        <v>1017</v>
      </c>
      <c r="E252" s="7"/>
      <c r="F252" s="7"/>
      <c r="G252" s="7"/>
      <c r="H252" s="7"/>
      <c r="I252" s="7"/>
      <c r="J252" s="7"/>
      <c r="K252" s="7">
        <f t="shared" si="1"/>
        <v>0</v>
      </c>
      <c r="L252" s="7"/>
      <c r="M252" s="7"/>
      <c r="N252" s="7"/>
      <c r="O252" s="7"/>
      <c r="P252" s="7"/>
      <c r="Q252" s="2" t="s">
        <v>27</v>
      </c>
      <c r="R252" s="2"/>
      <c r="S252" s="9"/>
      <c r="T252" s="2">
        <f t="shared" si="64"/>
        <v>0</v>
      </c>
    </row>
    <row r="253" hidden="1">
      <c r="A253" s="6">
        <v>1.0</v>
      </c>
      <c r="B253" s="2">
        <v>1.0</v>
      </c>
      <c r="C253" s="3" t="s">
        <v>425</v>
      </c>
      <c r="D253" s="4" t="s">
        <v>1017</v>
      </c>
      <c r="E253" s="7"/>
      <c r="F253" s="7"/>
      <c r="G253" s="7"/>
      <c r="H253" s="7"/>
      <c r="I253" s="7"/>
      <c r="J253" s="7"/>
      <c r="K253" s="7">
        <f t="shared" si="1"/>
        <v>0</v>
      </c>
      <c r="L253" s="7"/>
      <c r="M253" s="7"/>
      <c r="N253" s="7"/>
      <c r="O253" s="7"/>
      <c r="P253" s="7"/>
      <c r="Q253" s="2" t="s">
        <v>27</v>
      </c>
      <c r="R253" s="2"/>
      <c r="S253" s="9"/>
      <c r="T253" s="2">
        <f t="shared" si="64"/>
        <v>0</v>
      </c>
    </row>
    <row r="254">
      <c r="A254" s="6">
        <v>0.0</v>
      </c>
      <c r="B254" s="2">
        <v>0.0</v>
      </c>
      <c r="C254" s="3" t="s">
        <v>426</v>
      </c>
      <c r="D254" s="4" t="s">
        <v>1018</v>
      </c>
      <c r="E254" s="10">
        <v>1.0</v>
      </c>
      <c r="F254" s="10">
        <v>1.0</v>
      </c>
      <c r="G254" s="10">
        <v>1.0</v>
      </c>
      <c r="H254" s="10">
        <v>0.0</v>
      </c>
      <c r="I254" s="10">
        <v>0.5</v>
      </c>
      <c r="J254" s="10">
        <v>0.5</v>
      </c>
      <c r="K254" s="11">
        <f t="shared" si="1"/>
        <v>4</v>
      </c>
      <c r="L254" s="10" t="s">
        <v>37</v>
      </c>
      <c r="M254" s="8" t="s">
        <v>19</v>
      </c>
      <c r="N254" s="10">
        <v>1.0</v>
      </c>
      <c r="O254" s="7"/>
      <c r="P254" s="7"/>
      <c r="Q254" s="2" t="s">
        <v>20</v>
      </c>
      <c r="R254" s="2">
        <v>1.0</v>
      </c>
      <c r="S254" s="9" t="s">
        <v>142</v>
      </c>
      <c r="T254" s="12">
        <f>SUM(R254:S254,K254)+1</f>
        <v>6</v>
      </c>
    </row>
    <row r="255" hidden="1">
      <c r="A255" s="6">
        <v>1.0</v>
      </c>
      <c r="B255" s="2">
        <v>1.0</v>
      </c>
      <c r="C255" s="3" t="s">
        <v>427</v>
      </c>
      <c r="D255" s="4" t="s">
        <v>1017</v>
      </c>
      <c r="E255" s="7"/>
      <c r="F255" s="7"/>
      <c r="G255" s="7"/>
      <c r="H255" s="7"/>
      <c r="I255" s="7"/>
      <c r="J255" s="7"/>
      <c r="K255" s="7">
        <f t="shared" si="1"/>
        <v>0</v>
      </c>
      <c r="L255" s="7"/>
      <c r="M255" s="7"/>
      <c r="N255" s="7"/>
      <c r="O255" s="7"/>
      <c r="P255" s="7"/>
      <c r="Q255" s="2" t="s">
        <v>27</v>
      </c>
      <c r="R255" s="2"/>
      <c r="S255" s="9"/>
      <c r="T255" s="2">
        <f t="shared" ref="T255:T256" si="65">SUM(R255:S255,K255)</f>
        <v>0</v>
      </c>
    </row>
    <row r="256" hidden="1">
      <c r="A256" s="6">
        <v>1.0</v>
      </c>
      <c r="B256" s="2">
        <v>1.0</v>
      </c>
      <c r="C256" s="3" t="s">
        <v>428</v>
      </c>
      <c r="D256" s="4" t="s">
        <v>1017</v>
      </c>
      <c r="E256" s="7"/>
      <c r="F256" s="7"/>
      <c r="G256" s="7"/>
      <c r="H256" s="7"/>
      <c r="I256" s="7"/>
      <c r="J256" s="7"/>
      <c r="K256" s="7">
        <f t="shared" si="1"/>
        <v>0</v>
      </c>
      <c r="L256" s="7"/>
      <c r="M256" s="7"/>
      <c r="N256" s="7"/>
      <c r="O256" s="7"/>
      <c r="P256" s="7"/>
      <c r="Q256" s="2" t="s">
        <v>27</v>
      </c>
      <c r="R256" s="2"/>
      <c r="S256" s="9"/>
      <c r="T256" s="2">
        <f t="shared" si="65"/>
        <v>0</v>
      </c>
    </row>
    <row r="257">
      <c r="A257" s="6">
        <v>0.0</v>
      </c>
      <c r="B257" s="2">
        <v>0.0</v>
      </c>
      <c r="C257" s="3" t="s">
        <v>429</v>
      </c>
      <c r="D257" s="4" t="s">
        <v>1019</v>
      </c>
      <c r="E257" s="10">
        <v>1.0</v>
      </c>
      <c r="F257" s="10">
        <v>0.5</v>
      </c>
      <c r="G257" s="10">
        <v>1.0</v>
      </c>
      <c r="H257" s="10">
        <v>0.0</v>
      </c>
      <c r="I257" s="10">
        <v>1.0</v>
      </c>
      <c r="J257" s="10">
        <v>0.0</v>
      </c>
      <c r="K257" s="11">
        <f t="shared" si="1"/>
        <v>3.5</v>
      </c>
      <c r="L257" s="7"/>
      <c r="M257" s="8" t="s">
        <v>33</v>
      </c>
      <c r="N257" s="10">
        <v>1.0</v>
      </c>
      <c r="O257" s="7"/>
      <c r="P257" s="10" t="s">
        <v>53</v>
      </c>
      <c r="Q257" s="2" t="s">
        <v>20</v>
      </c>
      <c r="R257" s="2">
        <v>1.0</v>
      </c>
      <c r="S257" s="9" t="s">
        <v>20</v>
      </c>
      <c r="T257" s="12">
        <f>SUM(R257:S257,K257)+1</f>
        <v>5.5</v>
      </c>
    </row>
    <row r="258" hidden="1">
      <c r="A258" s="6">
        <v>1.0</v>
      </c>
      <c r="B258" s="2">
        <v>0.0</v>
      </c>
      <c r="C258" s="3" t="s">
        <v>431</v>
      </c>
      <c r="D258" s="4" t="s">
        <v>1020</v>
      </c>
      <c r="E258" s="7"/>
      <c r="F258" s="7"/>
      <c r="G258" s="7"/>
      <c r="H258" s="7"/>
      <c r="I258" s="7"/>
      <c r="J258" s="7"/>
      <c r="K258" s="7">
        <f t="shared" si="1"/>
        <v>0</v>
      </c>
      <c r="L258" s="7"/>
      <c r="M258" s="7"/>
      <c r="N258" s="7"/>
      <c r="O258" s="7"/>
      <c r="P258" s="7"/>
      <c r="Q258" s="2" t="s">
        <v>20</v>
      </c>
      <c r="R258" s="2"/>
      <c r="S258" s="9"/>
      <c r="T258" s="2">
        <f>SUM(R258:S258,K258)</f>
        <v>0</v>
      </c>
    </row>
    <row r="259">
      <c r="A259" s="6">
        <v>0.0</v>
      </c>
      <c r="B259" s="2">
        <v>0.0</v>
      </c>
      <c r="C259" s="3" t="s">
        <v>433</v>
      </c>
      <c r="D259" s="4" t="s">
        <v>1021</v>
      </c>
      <c r="E259" s="10">
        <v>1.0</v>
      </c>
      <c r="F259" s="10">
        <v>1.0</v>
      </c>
      <c r="G259" s="10">
        <v>0.5</v>
      </c>
      <c r="H259" s="10">
        <v>1.0</v>
      </c>
      <c r="I259" s="10">
        <v>0.5</v>
      </c>
      <c r="J259" s="10">
        <v>1.0</v>
      </c>
      <c r="K259" s="11">
        <f t="shared" si="1"/>
        <v>5</v>
      </c>
      <c r="L259" s="10" t="s">
        <v>37</v>
      </c>
      <c r="M259" s="8" t="s">
        <v>19</v>
      </c>
      <c r="N259" s="10">
        <v>1.0</v>
      </c>
      <c r="O259" s="7"/>
      <c r="P259" s="10"/>
      <c r="Q259" s="2" t="s">
        <v>20</v>
      </c>
      <c r="R259" s="2">
        <v>1.0</v>
      </c>
      <c r="S259" s="9" t="s">
        <v>20</v>
      </c>
      <c r="T259" s="12">
        <f>SUM(R259:S259,K259)+1</f>
        <v>7</v>
      </c>
    </row>
    <row r="260" hidden="1">
      <c r="A260" s="6">
        <v>1.0</v>
      </c>
      <c r="B260" s="2">
        <v>1.0</v>
      </c>
      <c r="C260" s="3" t="s">
        <v>435</v>
      </c>
      <c r="D260" s="4" t="s">
        <v>1017</v>
      </c>
      <c r="E260" s="7"/>
      <c r="F260" s="7"/>
      <c r="G260" s="7"/>
      <c r="H260" s="7"/>
      <c r="I260" s="7"/>
      <c r="J260" s="7"/>
      <c r="K260" s="7">
        <f t="shared" si="1"/>
        <v>0</v>
      </c>
      <c r="L260" s="7"/>
      <c r="M260" s="7"/>
      <c r="N260" s="7"/>
      <c r="O260" s="7"/>
      <c r="P260" s="7"/>
      <c r="Q260" s="2" t="s">
        <v>27</v>
      </c>
      <c r="R260" s="2"/>
      <c r="S260" s="9"/>
      <c r="T260" s="2">
        <f t="shared" ref="T260:T262" si="66">SUM(R260:S260,K260)</f>
        <v>0</v>
      </c>
    </row>
    <row r="261" hidden="1">
      <c r="A261" s="6">
        <v>1.0</v>
      </c>
      <c r="B261" s="2">
        <v>0.0</v>
      </c>
      <c r="C261" s="3" t="s">
        <v>436</v>
      </c>
      <c r="D261" s="4" t="s">
        <v>1022</v>
      </c>
      <c r="E261" s="7"/>
      <c r="F261" s="7"/>
      <c r="G261" s="7"/>
      <c r="H261" s="7"/>
      <c r="I261" s="7"/>
      <c r="J261" s="7"/>
      <c r="K261" s="7">
        <f t="shared" si="1"/>
        <v>0</v>
      </c>
      <c r="L261" s="7"/>
      <c r="M261" s="7"/>
      <c r="N261" s="7"/>
      <c r="O261" s="7"/>
      <c r="P261" s="7"/>
      <c r="Q261" s="2" t="s">
        <v>20</v>
      </c>
      <c r="R261" s="2"/>
      <c r="S261" s="9"/>
      <c r="T261" s="2">
        <f t="shared" si="66"/>
        <v>0</v>
      </c>
    </row>
    <row r="262" hidden="1">
      <c r="A262" s="6">
        <v>1.0</v>
      </c>
      <c r="B262" s="2">
        <v>1.0</v>
      </c>
      <c r="C262" s="3" t="s">
        <v>438</v>
      </c>
      <c r="D262" s="4" t="s">
        <v>1017</v>
      </c>
      <c r="E262" s="7"/>
      <c r="F262" s="7"/>
      <c r="G262" s="7"/>
      <c r="H262" s="7"/>
      <c r="I262" s="7"/>
      <c r="J262" s="7"/>
      <c r="K262" s="7">
        <f t="shared" si="1"/>
        <v>0</v>
      </c>
      <c r="L262" s="7"/>
      <c r="M262" s="7"/>
      <c r="N262" s="7"/>
      <c r="O262" s="7"/>
      <c r="P262" s="7"/>
      <c r="Q262" s="2" t="s">
        <v>27</v>
      </c>
      <c r="R262" s="2"/>
      <c r="S262" s="9"/>
      <c r="T262" s="2">
        <f t="shared" si="66"/>
        <v>0</v>
      </c>
    </row>
    <row r="263">
      <c r="A263" s="6">
        <v>0.0</v>
      </c>
      <c r="B263" s="2">
        <v>0.0</v>
      </c>
      <c r="C263" s="3" t="s">
        <v>439</v>
      </c>
      <c r="D263" s="4" t="s">
        <v>1023</v>
      </c>
      <c r="E263" s="10">
        <v>1.0</v>
      </c>
      <c r="F263" s="10">
        <v>0.5</v>
      </c>
      <c r="G263" s="10">
        <v>1.0</v>
      </c>
      <c r="H263" s="10">
        <v>0.0</v>
      </c>
      <c r="I263" s="10">
        <v>1.0</v>
      </c>
      <c r="J263" s="10">
        <v>0.0</v>
      </c>
      <c r="K263" s="11">
        <f t="shared" si="1"/>
        <v>3.5</v>
      </c>
      <c r="L263" s="7"/>
      <c r="M263" s="8" t="s">
        <v>52</v>
      </c>
      <c r="N263" s="10">
        <v>3.0</v>
      </c>
      <c r="O263" s="10" t="s">
        <v>938</v>
      </c>
      <c r="P263" s="7"/>
      <c r="Q263" s="2" t="s">
        <v>20</v>
      </c>
      <c r="R263" s="2">
        <v>1.0</v>
      </c>
      <c r="S263" s="9" t="s">
        <v>20</v>
      </c>
      <c r="T263" s="12">
        <f>SUM(R263:S263,K263)+1</f>
        <v>5.5</v>
      </c>
    </row>
    <row r="264" hidden="1">
      <c r="A264" s="6">
        <v>1.0</v>
      </c>
      <c r="B264" s="2">
        <v>1.0</v>
      </c>
      <c r="C264" s="3" t="s">
        <v>441</v>
      </c>
      <c r="D264" s="4" t="s">
        <v>1017</v>
      </c>
      <c r="E264" s="7"/>
      <c r="F264" s="7"/>
      <c r="G264" s="7"/>
      <c r="H264" s="7"/>
      <c r="I264" s="7"/>
      <c r="J264" s="7"/>
      <c r="K264" s="7">
        <f t="shared" si="1"/>
        <v>0</v>
      </c>
      <c r="L264" s="7"/>
      <c r="M264" s="7"/>
      <c r="N264" s="7"/>
      <c r="O264" s="7"/>
      <c r="P264" s="7"/>
      <c r="Q264" s="2" t="s">
        <v>27</v>
      </c>
      <c r="R264" s="2"/>
      <c r="S264" s="9"/>
      <c r="T264" s="2">
        <f t="shared" ref="T264:T265" si="67">SUM(R264:S264,K264)</f>
        <v>0</v>
      </c>
    </row>
    <row r="265" hidden="1">
      <c r="A265" s="6">
        <v>1.0</v>
      </c>
      <c r="B265" s="2">
        <v>1.0</v>
      </c>
      <c r="C265" s="3" t="s">
        <v>442</v>
      </c>
      <c r="D265" s="4" t="s">
        <v>1017</v>
      </c>
      <c r="E265" s="7"/>
      <c r="F265" s="7"/>
      <c r="G265" s="7"/>
      <c r="H265" s="7"/>
      <c r="I265" s="7"/>
      <c r="J265" s="7"/>
      <c r="K265" s="7">
        <f t="shared" si="1"/>
        <v>0</v>
      </c>
      <c r="L265" s="7"/>
      <c r="M265" s="7"/>
      <c r="N265" s="7"/>
      <c r="O265" s="7"/>
      <c r="P265" s="7"/>
      <c r="Q265" s="2" t="s">
        <v>27</v>
      </c>
      <c r="R265" s="2"/>
      <c r="S265" s="9"/>
      <c r="T265" s="2">
        <f t="shared" si="67"/>
        <v>0</v>
      </c>
    </row>
    <row r="266">
      <c r="A266" s="6">
        <v>0.0</v>
      </c>
      <c r="B266" s="2">
        <v>0.0</v>
      </c>
      <c r="C266" s="3" t="s">
        <v>443</v>
      </c>
      <c r="D266" s="4" t="s">
        <v>1024</v>
      </c>
      <c r="E266" s="10">
        <v>1.0</v>
      </c>
      <c r="F266" s="10">
        <v>0.0</v>
      </c>
      <c r="G266" s="10">
        <v>1.0</v>
      </c>
      <c r="H266" s="10">
        <v>0.0</v>
      </c>
      <c r="I266" s="10">
        <v>1.0</v>
      </c>
      <c r="J266" s="10">
        <v>0.0</v>
      </c>
      <c r="K266" s="11">
        <f t="shared" si="1"/>
        <v>3</v>
      </c>
      <c r="L266" s="7"/>
      <c r="M266" s="8" t="s">
        <v>19</v>
      </c>
      <c r="N266" s="10">
        <v>2.0</v>
      </c>
      <c r="O266" s="10" t="s">
        <v>446</v>
      </c>
      <c r="P266" s="7"/>
      <c r="Q266" s="2" t="s">
        <v>20</v>
      </c>
      <c r="R266" s="2">
        <v>1.0</v>
      </c>
      <c r="S266" s="9" t="s">
        <v>20</v>
      </c>
      <c r="T266" s="12">
        <f t="shared" ref="T266:T267" si="68">SUM(R266:S266,K266)+1</f>
        <v>5</v>
      </c>
    </row>
    <row r="267">
      <c r="A267" s="6">
        <v>0.0</v>
      </c>
      <c r="B267" s="2">
        <v>0.0</v>
      </c>
      <c r="C267" s="3" t="s">
        <v>447</v>
      </c>
      <c r="D267" s="4" t="s">
        <v>1025</v>
      </c>
      <c r="E267" s="10">
        <v>1.0</v>
      </c>
      <c r="F267" s="10">
        <v>1.0</v>
      </c>
      <c r="G267" s="10">
        <v>1.0</v>
      </c>
      <c r="H267" s="10">
        <v>1.0</v>
      </c>
      <c r="I267" s="10">
        <v>1.0</v>
      </c>
      <c r="J267" s="10">
        <v>0.5</v>
      </c>
      <c r="K267" s="11">
        <f t="shared" si="1"/>
        <v>5.5</v>
      </c>
      <c r="L267" s="7"/>
      <c r="M267" s="8" t="s">
        <v>19</v>
      </c>
      <c r="N267" s="10">
        <v>1.0</v>
      </c>
      <c r="O267" s="7"/>
      <c r="P267" s="7"/>
      <c r="Q267" s="2" t="s">
        <v>20</v>
      </c>
      <c r="R267" s="2">
        <v>1.0</v>
      </c>
      <c r="S267" s="9" t="s">
        <v>20</v>
      </c>
      <c r="T267" s="12">
        <f t="shared" si="68"/>
        <v>7.5</v>
      </c>
    </row>
    <row r="268" hidden="1">
      <c r="A268" s="6">
        <v>1.0</v>
      </c>
      <c r="B268" s="2">
        <v>0.0</v>
      </c>
      <c r="C268" s="3" t="s">
        <v>449</v>
      </c>
      <c r="D268" s="4" t="s">
        <v>1026</v>
      </c>
      <c r="E268" s="7"/>
      <c r="F268" s="7"/>
      <c r="G268" s="7"/>
      <c r="H268" s="7"/>
      <c r="I268" s="7"/>
      <c r="J268" s="7"/>
      <c r="K268" s="7">
        <f t="shared" si="1"/>
        <v>0</v>
      </c>
      <c r="L268" s="7"/>
      <c r="M268" s="7"/>
      <c r="N268" s="7"/>
      <c r="O268" s="7"/>
      <c r="P268" s="7"/>
      <c r="Q268" s="2" t="s">
        <v>20</v>
      </c>
      <c r="R268" s="2"/>
      <c r="S268" s="9"/>
      <c r="T268" s="2">
        <f t="shared" ref="T268:T270" si="69">SUM(R268:S268,K268)</f>
        <v>0</v>
      </c>
    </row>
    <row r="269" hidden="1">
      <c r="A269" s="6">
        <v>1.0</v>
      </c>
      <c r="B269" s="2">
        <v>1.0</v>
      </c>
      <c r="C269" s="3" t="s">
        <v>451</v>
      </c>
      <c r="D269" s="4" t="s">
        <v>1017</v>
      </c>
      <c r="E269" s="7"/>
      <c r="F269" s="7"/>
      <c r="G269" s="7"/>
      <c r="H269" s="7"/>
      <c r="I269" s="7"/>
      <c r="J269" s="7"/>
      <c r="K269" s="7">
        <f t="shared" si="1"/>
        <v>0</v>
      </c>
      <c r="L269" s="7"/>
      <c r="M269" s="7"/>
      <c r="N269" s="7"/>
      <c r="O269" s="7"/>
      <c r="P269" s="7"/>
      <c r="Q269" s="2" t="s">
        <v>27</v>
      </c>
      <c r="R269" s="2"/>
      <c r="S269" s="9"/>
      <c r="T269" s="2">
        <f t="shared" si="69"/>
        <v>0</v>
      </c>
    </row>
    <row r="270" hidden="1">
      <c r="A270" s="6">
        <v>1.0</v>
      </c>
      <c r="B270" s="2">
        <v>0.0</v>
      </c>
      <c r="C270" s="3" t="s">
        <v>452</v>
      </c>
      <c r="D270" s="4" t="s">
        <v>1027</v>
      </c>
      <c r="E270" s="7"/>
      <c r="F270" s="7"/>
      <c r="G270" s="7"/>
      <c r="H270" s="7"/>
      <c r="I270" s="7"/>
      <c r="J270" s="7"/>
      <c r="K270" s="7">
        <f t="shared" si="1"/>
        <v>0</v>
      </c>
      <c r="L270" s="7"/>
      <c r="M270" s="7"/>
      <c r="N270" s="7"/>
      <c r="O270" s="7"/>
      <c r="P270" s="7"/>
      <c r="Q270" s="2" t="s">
        <v>20</v>
      </c>
      <c r="R270" s="2"/>
      <c r="S270" s="9"/>
      <c r="T270" s="2">
        <f t="shared" si="69"/>
        <v>0</v>
      </c>
    </row>
    <row r="271">
      <c r="A271" s="6">
        <v>0.0</v>
      </c>
      <c r="B271" s="2">
        <v>0.0</v>
      </c>
      <c r="C271" s="3" t="s">
        <v>454</v>
      </c>
      <c r="D271" s="4" t="s">
        <v>1028</v>
      </c>
      <c r="E271" s="10">
        <v>1.0</v>
      </c>
      <c r="F271" s="10">
        <v>0.0</v>
      </c>
      <c r="G271" s="10">
        <v>1.0</v>
      </c>
      <c r="H271" s="10">
        <v>0.0</v>
      </c>
      <c r="I271" s="10">
        <v>1.0</v>
      </c>
      <c r="J271" s="10">
        <v>0.0</v>
      </c>
      <c r="K271" s="11">
        <f t="shared" si="1"/>
        <v>3</v>
      </c>
      <c r="L271" s="7"/>
      <c r="M271" s="8" t="s">
        <v>19</v>
      </c>
      <c r="N271" s="10">
        <v>1.0</v>
      </c>
      <c r="O271" s="10" t="s">
        <v>938</v>
      </c>
      <c r="P271" s="10" t="s">
        <v>81</v>
      </c>
      <c r="Q271" s="2" t="s">
        <v>20</v>
      </c>
      <c r="R271" s="2">
        <v>1.0</v>
      </c>
      <c r="S271" s="9" t="s">
        <v>20</v>
      </c>
      <c r="T271" s="12">
        <f t="shared" ref="T271:T273" si="70">SUM(R271:S271,K271)+1</f>
        <v>5</v>
      </c>
    </row>
    <row r="272">
      <c r="A272" s="6">
        <v>0.0</v>
      </c>
      <c r="B272" s="2">
        <v>0.0</v>
      </c>
      <c r="C272" s="3" t="s">
        <v>457</v>
      </c>
      <c r="D272" s="4" t="s">
        <v>1029</v>
      </c>
      <c r="E272" s="10">
        <v>1.0</v>
      </c>
      <c r="F272" s="10">
        <v>0.5</v>
      </c>
      <c r="G272" s="10">
        <v>0.5</v>
      </c>
      <c r="H272" s="10">
        <v>0.0</v>
      </c>
      <c r="I272" s="10">
        <v>0.5</v>
      </c>
      <c r="J272" s="10">
        <v>0.0</v>
      </c>
      <c r="K272" s="11">
        <f t="shared" si="1"/>
        <v>2.5</v>
      </c>
      <c r="L272" s="10" t="s">
        <v>37</v>
      </c>
      <c r="M272" s="8" t="s">
        <v>445</v>
      </c>
      <c r="N272" s="10">
        <v>1.0</v>
      </c>
      <c r="O272" s="7"/>
      <c r="P272" s="7"/>
      <c r="Q272" s="2" t="s">
        <v>20</v>
      </c>
      <c r="R272" s="2">
        <v>1.0</v>
      </c>
      <c r="S272" s="9" t="s">
        <v>20</v>
      </c>
      <c r="T272" s="12">
        <f t="shared" si="70"/>
        <v>4.5</v>
      </c>
    </row>
    <row r="273">
      <c r="A273" s="6">
        <v>0.0</v>
      </c>
      <c r="B273" s="2">
        <v>0.0</v>
      </c>
      <c r="C273" s="3" t="s">
        <v>459</v>
      </c>
      <c r="D273" s="4" t="s">
        <v>1030</v>
      </c>
      <c r="E273" s="10">
        <v>1.0</v>
      </c>
      <c r="F273" s="10">
        <v>0.0</v>
      </c>
      <c r="G273" s="10">
        <v>0.0</v>
      </c>
      <c r="H273" s="10">
        <v>0.0</v>
      </c>
      <c r="I273" s="10">
        <v>1.0</v>
      </c>
      <c r="J273" s="10">
        <v>0.0</v>
      </c>
      <c r="K273" s="11">
        <f t="shared" si="1"/>
        <v>2</v>
      </c>
      <c r="L273" s="7"/>
      <c r="M273" s="8" t="s">
        <v>19</v>
      </c>
      <c r="N273" s="10">
        <v>1.0</v>
      </c>
      <c r="O273" s="7"/>
      <c r="P273" s="10" t="s">
        <v>81</v>
      </c>
      <c r="Q273" s="2" t="s">
        <v>20</v>
      </c>
      <c r="R273" s="2">
        <v>0.0</v>
      </c>
      <c r="S273" s="9" t="s">
        <v>84</v>
      </c>
      <c r="T273" s="12">
        <f t="shared" si="70"/>
        <v>3</v>
      </c>
    </row>
    <row r="274" hidden="1">
      <c r="A274" s="6">
        <v>1.0</v>
      </c>
      <c r="B274" s="2">
        <v>1.0</v>
      </c>
      <c r="C274" s="3" t="s">
        <v>461</v>
      </c>
      <c r="D274" s="4" t="s">
        <v>1017</v>
      </c>
      <c r="E274" s="7"/>
      <c r="F274" s="7"/>
      <c r="G274" s="7"/>
      <c r="H274" s="7"/>
      <c r="I274" s="7"/>
      <c r="J274" s="7"/>
      <c r="K274" s="7">
        <f t="shared" si="1"/>
        <v>0</v>
      </c>
      <c r="L274" s="7"/>
      <c r="M274" s="7"/>
      <c r="N274" s="7"/>
      <c r="O274" s="7"/>
      <c r="P274" s="7"/>
      <c r="Q274" s="2" t="s">
        <v>27</v>
      </c>
      <c r="R274" s="2"/>
      <c r="S274" s="9"/>
      <c r="T274" s="2">
        <f>SUM(R274:S274,K274)</f>
        <v>0</v>
      </c>
    </row>
    <row r="275">
      <c r="A275" s="6">
        <v>0.0</v>
      </c>
      <c r="B275" s="2">
        <v>0.0</v>
      </c>
      <c r="C275" s="3" t="s">
        <v>462</v>
      </c>
      <c r="D275" s="4" t="s">
        <v>1031</v>
      </c>
      <c r="E275" s="10">
        <v>1.0</v>
      </c>
      <c r="F275" s="10">
        <v>0.0</v>
      </c>
      <c r="G275" s="10">
        <v>1.0</v>
      </c>
      <c r="H275" s="10">
        <v>0.0</v>
      </c>
      <c r="I275" s="10">
        <v>0.5</v>
      </c>
      <c r="J275" s="10">
        <v>0.0</v>
      </c>
      <c r="K275" s="11">
        <f t="shared" si="1"/>
        <v>2.5</v>
      </c>
      <c r="L275" s="10" t="s">
        <v>37</v>
      </c>
      <c r="M275" s="8" t="s">
        <v>19</v>
      </c>
      <c r="N275" s="10">
        <v>1.0</v>
      </c>
      <c r="O275" s="7"/>
      <c r="P275" s="7"/>
      <c r="Q275" s="2" t="s">
        <v>20</v>
      </c>
      <c r="R275" s="2">
        <v>1.0</v>
      </c>
      <c r="S275" s="9" t="s">
        <v>142</v>
      </c>
      <c r="T275" s="12">
        <f>SUM(R275:S275,K275)+1</f>
        <v>4.5</v>
      </c>
    </row>
    <row r="276" hidden="1">
      <c r="A276" s="6">
        <v>0.0</v>
      </c>
      <c r="B276" s="2">
        <v>1.0</v>
      </c>
      <c r="C276" s="3" t="s">
        <v>464</v>
      </c>
      <c r="D276" s="4" t="s">
        <v>1017</v>
      </c>
      <c r="E276" s="7"/>
      <c r="F276" s="7"/>
      <c r="G276" s="7"/>
      <c r="H276" s="7"/>
      <c r="I276" s="7"/>
      <c r="J276" s="7"/>
      <c r="K276" s="7">
        <f t="shared" si="1"/>
        <v>0</v>
      </c>
      <c r="L276" s="7"/>
      <c r="M276" s="7"/>
      <c r="N276" s="7"/>
      <c r="O276" s="7"/>
      <c r="P276" s="7"/>
      <c r="Q276" s="2" t="s">
        <v>27</v>
      </c>
      <c r="R276" s="2"/>
      <c r="S276" s="9" t="s">
        <v>84</v>
      </c>
      <c r="T276" s="2">
        <f t="shared" ref="T276:T278" si="71">SUM(R276:S276,K276)</f>
        <v>0</v>
      </c>
    </row>
    <row r="277" hidden="1">
      <c r="A277" s="6">
        <v>1.0</v>
      </c>
      <c r="B277" s="2">
        <v>1.0</v>
      </c>
      <c r="C277" s="3" t="s">
        <v>467</v>
      </c>
      <c r="D277" s="4" t="s">
        <v>1017</v>
      </c>
      <c r="E277" s="7"/>
      <c r="F277" s="7"/>
      <c r="G277" s="7"/>
      <c r="H277" s="7"/>
      <c r="I277" s="7"/>
      <c r="J277" s="7"/>
      <c r="K277" s="7">
        <f t="shared" si="1"/>
        <v>0</v>
      </c>
      <c r="L277" s="7"/>
      <c r="M277" s="7"/>
      <c r="N277" s="7"/>
      <c r="O277" s="7"/>
      <c r="P277" s="7"/>
      <c r="Q277" s="2" t="s">
        <v>27</v>
      </c>
      <c r="R277" s="2"/>
      <c r="S277" s="9"/>
      <c r="T277" s="2">
        <f t="shared" si="71"/>
        <v>0</v>
      </c>
    </row>
    <row r="278" hidden="1">
      <c r="A278" s="6">
        <v>1.0</v>
      </c>
      <c r="B278" s="2">
        <v>0.0</v>
      </c>
      <c r="C278" s="3" t="s">
        <v>468</v>
      </c>
      <c r="D278" s="4" t="s">
        <v>1032</v>
      </c>
      <c r="E278" s="7"/>
      <c r="F278" s="7"/>
      <c r="G278" s="7"/>
      <c r="H278" s="7"/>
      <c r="I278" s="7"/>
      <c r="J278" s="7"/>
      <c r="K278" s="7">
        <f t="shared" si="1"/>
        <v>0</v>
      </c>
      <c r="L278" s="7"/>
      <c r="M278" s="7"/>
      <c r="N278" s="7"/>
      <c r="O278" s="7"/>
      <c r="P278" s="7"/>
      <c r="Q278" s="2" t="s">
        <v>20</v>
      </c>
      <c r="R278" s="2"/>
      <c r="S278" s="9"/>
      <c r="T278" s="2">
        <f t="shared" si="71"/>
        <v>0</v>
      </c>
    </row>
    <row r="279">
      <c r="A279" s="6">
        <v>0.0</v>
      </c>
      <c r="B279" s="2">
        <v>0.0</v>
      </c>
      <c r="C279" s="3" t="s">
        <v>470</v>
      </c>
      <c r="D279" s="4" t="s">
        <v>1033</v>
      </c>
      <c r="E279" s="10">
        <v>1.0</v>
      </c>
      <c r="F279" s="10">
        <v>0.0</v>
      </c>
      <c r="G279" s="10">
        <v>1.0</v>
      </c>
      <c r="H279" s="10">
        <v>0.0</v>
      </c>
      <c r="I279" s="10">
        <v>0.5</v>
      </c>
      <c r="J279" s="10">
        <v>0.0</v>
      </c>
      <c r="K279" s="11">
        <f t="shared" si="1"/>
        <v>2.5</v>
      </c>
      <c r="L279" s="10" t="s">
        <v>37</v>
      </c>
      <c r="M279" s="8" t="s">
        <v>19</v>
      </c>
      <c r="N279" s="10">
        <v>1.0</v>
      </c>
      <c r="O279" s="7"/>
      <c r="P279" s="7"/>
      <c r="Q279" s="2" t="s">
        <v>20</v>
      </c>
      <c r="R279" s="2">
        <v>1.0</v>
      </c>
      <c r="S279" s="9" t="s">
        <v>20</v>
      </c>
      <c r="T279" s="12">
        <f t="shared" ref="T279:T280" si="72">SUM(R279:S279,K279)+1</f>
        <v>4.5</v>
      </c>
    </row>
    <row r="280">
      <c r="A280" s="6">
        <v>0.0</v>
      </c>
      <c r="B280" s="2">
        <v>0.0</v>
      </c>
      <c r="C280" s="3" t="s">
        <v>472</v>
      </c>
      <c r="D280" s="4" t="s">
        <v>1034</v>
      </c>
      <c r="E280" s="10">
        <v>1.0</v>
      </c>
      <c r="F280" s="10">
        <v>0.5</v>
      </c>
      <c r="G280" s="10">
        <v>0.5</v>
      </c>
      <c r="H280" s="10">
        <v>0.0</v>
      </c>
      <c r="I280" s="10">
        <v>0.5</v>
      </c>
      <c r="J280" s="10">
        <v>0.5</v>
      </c>
      <c r="K280" s="11">
        <f t="shared" si="1"/>
        <v>3</v>
      </c>
      <c r="L280" s="10" t="s">
        <v>37</v>
      </c>
      <c r="M280" s="8" t="s">
        <v>445</v>
      </c>
      <c r="N280" s="10">
        <v>1.0</v>
      </c>
      <c r="O280" s="7"/>
      <c r="P280" s="7"/>
      <c r="Q280" s="2" t="s">
        <v>20</v>
      </c>
      <c r="R280" s="2">
        <v>1.0</v>
      </c>
      <c r="S280" s="9" t="s">
        <v>20</v>
      </c>
      <c r="T280" s="12">
        <f t="shared" si="72"/>
        <v>5</v>
      </c>
    </row>
    <row r="281" hidden="1">
      <c r="A281" s="6">
        <v>1.0</v>
      </c>
      <c r="B281" s="2">
        <v>1.0</v>
      </c>
      <c r="C281" s="3" t="s">
        <v>474</v>
      </c>
      <c r="D281" s="4" t="s">
        <v>1017</v>
      </c>
      <c r="E281" s="7"/>
      <c r="F281" s="7"/>
      <c r="G281" s="7"/>
      <c r="H281" s="7"/>
      <c r="I281" s="7"/>
      <c r="J281" s="7"/>
      <c r="K281" s="7">
        <f t="shared" si="1"/>
        <v>0</v>
      </c>
      <c r="L281" s="7"/>
      <c r="M281" s="7"/>
      <c r="N281" s="7"/>
      <c r="O281" s="7"/>
      <c r="P281" s="7"/>
      <c r="Q281" s="2" t="s">
        <v>27</v>
      </c>
      <c r="R281" s="2"/>
      <c r="S281" s="9"/>
      <c r="T281" s="2">
        <f>SUM(R281:S281,K281)</f>
        <v>0</v>
      </c>
    </row>
    <row r="282">
      <c r="A282" s="6">
        <v>0.0</v>
      </c>
      <c r="B282" s="2">
        <v>0.0</v>
      </c>
      <c r="C282" s="3" t="s">
        <v>475</v>
      </c>
      <c r="D282" s="4" t="s">
        <v>1035</v>
      </c>
      <c r="E282" s="10">
        <v>1.0</v>
      </c>
      <c r="F282" s="10">
        <v>0.5</v>
      </c>
      <c r="G282" s="10">
        <v>0.0</v>
      </c>
      <c r="H282" s="10">
        <v>0.0</v>
      </c>
      <c r="I282" s="10">
        <v>1.0</v>
      </c>
      <c r="J282" s="10">
        <v>0.5</v>
      </c>
      <c r="K282" s="11">
        <f t="shared" si="1"/>
        <v>3</v>
      </c>
      <c r="L282" s="7"/>
      <c r="M282" s="8" t="s">
        <v>445</v>
      </c>
      <c r="N282" s="10">
        <v>1.0</v>
      </c>
      <c r="O282" s="7"/>
      <c r="P282" s="10" t="s">
        <v>53</v>
      </c>
      <c r="Q282" s="2" t="s">
        <v>20</v>
      </c>
      <c r="R282" s="2">
        <v>1.0</v>
      </c>
      <c r="S282" s="9" t="s">
        <v>142</v>
      </c>
      <c r="T282" s="12">
        <f t="shared" ref="T282:T283" si="73">SUM(R282:S282,K282)+1</f>
        <v>5</v>
      </c>
    </row>
    <row r="283">
      <c r="A283" s="6">
        <v>0.0</v>
      </c>
      <c r="B283" s="2">
        <v>0.0</v>
      </c>
      <c r="C283" s="3" t="s">
        <v>477</v>
      </c>
      <c r="D283" s="4" t="s">
        <v>1036</v>
      </c>
      <c r="E283" s="10">
        <v>1.0</v>
      </c>
      <c r="F283" s="10">
        <v>0.0</v>
      </c>
      <c r="G283" s="10">
        <v>1.0</v>
      </c>
      <c r="H283" s="10">
        <v>0.0</v>
      </c>
      <c r="I283" s="10">
        <v>1.0</v>
      </c>
      <c r="J283" s="10">
        <v>0.0</v>
      </c>
      <c r="K283" s="11">
        <f t="shared" si="1"/>
        <v>3</v>
      </c>
      <c r="L283" s="7"/>
      <c r="M283" s="8" t="s">
        <v>19</v>
      </c>
      <c r="N283" s="10">
        <v>1.0</v>
      </c>
      <c r="O283" s="7"/>
      <c r="P283" s="10" t="s">
        <v>53</v>
      </c>
      <c r="Q283" s="2" t="s">
        <v>20</v>
      </c>
      <c r="R283" s="2">
        <v>1.0</v>
      </c>
      <c r="S283" s="9" t="s">
        <v>20</v>
      </c>
      <c r="T283" s="12">
        <f t="shared" si="73"/>
        <v>5</v>
      </c>
    </row>
    <row r="284" hidden="1">
      <c r="A284" s="6">
        <v>1.0</v>
      </c>
      <c r="B284" s="2">
        <v>1.0</v>
      </c>
      <c r="C284" s="3" t="s">
        <v>479</v>
      </c>
      <c r="D284" s="4" t="s">
        <v>1017</v>
      </c>
      <c r="E284" s="7"/>
      <c r="F284" s="7"/>
      <c r="G284" s="7"/>
      <c r="H284" s="7"/>
      <c r="I284" s="7"/>
      <c r="J284" s="7"/>
      <c r="K284" s="7">
        <f t="shared" si="1"/>
        <v>0</v>
      </c>
      <c r="L284" s="7"/>
      <c r="M284" s="7"/>
      <c r="N284" s="7"/>
      <c r="O284" s="7"/>
      <c r="P284" s="7"/>
      <c r="Q284" s="2" t="s">
        <v>27</v>
      </c>
      <c r="R284" s="2"/>
      <c r="S284" s="9"/>
      <c r="T284" s="2">
        <f>SUM(R284:S284,K284)</f>
        <v>0</v>
      </c>
    </row>
    <row r="285">
      <c r="A285" s="6">
        <v>0.0</v>
      </c>
      <c r="B285" s="2">
        <v>0.0</v>
      </c>
      <c r="C285" s="3" t="s">
        <v>480</v>
      </c>
      <c r="D285" s="4" t="s">
        <v>1037</v>
      </c>
      <c r="E285" s="10">
        <v>1.0</v>
      </c>
      <c r="F285" s="10">
        <v>1.0</v>
      </c>
      <c r="G285" s="10">
        <v>1.0</v>
      </c>
      <c r="H285" s="10">
        <v>0.5</v>
      </c>
      <c r="I285" s="10">
        <v>0.5</v>
      </c>
      <c r="J285" s="10">
        <v>0.5</v>
      </c>
      <c r="K285" s="11">
        <f t="shared" si="1"/>
        <v>4.5</v>
      </c>
      <c r="L285" s="10" t="s">
        <v>37</v>
      </c>
      <c r="M285" s="8" t="s">
        <v>19</v>
      </c>
      <c r="N285" s="10">
        <v>1.0</v>
      </c>
      <c r="O285" s="7"/>
      <c r="P285" s="7"/>
      <c r="Q285" s="2" t="s">
        <v>20</v>
      </c>
      <c r="R285" s="2">
        <v>1.0</v>
      </c>
      <c r="S285" s="9" t="s">
        <v>20</v>
      </c>
      <c r="T285" s="12">
        <f>SUM(R285:S285,K285)+1</f>
        <v>6.5</v>
      </c>
    </row>
    <row r="286" hidden="1">
      <c r="A286" s="6">
        <v>1.0</v>
      </c>
      <c r="B286" s="2">
        <v>1.0</v>
      </c>
      <c r="C286" s="3" t="s">
        <v>482</v>
      </c>
      <c r="D286" s="4" t="s">
        <v>1017</v>
      </c>
      <c r="E286" s="7"/>
      <c r="F286" s="7"/>
      <c r="G286" s="7"/>
      <c r="H286" s="7"/>
      <c r="I286" s="7"/>
      <c r="J286" s="7"/>
      <c r="K286" s="7">
        <f t="shared" si="1"/>
        <v>0</v>
      </c>
      <c r="L286" s="7"/>
      <c r="M286" s="7"/>
      <c r="N286" s="7"/>
      <c r="O286" s="7"/>
      <c r="P286" s="7"/>
      <c r="Q286" s="2" t="s">
        <v>27</v>
      </c>
      <c r="R286" s="2"/>
      <c r="S286" s="9"/>
      <c r="T286" s="2">
        <f t="shared" ref="T286:T299" si="74">SUM(R286:S286,K286)</f>
        <v>0</v>
      </c>
    </row>
    <row r="287" hidden="1">
      <c r="A287" s="6">
        <v>1.0</v>
      </c>
      <c r="B287" s="2">
        <v>0.0</v>
      </c>
      <c r="C287" s="3" t="s">
        <v>483</v>
      </c>
      <c r="D287" s="4" t="s">
        <v>1038</v>
      </c>
      <c r="E287" s="7"/>
      <c r="F287" s="7"/>
      <c r="G287" s="7"/>
      <c r="H287" s="7"/>
      <c r="I287" s="7"/>
      <c r="J287" s="7"/>
      <c r="K287" s="7">
        <f t="shared" si="1"/>
        <v>0</v>
      </c>
      <c r="L287" s="7"/>
      <c r="M287" s="7"/>
      <c r="N287" s="7"/>
      <c r="O287" s="7"/>
      <c r="P287" s="7"/>
      <c r="Q287" s="2" t="s">
        <v>20</v>
      </c>
      <c r="R287" s="2"/>
      <c r="S287" s="9"/>
      <c r="T287" s="2">
        <f t="shared" si="74"/>
        <v>0</v>
      </c>
    </row>
    <row r="288" hidden="1">
      <c r="A288" s="6">
        <v>1.0</v>
      </c>
      <c r="B288" s="2">
        <v>0.0</v>
      </c>
      <c r="C288" s="3" t="s">
        <v>485</v>
      </c>
      <c r="D288" s="4" t="s">
        <v>1039</v>
      </c>
      <c r="E288" s="7"/>
      <c r="F288" s="7"/>
      <c r="G288" s="7"/>
      <c r="H288" s="7"/>
      <c r="I288" s="7"/>
      <c r="J288" s="7"/>
      <c r="K288" s="7">
        <f t="shared" si="1"/>
        <v>0</v>
      </c>
      <c r="L288" s="7"/>
      <c r="M288" s="7"/>
      <c r="N288" s="7"/>
      <c r="O288" s="7"/>
      <c r="P288" s="7"/>
      <c r="Q288" s="2" t="s">
        <v>20</v>
      </c>
      <c r="R288" s="2"/>
      <c r="S288" s="9"/>
      <c r="T288" s="2">
        <f t="shared" si="74"/>
        <v>0</v>
      </c>
    </row>
    <row r="289" hidden="1">
      <c r="A289" s="6">
        <v>1.0</v>
      </c>
      <c r="B289" s="2">
        <v>1.0</v>
      </c>
      <c r="C289" s="3" t="s">
        <v>487</v>
      </c>
      <c r="D289" s="4" t="s">
        <v>1017</v>
      </c>
      <c r="E289" s="7"/>
      <c r="F289" s="7"/>
      <c r="G289" s="7"/>
      <c r="H289" s="7"/>
      <c r="I289" s="7"/>
      <c r="J289" s="7"/>
      <c r="K289" s="7">
        <f t="shared" si="1"/>
        <v>0</v>
      </c>
      <c r="L289" s="7"/>
      <c r="M289" s="7"/>
      <c r="N289" s="7"/>
      <c r="O289" s="7"/>
      <c r="P289" s="7"/>
      <c r="Q289" s="2" t="s">
        <v>27</v>
      </c>
      <c r="R289" s="2"/>
      <c r="S289" s="9"/>
      <c r="T289" s="2">
        <f t="shared" si="74"/>
        <v>0</v>
      </c>
    </row>
    <row r="290" hidden="1">
      <c r="A290" s="6">
        <v>1.0</v>
      </c>
      <c r="B290" s="2">
        <v>1.0</v>
      </c>
      <c r="C290" s="3" t="s">
        <v>488</v>
      </c>
      <c r="D290" s="4" t="s">
        <v>1017</v>
      </c>
      <c r="E290" s="7"/>
      <c r="F290" s="7"/>
      <c r="G290" s="7"/>
      <c r="H290" s="7"/>
      <c r="I290" s="7"/>
      <c r="J290" s="7"/>
      <c r="K290" s="7">
        <f t="shared" si="1"/>
        <v>0</v>
      </c>
      <c r="L290" s="7"/>
      <c r="M290" s="7"/>
      <c r="N290" s="7"/>
      <c r="O290" s="7"/>
      <c r="P290" s="7"/>
      <c r="Q290" s="2" t="s">
        <v>27</v>
      </c>
      <c r="R290" s="2"/>
      <c r="S290" s="9"/>
      <c r="T290" s="2">
        <f t="shared" si="74"/>
        <v>0</v>
      </c>
    </row>
    <row r="291" hidden="1">
      <c r="A291" s="6">
        <v>1.0</v>
      </c>
      <c r="B291" s="2">
        <v>0.0</v>
      </c>
      <c r="C291" s="3" t="s">
        <v>489</v>
      </c>
      <c r="D291" s="4" t="s">
        <v>1040</v>
      </c>
      <c r="E291" s="7"/>
      <c r="F291" s="7"/>
      <c r="G291" s="7"/>
      <c r="H291" s="7"/>
      <c r="I291" s="7"/>
      <c r="J291" s="7"/>
      <c r="K291" s="7">
        <f t="shared" si="1"/>
        <v>0</v>
      </c>
      <c r="L291" s="7"/>
      <c r="M291" s="7"/>
      <c r="N291" s="7"/>
      <c r="O291" s="7"/>
      <c r="P291" s="7"/>
      <c r="Q291" s="2" t="s">
        <v>20</v>
      </c>
      <c r="R291" s="2"/>
      <c r="S291" s="9"/>
      <c r="T291" s="2">
        <f t="shared" si="74"/>
        <v>0</v>
      </c>
    </row>
    <row r="292" hidden="1">
      <c r="A292" s="6">
        <v>1.0</v>
      </c>
      <c r="B292" s="2">
        <v>1.0</v>
      </c>
      <c r="C292" s="3" t="s">
        <v>491</v>
      </c>
      <c r="D292" s="4" t="s">
        <v>1017</v>
      </c>
      <c r="E292" s="7"/>
      <c r="F292" s="7"/>
      <c r="G292" s="7"/>
      <c r="H292" s="7"/>
      <c r="I292" s="7"/>
      <c r="J292" s="7"/>
      <c r="K292" s="7">
        <f t="shared" si="1"/>
        <v>0</v>
      </c>
      <c r="L292" s="7"/>
      <c r="M292" s="7"/>
      <c r="N292" s="7"/>
      <c r="O292" s="7"/>
      <c r="P292" s="7"/>
      <c r="Q292" s="2" t="s">
        <v>27</v>
      </c>
      <c r="R292" s="2"/>
      <c r="S292" s="9"/>
      <c r="T292" s="2">
        <f t="shared" si="74"/>
        <v>0</v>
      </c>
    </row>
    <row r="293" hidden="1">
      <c r="A293" s="6">
        <v>1.0</v>
      </c>
      <c r="B293" s="2">
        <v>0.0</v>
      </c>
      <c r="C293" s="3" t="s">
        <v>492</v>
      </c>
      <c r="D293" s="4" t="s">
        <v>1041</v>
      </c>
      <c r="E293" s="7"/>
      <c r="F293" s="7"/>
      <c r="G293" s="7"/>
      <c r="H293" s="7"/>
      <c r="I293" s="7"/>
      <c r="J293" s="7"/>
      <c r="K293" s="7">
        <f t="shared" si="1"/>
        <v>0</v>
      </c>
      <c r="L293" s="7"/>
      <c r="M293" s="7"/>
      <c r="N293" s="7"/>
      <c r="O293" s="7"/>
      <c r="P293" s="7"/>
      <c r="Q293" s="2" t="s">
        <v>20</v>
      </c>
      <c r="R293" s="2"/>
      <c r="S293" s="9"/>
      <c r="T293" s="2">
        <f t="shared" si="74"/>
        <v>0</v>
      </c>
    </row>
    <row r="294" hidden="1">
      <c r="A294" s="6">
        <v>1.0</v>
      </c>
      <c r="B294" s="2">
        <v>1.0</v>
      </c>
      <c r="C294" s="3" t="s">
        <v>494</v>
      </c>
      <c r="D294" s="4" t="s">
        <v>1017</v>
      </c>
      <c r="E294" s="7"/>
      <c r="F294" s="7"/>
      <c r="G294" s="7"/>
      <c r="H294" s="7"/>
      <c r="I294" s="7"/>
      <c r="J294" s="7"/>
      <c r="K294" s="7">
        <f t="shared" si="1"/>
        <v>0</v>
      </c>
      <c r="L294" s="7"/>
      <c r="M294" s="7"/>
      <c r="N294" s="7"/>
      <c r="O294" s="7"/>
      <c r="P294" s="7"/>
      <c r="Q294" s="2" t="s">
        <v>27</v>
      </c>
      <c r="R294" s="2"/>
      <c r="S294" s="9"/>
      <c r="T294" s="2">
        <f t="shared" si="74"/>
        <v>0</v>
      </c>
    </row>
    <row r="295" hidden="1">
      <c r="A295" s="6">
        <v>1.0</v>
      </c>
      <c r="B295" s="2">
        <v>1.0</v>
      </c>
      <c r="C295" s="3" t="s">
        <v>495</v>
      </c>
      <c r="D295" s="4" t="s">
        <v>1017</v>
      </c>
      <c r="E295" s="7"/>
      <c r="F295" s="7"/>
      <c r="G295" s="7"/>
      <c r="H295" s="7"/>
      <c r="I295" s="7"/>
      <c r="J295" s="7"/>
      <c r="K295" s="7">
        <f t="shared" si="1"/>
        <v>0</v>
      </c>
      <c r="L295" s="7"/>
      <c r="M295" s="7"/>
      <c r="N295" s="7"/>
      <c r="O295" s="7"/>
      <c r="P295" s="7"/>
      <c r="Q295" s="2" t="s">
        <v>27</v>
      </c>
      <c r="R295" s="2"/>
      <c r="S295" s="9"/>
      <c r="T295" s="2">
        <f t="shared" si="74"/>
        <v>0</v>
      </c>
    </row>
    <row r="296" hidden="1">
      <c r="A296" s="6">
        <v>1.0</v>
      </c>
      <c r="B296" s="2">
        <v>1.0</v>
      </c>
      <c r="C296" s="3" t="s">
        <v>496</v>
      </c>
      <c r="D296" s="4" t="s">
        <v>1017</v>
      </c>
      <c r="E296" s="7"/>
      <c r="F296" s="7"/>
      <c r="G296" s="7"/>
      <c r="H296" s="7"/>
      <c r="I296" s="7"/>
      <c r="J296" s="7"/>
      <c r="K296" s="7">
        <f t="shared" si="1"/>
        <v>0</v>
      </c>
      <c r="L296" s="7"/>
      <c r="M296" s="7"/>
      <c r="N296" s="7"/>
      <c r="O296" s="7"/>
      <c r="P296" s="7"/>
      <c r="Q296" s="2" t="s">
        <v>27</v>
      </c>
      <c r="R296" s="2"/>
      <c r="S296" s="9"/>
      <c r="T296" s="2">
        <f t="shared" si="74"/>
        <v>0</v>
      </c>
    </row>
    <row r="297" hidden="1">
      <c r="A297" s="6">
        <v>1.0</v>
      </c>
      <c r="B297" s="2">
        <v>0.0</v>
      </c>
      <c r="C297" s="3" t="s">
        <v>497</v>
      </c>
      <c r="D297" s="4" t="s">
        <v>1042</v>
      </c>
      <c r="E297" s="7"/>
      <c r="F297" s="7"/>
      <c r="G297" s="7"/>
      <c r="H297" s="7"/>
      <c r="I297" s="7"/>
      <c r="J297" s="7"/>
      <c r="K297" s="7">
        <f t="shared" si="1"/>
        <v>0</v>
      </c>
      <c r="L297" s="7"/>
      <c r="M297" s="7"/>
      <c r="N297" s="7"/>
      <c r="O297" s="7"/>
      <c r="P297" s="7"/>
      <c r="Q297" s="2" t="s">
        <v>20</v>
      </c>
      <c r="R297" s="2"/>
      <c r="S297" s="9"/>
      <c r="T297" s="2">
        <f t="shared" si="74"/>
        <v>0</v>
      </c>
    </row>
    <row r="298" hidden="1">
      <c r="A298" s="6">
        <v>1.0</v>
      </c>
      <c r="B298" s="2">
        <v>1.0</v>
      </c>
      <c r="C298" s="3" t="s">
        <v>499</v>
      </c>
      <c r="D298" s="4" t="s">
        <v>1043</v>
      </c>
      <c r="E298" s="7"/>
      <c r="F298" s="7"/>
      <c r="G298" s="7"/>
      <c r="H298" s="7"/>
      <c r="I298" s="7"/>
      <c r="J298" s="7"/>
      <c r="K298" s="7">
        <f t="shared" si="1"/>
        <v>0</v>
      </c>
      <c r="L298" s="7"/>
      <c r="M298" s="7"/>
      <c r="N298" s="7"/>
      <c r="O298" s="7"/>
      <c r="P298" s="7"/>
      <c r="Q298" s="2" t="s">
        <v>27</v>
      </c>
      <c r="R298" s="2"/>
      <c r="S298" s="9"/>
      <c r="T298" s="2">
        <f t="shared" si="74"/>
        <v>0</v>
      </c>
    </row>
    <row r="299" hidden="1">
      <c r="A299" s="6">
        <v>1.0</v>
      </c>
      <c r="B299" s="2">
        <v>0.0</v>
      </c>
      <c r="C299" s="3" t="s">
        <v>500</v>
      </c>
      <c r="D299" s="4" t="s">
        <v>1044</v>
      </c>
      <c r="E299" s="7"/>
      <c r="F299" s="7"/>
      <c r="G299" s="7"/>
      <c r="H299" s="7"/>
      <c r="I299" s="7"/>
      <c r="J299" s="7"/>
      <c r="K299" s="7">
        <f t="shared" si="1"/>
        <v>0</v>
      </c>
      <c r="L299" s="7"/>
      <c r="M299" s="7"/>
      <c r="N299" s="7"/>
      <c r="O299" s="7"/>
      <c r="P299" s="7"/>
      <c r="Q299" s="2" t="s">
        <v>20</v>
      </c>
      <c r="R299" s="2"/>
      <c r="S299" s="9"/>
      <c r="T299" s="2">
        <f t="shared" si="74"/>
        <v>0</v>
      </c>
    </row>
    <row r="300">
      <c r="A300" s="6">
        <v>0.0</v>
      </c>
      <c r="B300" s="2">
        <v>0.0</v>
      </c>
      <c r="C300" s="3" t="s">
        <v>502</v>
      </c>
      <c r="D300" s="4" t="s">
        <v>1045</v>
      </c>
      <c r="E300" s="10">
        <v>1.0</v>
      </c>
      <c r="F300" s="10">
        <v>0.5</v>
      </c>
      <c r="G300" s="10">
        <v>0.5</v>
      </c>
      <c r="H300" s="10">
        <v>0.0</v>
      </c>
      <c r="I300" s="10">
        <v>1.0</v>
      </c>
      <c r="J300" s="10">
        <v>0.5</v>
      </c>
      <c r="K300" s="11">
        <f t="shared" si="1"/>
        <v>3.5</v>
      </c>
      <c r="L300" s="10" t="s">
        <v>37</v>
      </c>
      <c r="M300" s="8" t="s">
        <v>52</v>
      </c>
      <c r="N300" s="10">
        <v>2.0</v>
      </c>
      <c r="O300" s="7"/>
      <c r="P300" s="7"/>
      <c r="Q300" s="2" t="s">
        <v>20</v>
      </c>
      <c r="R300" s="2">
        <v>1.0</v>
      </c>
      <c r="S300" s="9" t="s">
        <v>20</v>
      </c>
      <c r="T300" s="12">
        <f>SUM(R300:S300,K300)+1</f>
        <v>5.5</v>
      </c>
    </row>
    <row r="301" hidden="1">
      <c r="A301" s="6">
        <v>1.0</v>
      </c>
      <c r="B301" s="2">
        <v>1.0</v>
      </c>
      <c r="C301" s="3" t="s">
        <v>504</v>
      </c>
      <c r="D301" s="4" t="s">
        <v>1046</v>
      </c>
      <c r="E301" s="7"/>
      <c r="F301" s="7"/>
      <c r="G301" s="7"/>
      <c r="H301" s="7"/>
      <c r="I301" s="7"/>
      <c r="J301" s="7"/>
      <c r="K301" s="7">
        <f t="shared" si="1"/>
        <v>0</v>
      </c>
      <c r="L301" s="7"/>
      <c r="M301" s="7"/>
      <c r="N301" s="7"/>
      <c r="O301" s="7"/>
      <c r="P301" s="7"/>
      <c r="Q301" s="2" t="s">
        <v>27</v>
      </c>
      <c r="R301" s="2"/>
      <c r="S301" s="9"/>
      <c r="T301" s="2">
        <f t="shared" ref="T301:T302" si="75">SUM(R301:S301,K301)</f>
        <v>0</v>
      </c>
    </row>
    <row r="302" hidden="1">
      <c r="A302" s="6">
        <v>1.0</v>
      </c>
      <c r="B302" s="2">
        <v>1.0</v>
      </c>
      <c r="C302" s="3" t="s">
        <v>505</v>
      </c>
      <c r="D302" s="4" t="s">
        <v>1047</v>
      </c>
      <c r="E302" s="7"/>
      <c r="F302" s="7"/>
      <c r="G302" s="7"/>
      <c r="H302" s="7"/>
      <c r="I302" s="7"/>
      <c r="J302" s="7"/>
      <c r="K302" s="7">
        <f t="shared" si="1"/>
        <v>0</v>
      </c>
      <c r="L302" s="7"/>
      <c r="M302" s="7"/>
      <c r="N302" s="7"/>
      <c r="O302" s="7"/>
      <c r="P302" s="7"/>
      <c r="Q302" s="2" t="s">
        <v>27</v>
      </c>
      <c r="R302" s="2"/>
      <c r="S302" s="9"/>
      <c r="T302" s="2">
        <f t="shared" si="75"/>
        <v>0</v>
      </c>
    </row>
    <row r="303">
      <c r="A303" s="6">
        <v>0.0</v>
      </c>
      <c r="B303" s="2">
        <v>0.0</v>
      </c>
      <c r="C303" s="3" t="s">
        <v>506</v>
      </c>
      <c r="D303" s="4" t="s">
        <v>1048</v>
      </c>
      <c r="E303" s="10">
        <v>1.0</v>
      </c>
      <c r="F303" s="10">
        <v>0.5</v>
      </c>
      <c r="G303" s="10">
        <v>1.0</v>
      </c>
      <c r="H303" s="10">
        <v>0.5</v>
      </c>
      <c r="I303" s="10">
        <v>1.0</v>
      </c>
      <c r="J303" s="10">
        <v>0.5</v>
      </c>
      <c r="K303" s="11">
        <f t="shared" si="1"/>
        <v>4.5</v>
      </c>
      <c r="L303" s="7"/>
      <c r="M303" s="8" t="s">
        <v>19</v>
      </c>
      <c r="N303" s="10">
        <v>2.0</v>
      </c>
      <c r="O303" s="7"/>
      <c r="P303" s="7"/>
      <c r="Q303" s="2" t="s">
        <v>20</v>
      </c>
      <c r="R303" s="2">
        <v>1.0</v>
      </c>
      <c r="S303" s="9" t="s">
        <v>20</v>
      </c>
      <c r="T303" s="12">
        <f>SUM(R303:S303,K303)+1</f>
        <v>6.5</v>
      </c>
    </row>
    <row r="304" hidden="1">
      <c r="A304" s="6">
        <v>1.0</v>
      </c>
      <c r="B304" s="2">
        <v>1.0</v>
      </c>
      <c r="C304" s="3" t="s">
        <v>508</v>
      </c>
      <c r="D304" s="4" t="s">
        <v>1049</v>
      </c>
      <c r="E304" s="7"/>
      <c r="F304" s="7"/>
      <c r="G304" s="7"/>
      <c r="H304" s="7"/>
      <c r="I304" s="7"/>
      <c r="J304" s="7"/>
      <c r="K304" s="7">
        <f t="shared" si="1"/>
        <v>0</v>
      </c>
      <c r="L304" s="7"/>
      <c r="M304" s="7"/>
      <c r="N304" s="7"/>
      <c r="O304" s="7"/>
      <c r="P304" s="7"/>
      <c r="Q304" s="2" t="s">
        <v>27</v>
      </c>
      <c r="R304" s="2"/>
      <c r="S304" s="9"/>
      <c r="T304" s="2">
        <f t="shared" ref="T304:T308" si="76">SUM(R304:S304,K304)</f>
        <v>0</v>
      </c>
    </row>
    <row r="305" hidden="1">
      <c r="A305" s="6">
        <v>1.0</v>
      </c>
      <c r="B305" s="2">
        <v>0.0</v>
      </c>
      <c r="C305" s="3" t="s">
        <v>509</v>
      </c>
      <c r="D305" s="4" t="s">
        <v>1050</v>
      </c>
      <c r="E305" s="7"/>
      <c r="F305" s="7"/>
      <c r="G305" s="7"/>
      <c r="H305" s="7"/>
      <c r="I305" s="7"/>
      <c r="J305" s="7"/>
      <c r="K305" s="7">
        <f t="shared" si="1"/>
        <v>0</v>
      </c>
      <c r="L305" s="7"/>
      <c r="M305" s="7"/>
      <c r="N305" s="7"/>
      <c r="O305" s="7"/>
      <c r="P305" s="7"/>
      <c r="Q305" s="2" t="s">
        <v>20</v>
      </c>
      <c r="R305" s="2"/>
      <c r="S305" s="9"/>
      <c r="T305" s="2">
        <f t="shared" si="76"/>
        <v>0</v>
      </c>
    </row>
    <row r="306" hidden="1">
      <c r="A306" s="6">
        <v>0.0</v>
      </c>
      <c r="B306" s="2">
        <v>1.0</v>
      </c>
      <c r="C306" s="3" t="s">
        <v>511</v>
      </c>
      <c r="D306" s="4" t="s">
        <v>1051</v>
      </c>
      <c r="E306" s="7"/>
      <c r="F306" s="7"/>
      <c r="G306" s="7"/>
      <c r="H306" s="7"/>
      <c r="I306" s="7"/>
      <c r="J306" s="7"/>
      <c r="K306" s="7">
        <f t="shared" si="1"/>
        <v>0</v>
      </c>
      <c r="L306" s="7"/>
      <c r="M306" s="7"/>
      <c r="N306" s="7"/>
      <c r="O306" s="7"/>
      <c r="P306" s="7"/>
      <c r="Q306" s="2" t="s">
        <v>27</v>
      </c>
      <c r="R306" s="2"/>
      <c r="S306" s="9" t="s">
        <v>20</v>
      </c>
      <c r="T306" s="2">
        <f t="shared" si="76"/>
        <v>0</v>
      </c>
    </row>
    <row r="307" hidden="1">
      <c r="A307" s="6">
        <v>1.0</v>
      </c>
      <c r="B307" s="2">
        <v>1.0</v>
      </c>
      <c r="C307" s="3" t="s">
        <v>512</v>
      </c>
      <c r="D307" s="4" t="s">
        <v>1052</v>
      </c>
      <c r="E307" s="7"/>
      <c r="F307" s="7"/>
      <c r="G307" s="7"/>
      <c r="H307" s="7"/>
      <c r="I307" s="7"/>
      <c r="J307" s="7"/>
      <c r="K307" s="7">
        <f t="shared" si="1"/>
        <v>0</v>
      </c>
      <c r="L307" s="7"/>
      <c r="M307" s="7"/>
      <c r="N307" s="7"/>
      <c r="O307" s="7"/>
      <c r="P307" s="7"/>
      <c r="Q307" s="2" t="s">
        <v>27</v>
      </c>
      <c r="R307" s="2"/>
      <c r="S307" s="9"/>
      <c r="T307" s="2">
        <f t="shared" si="76"/>
        <v>0</v>
      </c>
    </row>
    <row r="308" hidden="1">
      <c r="A308" s="6">
        <v>1.0</v>
      </c>
      <c r="B308" s="2">
        <v>1.0</v>
      </c>
      <c r="C308" s="3" t="s">
        <v>513</v>
      </c>
      <c r="D308" s="4" t="s">
        <v>1053</v>
      </c>
      <c r="E308" s="7"/>
      <c r="F308" s="7"/>
      <c r="G308" s="7"/>
      <c r="H308" s="7"/>
      <c r="I308" s="7"/>
      <c r="J308" s="7"/>
      <c r="K308" s="7">
        <f t="shared" si="1"/>
        <v>0</v>
      </c>
      <c r="L308" s="7"/>
      <c r="M308" s="7"/>
      <c r="N308" s="7"/>
      <c r="O308" s="7"/>
      <c r="P308" s="7"/>
      <c r="Q308" s="2" t="s">
        <v>27</v>
      </c>
      <c r="R308" s="2"/>
      <c r="S308" s="9"/>
      <c r="T308" s="2">
        <f t="shared" si="76"/>
        <v>0</v>
      </c>
    </row>
    <row r="309">
      <c r="A309" s="6">
        <v>0.0</v>
      </c>
      <c r="B309" s="2">
        <v>0.0</v>
      </c>
      <c r="C309" s="3" t="s">
        <v>514</v>
      </c>
      <c r="D309" s="4" t="s">
        <v>1054</v>
      </c>
      <c r="E309" s="10">
        <v>1.0</v>
      </c>
      <c r="F309" s="10">
        <v>0.5</v>
      </c>
      <c r="G309" s="10">
        <v>0.5</v>
      </c>
      <c r="H309" s="10">
        <v>0.5</v>
      </c>
      <c r="I309" s="10">
        <v>1.0</v>
      </c>
      <c r="J309" s="10">
        <v>0.5</v>
      </c>
      <c r="K309" s="11">
        <f t="shared" si="1"/>
        <v>4</v>
      </c>
      <c r="L309" s="10" t="s">
        <v>37</v>
      </c>
      <c r="M309" s="8" t="s">
        <v>1055</v>
      </c>
      <c r="N309" s="10">
        <v>2.0</v>
      </c>
      <c r="O309" s="7"/>
      <c r="P309" s="7"/>
      <c r="Q309" s="2" t="s">
        <v>20</v>
      </c>
      <c r="R309" s="2">
        <v>1.0</v>
      </c>
      <c r="S309" s="9" t="s">
        <v>20</v>
      </c>
      <c r="T309" s="12">
        <f>SUM(R309:S309,K309)+1</f>
        <v>6</v>
      </c>
    </row>
    <row r="310" hidden="1">
      <c r="A310" s="6">
        <v>1.0</v>
      </c>
      <c r="B310" s="2">
        <v>1.0</v>
      </c>
      <c r="C310" s="3" t="s">
        <v>515</v>
      </c>
      <c r="D310" s="4" t="s">
        <v>1056</v>
      </c>
      <c r="E310" s="7"/>
      <c r="F310" s="7"/>
      <c r="G310" s="7"/>
      <c r="H310" s="7"/>
      <c r="I310" s="7"/>
      <c r="J310" s="7"/>
      <c r="K310" s="7">
        <f t="shared" si="1"/>
        <v>0</v>
      </c>
      <c r="L310" s="7"/>
      <c r="M310" s="7"/>
      <c r="N310" s="7"/>
      <c r="O310" s="7"/>
      <c r="P310" s="7"/>
      <c r="Q310" s="2" t="s">
        <v>27</v>
      </c>
      <c r="R310" s="2"/>
      <c r="S310" s="9"/>
      <c r="T310" s="2">
        <f t="shared" ref="T310:T312" si="77">SUM(R310:S310,K310)</f>
        <v>0</v>
      </c>
    </row>
    <row r="311" hidden="1">
      <c r="A311" s="6">
        <v>1.0</v>
      </c>
      <c r="B311" s="2">
        <v>1.0</v>
      </c>
      <c r="C311" s="3" t="s">
        <v>517</v>
      </c>
      <c r="D311" s="4" t="s">
        <v>1057</v>
      </c>
      <c r="E311" s="7"/>
      <c r="F311" s="7"/>
      <c r="G311" s="7"/>
      <c r="H311" s="7"/>
      <c r="I311" s="7"/>
      <c r="J311" s="7"/>
      <c r="K311" s="7">
        <f t="shared" si="1"/>
        <v>0</v>
      </c>
      <c r="L311" s="7"/>
      <c r="M311" s="7"/>
      <c r="N311" s="7"/>
      <c r="O311" s="7"/>
      <c r="P311" s="7"/>
      <c r="Q311" s="2" t="s">
        <v>27</v>
      </c>
      <c r="R311" s="2"/>
      <c r="S311" s="9"/>
      <c r="T311" s="2">
        <f t="shared" si="77"/>
        <v>0</v>
      </c>
    </row>
    <row r="312" hidden="1">
      <c r="A312" s="6">
        <v>1.0</v>
      </c>
      <c r="B312" s="2">
        <v>0.0</v>
      </c>
      <c r="C312" s="3" t="s">
        <v>518</v>
      </c>
      <c r="D312" s="4" t="s">
        <v>1058</v>
      </c>
      <c r="E312" s="7"/>
      <c r="F312" s="7"/>
      <c r="G312" s="7"/>
      <c r="H312" s="7"/>
      <c r="I312" s="7"/>
      <c r="J312" s="7"/>
      <c r="K312" s="7">
        <f t="shared" si="1"/>
        <v>0</v>
      </c>
      <c r="L312" s="7"/>
      <c r="M312" s="7"/>
      <c r="N312" s="7"/>
      <c r="O312" s="7"/>
      <c r="P312" s="7"/>
      <c r="Q312" s="2" t="s">
        <v>20</v>
      </c>
      <c r="R312" s="2"/>
      <c r="S312" s="9"/>
      <c r="T312" s="2">
        <f t="shared" si="77"/>
        <v>0</v>
      </c>
    </row>
    <row r="313">
      <c r="A313" s="6">
        <v>0.0</v>
      </c>
      <c r="B313" s="2">
        <v>0.0</v>
      </c>
      <c r="C313" s="3" t="s">
        <v>519</v>
      </c>
      <c r="D313" s="4" t="s">
        <v>1059</v>
      </c>
      <c r="E313" s="10">
        <v>1.0</v>
      </c>
      <c r="F313" s="10">
        <v>0.5</v>
      </c>
      <c r="G313" s="10">
        <v>1.0</v>
      </c>
      <c r="H313" s="10">
        <v>1.0</v>
      </c>
      <c r="I313" s="10">
        <v>0.5</v>
      </c>
      <c r="J313" s="10">
        <v>1.0</v>
      </c>
      <c r="K313" s="11">
        <f t="shared" si="1"/>
        <v>5</v>
      </c>
      <c r="L313" s="10" t="s">
        <v>37</v>
      </c>
      <c r="M313" s="8" t="s">
        <v>445</v>
      </c>
      <c r="N313" s="10">
        <v>1.0</v>
      </c>
      <c r="O313" s="7"/>
      <c r="P313" s="7"/>
      <c r="Q313" s="2" t="s">
        <v>20</v>
      </c>
      <c r="R313" s="2">
        <v>1.0</v>
      </c>
      <c r="S313" s="9" t="s">
        <v>20</v>
      </c>
      <c r="T313" s="12">
        <f>SUM(R313:S313,K313)+1</f>
        <v>7</v>
      </c>
    </row>
    <row r="314" hidden="1">
      <c r="A314" s="6">
        <v>1.0</v>
      </c>
      <c r="B314" s="2">
        <v>1.0</v>
      </c>
      <c r="C314" s="3" t="s">
        <v>520</v>
      </c>
      <c r="D314" s="4" t="s">
        <v>1060</v>
      </c>
      <c r="E314" s="7"/>
      <c r="F314" s="7"/>
      <c r="G314" s="7"/>
      <c r="H314" s="7"/>
      <c r="I314" s="7"/>
      <c r="J314" s="7"/>
      <c r="K314" s="7">
        <f t="shared" si="1"/>
        <v>0</v>
      </c>
      <c r="L314" s="7"/>
      <c r="M314" s="7"/>
      <c r="N314" s="7"/>
      <c r="O314" s="7"/>
      <c r="P314" s="7"/>
      <c r="Q314" s="2" t="s">
        <v>27</v>
      </c>
      <c r="R314" s="2"/>
      <c r="S314" s="9"/>
      <c r="T314" s="2">
        <f t="shared" ref="T314:T329" si="78">SUM(R314:S314,K314)</f>
        <v>0</v>
      </c>
    </row>
    <row r="315" hidden="1">
      <c r="A315" s="6">
        <v>1.0</v>
      </c>
      <c r="B315" s="2">
        <v>1.0</v>
      </c>
      <c r="C315" s="3" t="s">
        <v>522</v>
      </c>
      <c r="D315" s="4" t="s">
        <v>1061</v>
      </c>
      <c r="E315" s="7"/>
      <c r="F315" s="7"/>
      <c r="G315" s="7"/>
      <c r="H315" s="7"/>
      <c r="I315" s="7"/>
      <c r="J315" s="7"/>
      <c r="K315" s="7">
        <f t="shared" si="1"/>
        <v>0</v>
      </c>
      <c r="L315" s="7"/>
      <c r="M315" s="7"/>
      <c r="N315" s="7"/>
      <c r="O315" s="7"/>
      <c r="P315" s="7"/>
      <c r="Q315" s="2" t="s">
        <v>27</v>
      </c>
      <c r="R315" s="2"/>
      <c r="S315" s="9"/>
      <c r="T315" s="2">
        <f t="shared" si="78"/>
        <v>0</v>
      </c>
    </row>
    <row r="316" hidden="1">
      <c r="A316" s="6">
        <v>1.0</v>
      </c>
      <c r="B316" s="2">
        <v>1.0</v>
      </c>
      <c r="C316" s="3" t="s">
        <v>523</v>
      </c>
      <c r="D316" s="4" t="s">
        <v>1062</v>
      </c>
      <c r="E316" s="7"/>
      <c r="F316" s="7"/>
      <c r="G316" s="7"/>
      <c r="H316" s="7"/>
      <c r="I316" s="7"/>
      <c r="J316" s="7"/>
      <c r="K316" s="7">
        <f t="shared" si="1"/>
        <v>0</v>
      </c>
      <c r="L316" s="7"/>
      <c r="M316" s="7"/>
      <c r="N316" s="7"/>
      <c r="O316" s="7"/>
      <c r="P316" s="7"/>
      <c r="Q316" s="2" t="s">
        <v>27</v>
      </c>
      <c r="R316" s="2"/>
      <c r="S316" s="9"/>
      <c r="T316" s="2">
        <f t="shared" si="78"/>
        <v>0</v>
      </c>
    </row>
    <row r="317" hidden="1">
      <c r="A317" s="6">
        <v>1.0</v>
      </c>
      <c r="B317" s="2">
        <v>1.0</v>
      </c>
      <c r="C317" s="3" t="s">
        <v>524</v>
      </c>
      <c r="D317" s="4" t="s">
        <v>1063</v>
      </c>
      <c r="E317" s="7"/>
      <c r="F317" s="7"/>
      <c r="G317" s="7"/>
      <c r="H317" s="7"/>
      <c r="I317" s="7"/>
      <c r="J317" s="7"/>
      <c r="K317" s="7">
        <f t="shared" si="1"/>
        <v>0</v>
      </c>
      <c r="L317" s="7"/>
      <c r="M317" s="7"/>
      <c r="N317" s="7"/>
      <c r="O317" s="7"/>
      <c r="P317" s="7"/>
      <c r="Q317" s="2" t="s">
        <v>27</v>
      </c>
      <c r="R317" s="2"/>
      <c r="S317" s="9"/>
      <c r="T317" s="2">
        <f t="shared" si="78"/>
        <v>0</v>
      </c>
    </row>
    <row r="318" hidden="1">
      <c r="A318" s="6">
        <v>1.0</v>
      </c>
      <c r="B318" s="2">
        <v>0.0</v>
      </c>
      <c r="C318" s="3" t="s">
        <v>525</v>
      </c>
      <c r="D318" s="4" t="s">
        <v>1064</v>
      </c>
      <c r="E318" s="7"/>
      <c r="F318" s="7"/>
      <c r="G318" s="7"/>
      <c r="H318" s="7"/>
      <c r="I318" s="7"/>
      <c r="J318" s="7"/>
      <c r="K318" s="7">
        <f t="shared" si="1"/>
        <v>0</v>
      </c>
      <c r="L318" s="7"/>
      <c r="M318" s="7"/>
      <c r="N318" s="7"/>
      <c r="O318" s="7"/>
      <c r="P318" s="7"/>
      <c r="Q318" s="2" t="s">
        <v>20</v>
      </c>
      <c r="R318" s="2"/>
      <c r="S318" s="9"/>
      <c r="T318" s="2">
        <f t="shared" si="78"/>
        <v>0</v>
      </c>
    </row>
    <row r="319" hidden="1">
      <c r="A319" s="6">
        <v>1.0</v>
      </c>
      <c r="B319" s="2">
        <v>1.0</v>
      </c>
      <c r="C319" s="3" t="s">
        <v>526</v>
      </c>
      <c r="D319" s="4" t="s">
        <v>1065</v>
      </c>
      <c r="E319" s="7"/>
      <c r="F319" s="7"/>
      <c r="G319" s="7"/>
      <c r="H319" s="7"/>
      <c r="I319" s="7"/>
      <c r="J319" s="7"/>
      <c r="K319" s="7">
        <f t="shared" si="1"/>
        <v>0</v>
      </c>
      <c r="L319" s="7"/>
      <c r="M319" s="7"/>
      <c r="N319" s="7"/>
      <c r="O319" s="7"/>
      <c r="P319" s="7"/>
      <c r="Q319" s="2" t="s">
        <v>27</v>
      </c>
      <c r="R319" s="2"/>
      <c r="S319" s="9"/>
      <c r="T319" s="2">
        <f t="shared" si="78"/>
        <v>0</v>
      </c>
    </row>
    <row r="320" hidden="1">
      <c r="A320" s="6">
        <v>0.0</v>
      </c>
      <c r="B320" s="2">
        <v>1.0</v>
      </c>
      <c r="C320" s="3" t="s">
        <v>527</v>
      </c>
      <c r="D320" s="4" t="s">
        <v>1066</v>
      </c>
      <c r="E320" s="7"/>
      <c r="F320" s="7"/>
      <c r="G320" s="7"/>
      <c r="H320" s="7"/>
      <c r="I320" s="7"/>
      <c r="J320" s="7"/>
      <c r="K320" s="7">
        <f t="shared" si="1"/>
        <v>0</v>
      </c>
      <c r="L320" s="7"/>
      <c r="M320" s="7"/>
      <c r="N320" s="7"/>
      <c r="O320" s="7"/>
      <c r="P320" s="7"/>
      <c r="Q320" s="2" t="s">
        <v>27</v>
      </c>
      <c r="R320" s="2"/>
      <c r="S320" s="9" t="s">
        <v>20</v>
      </c>
      <c r="T320" s="2">
        <f t="shared" si="78"/>
        <v>0</v>
      </c>
    </row>
    <row r="321" hidden="1">
      <c r="A321" s="6">
        <v>1.0</v>
      </c>
      <c r="B321" s="2">
        <v>1.0</v>
      </c>
      <c r="C321" s="3" t="s">
        <v>528</v>
      </c>
      <c r="D321" s="4" t="s">
        <v>1067</v>
      </c>
      <c r="E321" s="7"/>
      <c r="F321" s="7"/>
      <c r="G321" s="7"/>
      <c r="H321" s="7"/>
      <c r="I321" s="7"/>
      <c r="J321" s="7"/>
      <c r="K321" s="7">
        <f t="shared" si="1"/>
        <v>0</v>
      </c>
      <c r="L321" s="7"/>
      <c r="M321" s="7"/>
      <c r="N321" s="7"/>
      <c r="O321" s="7"/>
      <c r="P321" s="7"/>
      <c r="Q321" s="2" t="s">
        <v>27</v>
      </c>
      <c r="R321" s="2"/>
      <c r="S321" s="9"/>
      <c r="T321" s="2">
        <f t="shared" si="78"/>
        <v>0</v>
      </c>
    </row>
    <row r="322" hidden="1">
      <c r="A322" s="6">
        <v>1.0</v>
      </c>
      <c r="B322" s="2">
        <v>0.0</v>
      </c>
      <c r="C322" s="3" t="s">
        <v>529</v>
      </c>
      <c r="D322" s="4" t="s">
        <v>1068</v>
      </c>
      <c r="E322" s="7"/>
      <c r="F322" s="7"/>
      <c r="G322" s="7"/>
      <c r="H322" s="7"/>
      <c r="I322" s="7"/>
      <c r="J322" s="7"/>
      <c r="K322" s="7">
        <f t="shared" si="1"/>
        <v>0</v>
      </c>
      <c r="L322" s="7"/>
      <c r="M322" s="7"/>
      <c r="N322" s="7"/>
      <c r="O322" s="7"/>
      <c r="P322" s="7"/>
      <c r="Q322" s="2" t="s">
        <v>20</v>
      </c>
      <c r="R322" s="2"/>
      <c r="S322" s="9"/>
      <c r="T322" s="2">
        <f t="shared" si="78"/>
        <v>0</v>
      </c>
    </row>
    <row r="323" hidden="1">
      <c r="A323" s="6">
        <v>1.0</v>
      </c>
      <c r="B323" s="2">
        <v>1.0</v>
      </c>
      <c r="C323" s="3" t="s">
        <v>530</v>
      </c>
      <c r="D323" s="4" t="s">
        <v>1069</v>
      </c>
      <c r="E323" s="7"/>
      <c r="F323" s="7"/>
      <c r="G323" s="7"/>
      <c r="H323" s="7"/>
      <c r="I323" s="7"/>
      <c r="J323" s="7"/>
      <c r="K323" s="7">
        <f t="shared" si="1"/>
        <v>0</v>
      </c>
      <c r="L323" s="7"/>
      <c r="M323" s="7"/>
      <c r="N323" s="7"/>
      <c r="O323" s="7"/>
      <c r="P323" s="7"/>
      <c r="Q323" s="2" t="s">
        <v>27</v>
      </c>
      <c r="R323" s="2"/>
      <c r="S323" s="9"/>
      <c r="T323" s="2">
        <f t="shared" si="78"/>
        <v>0</v>
      </c>
    </row>
    <row r="324" hidden="1">
      <c r="A324" s="6">
        <v>1.0</v>
      </c>
      <c r="B324" s="2">
        <v>1.0</v>
      </c>
      <c r="C324" s="3" t="s">
        <v>531</v>
      </c>
      <c r="D324" s="4" t="s">
        <v>1070</v>
      </c>
      <c r="E324" s="7"/>
      <c r="F324" s="7"/>
      <c r="G324" s="7"/>
      <c r="H324" s="7"/>
      <c r="I324" s="7"/>
      <c r="J324" s="7"/>
      <c r="K324" s="7">
        <f t="shared" si="1"/>
        <v>0</v>
      </c>
      <c r="L324" s="7"/>
      <c r="M324" s="7"/>
      <c r="N324" s="7"/>
      <c r="O324" s="7"/>
      <c r="P324" s="7"/>
      <c r="Q324" s="2" t="s">
        <v>27</v>
      </c>
      <c r="R324" s="2"/>
      <c r="S324" s="9"/>
      <c r="T324" s="2">
        <f t="shared" si="78"/>
        <v>0</v>
      </c>
    </row>
    <row r="325" hidden="1">
      <c r="A325" s="6">
        <v>1.0</v>
      </c>
      <c r="B325" s="2">
        <v>1.0</v>
      </c>
      <c r="C325" s="3" t="s">
        <v>532</v>
      </c>
      <c r="D325" s="4" t="s">
        <v>1071</v>
      </c>
      <c r="E325" s="7"/>
      <c r="F325" s="7"/>
      <c r="G325" s="7"/>
      <c r="H325" s="7"/>
      <c r="I325" s="7"/>
      <c r="J325" s="7"/>
      <c r="K325" s="7">
        <f t="shared" si="1"/>
        <v>0</v>
      </c>
      <c r="L325" s="7"/>
      <c r="M325" s="7"/>
      <c r="N325" s="7"/>
      <c r="O325" s="7"/>
      <c r="P325" s="7"/>
      <c r="Q325" s="2" t="s">
        <v>27</v>
      </c>
      <c r="R325" s="2"/>
      <c r="S325" s="9"/>
      <c r="T325" s="2">
        <f t="shared" si="78"/>
        <v>0</v>
      </c>
    </row>
    <row r="326" hidden="1">
      <c r="A326" s="6">
        <v>1.0</v>
      </c>
      <c r="B326" s="2">
        <v>0.0</v>
      </c>
      <c r="C326" s="3" t="s">
        <v>533</v>
      </c>
      <c r="D326" s="4" t="s">
        <v>1072</v>
      </c>
      <c r="E326" s="7"/>
      <c r="F326" s="7"/>
      <c r="G326" s="7"/>
      <c r="H326" s="7"/>
      <c r="I326" s="7"/>
      <c r="J326" s="7"/>
      <c r="K326" s="7">
        <f t="shared" si="1"/>
        <v>0</v>
      </c>
      <c r="L326" s="7"/>
      <c r="M326" s="7"/>
      <c r="N326" s="7"/>
      <c r="O326" s="7"/>
      <c r="P326" s="7"/>
      <c r="Q326" s="2" t="s">
        <v>20</v>
      </c>
      <c r="R326" s="2"/>
      <c r="S326" s="9"/>
      <c r="T326" s="2">
        <f t="shared" si="78"/>
        <v>0</v>
      </c>
    </row>
    <row r="327" hidden="1">
      <c r="A327" s="6">
        <v>1.0</v>
      </c>
      <c r="B327" s="2">
        <v>0.0</v>
      </c>
      <c r="C327" s="3" t="s">
        <v>534</v>
      </c>
      <c r="D327" s="4" t="s">
        <v>1073</v>
      </c>
      <c r="E327" s="7"/>
      <c r="F327" s="7"/>
      <c r="G327" s="7"/>
      <c r="H327" s="7"/>
      <c r="I327" s="7"/>
      <c r="J327" s="7"/>
      <c r="K327" s="7">
        <f t="shared" si="1"/>
        <v>0</v>
      </c>
      <c r="L327" s="7"/>
      <c r="M327" s="7"/>
      <c r="N327" s="7"/>
      <c r="O327" s="7"/>
      <c r="P327" s="7"/>
      <c r="Q327" s="2" t="s">
        <v>20</v>
      </c>
      <c r="R327" s="2"/>
      <c r="S327" s="9"/>
      <c r="T327" s="2">
        <f t="shared" si="78"/>
        <v>0</v>
      </c>
    </row>
    <row r="328" hidden="1">
      <c r="A328" s="6">
        <v>1.0</v>
      </c>
      <c r="B328" s="2">
        <v>1.0</v>
      </c>
      <c r="C328" s="3" t="s">
        <v>535</v>
      </c>
      <c r="D328" s="4" t="s">
        <v>1074</v>
      </c>
      <c r="E328" s="7"/>
      <c r="F328" s="7"/>
      <c r="G328" s="7"/>
      <c r="H328" s="7"/>
      <c r="I328" s="7"/>
      <c r="J328" s="7"/>
      <c r="K328" s="7">
        <f t="shared" si="1"/>
        <v>0</v>
      </c>
      <c r="L328" s="7"/>
      <c r="M328" s="7"/>
      <c r="N328" s="7"/>
      <c r="O328" s="7"/>
      <c r="P328" s="7"/>
      <c r="Q328" s="2" t="s">
        <v>27</v>
      </c>
      <c r="R328" s="2"/>
      <c r="S328" s="9"/>
      <c r="T328" s="2">
        <f t="shared" si="78"/>
        <v>0</v>
      </c>
    </row>
    <row r="329" hidden="1">
      <c r="A329" s="6">
        <v>1.0</v>
      </c>
      <c r="B329" s="2">
        <v>1.0</v>
      </c>
      <c r="C329" s="3" t="s">
        <v>536</v>
      </c>
      <c r="D329" s="4" t="s">
        <v>1074</v>
      </c>
      <c r="E329" s="7"/>
      <c r="F329" s="7"/>
      <c r="G329" s="7"/>
      <c r="H329" s="7"/>
      <c r="I329" s="7"/>
      <c r="J329" s="7"/>
      <c r="K329" s="7">
        <f t="shared" si="1"/>
        <v>0</v>
      </c>
      <c r="L329" s="7"/>
      <c r="M329" s="7"/>
      <c r="N329" s="7"/>
      <c r="O329" s="7"/>
      <c r="P329" s="7"/>
      <c r="Q329" s="2" t="s">
        <v>27</v>
      </c>
      <c r="R329" s="2"/>
      <c r="S329" s="9"/>
      <c r="T329" s="2">
        <f t="shared" si="78"/>
        <v>0</v>
      </c>
    </row>
    <row r="330">
      <c r="A330" s="6">
        <v>0.0</v>
      </c>
      <c r="B330" s="2">
        <v>0.0</v>
      </c>
      <c r="C330" s="3" t="s">
        <v>537</v>
      </c>
      <c r="D330" s="4" t="s">
        <v>1075</v>
      </c>
      <c r="E330" s="10">
        <v>1.0</v>
      </c>
      <c r="F330" s="10">
        <v>0.0</v>
      </c>
      <c r="G330" s="10">
        <v>1.0</v>
      </c>
      <c r="H330" s="10">
        <v>0.0</v>
      </c>
      <c r="I330" s="10">
        <v>0.5</v>
      </c>
      <c r="J330" s="10">
        <v>0.0</v>
      </c>
      <c r="K330" s="11">
        <f t="shared" si="1"/>
        <v>2.5</v>
      </c>
      <c r="L330" s="10" t="s">
        <v>37</v>
      </c>
      <c r="M330" s="8" t="s">
        <v>19</v>
      </c>
      <c r="N330" s="10">
        <v>1.0</v>
      </c>
      <c r="O330" s="7"/>
      <c r="P330" s="7"/>
      <c r="Q330" s="2" t="s">
        <v>20</v>
      </c>
      <c r="R330" s="2">
        <v>1.0</v>
      </c>
      <c r="S330" s="9" t="s">
        <v>20</v>
      </c>
      <c r="T330" s="12">
        <f t="shared" ref="T330:T332" si="79">SUM(R330:S330,K330)+1</f>
        <v>4.5</v>
      </c>
    </row>
    <row r="331">
      <c r="A331" s="6">
        <v>0.0</v>
      </c>
      <c r="B331" s="2">
        <v>0.0</v>
      </c>
      <c r="C331" s="3" t="s">
        <v>538</v>
      </c>
      <c r="D331" s="4" t="s">
        <v>1076</v>
      </c>
      <c r="E331" s="10">
        <v>1.0</v>
      </c>
      <c r="F331" s="10">
        <v>0.0</v>
      </c>
      <c r="G331" s="10">
        <v>1.0</v>
      </c>
      <c r="H331" s="10">
        <v>0.0</v>
      </c>
      <c r="I331" s="10">
        <v>0.5</v>
      </c>
      <c r="J331" s="10">
        <v>0.0</v>
      </c>
      <c r="K331" s="11">
        <f t="shared" si="1"/>
        <v>2.5</v>
      </c>
      <c r="L331" s="10" t="s">
        <v>37</v>
      </c>
      <c r="M331" s="8" t="s">
        <v>19</v>
      </c>
      <c r="N331" s="10">
        <v>1.0</v>
      </c>
      <c r="O331" s="7"/>
      <c r="P331" s="7"/>
      <c r="Q331" s="2" t="s">
        <v>20</v>
      </c>
      <c r="R331" s="2">
        <v>1.0</v>
      </c>
      <c r="S331" s="9" t="s">
        <v>20</v>
      </c>
      <c r="T331" s="12">
        <f t="shared" si="79"/>
        <v>4.5</v>
      </c>
    </row>
    <row r="332">
      <c r="A332" s="6">
        <v>0.0</v>
      </c>
      <c r="B332" s="2">
        <v>0.0</v>
      </c>
      <c r="C332" s="3" t="s">
        <v>539</v>
      </c>
      <c r="D332" s="4" t="s">
        <v>1077</v>
      </c>
      <c r="E332" s="10">
        <v>1.0</v>
      </c>
      <c r="F332" s="10">
        <v>0.5</v>
      </c>
      <c r="G332" s="10">
        <v>1.0</v>
      </c>
      <c r="H332" s="10">
        <v>0.5</v>
      </c>
      <c r="I332" s="10">
        <v>1.0</v>
      </c>
      <c r="J332" s="10">
        <v>0.5</v>
      </c>
      <c r="K332" s="11">
        <f t="shared" si="1"/>
        <v>4.5</v>
      </c>
      <c r="L332" s="7"/>
      <c r="M332" s="8" t="s">
        <v>52</v>
      </c>
      <c r="N332" s="10">
        <v>2.0</v>
      </c>
      <c r="O332" s="7"/>
      <c r="P332" s="7"/>
      <c r="Q332" s="2" t="s">
        <v>20</v>
      </c>
      <c r="R332" s="2">
        <v>1.0</v>
      </c>
      <c r="S332" s="9" t="s">
        <v>20</v>
      </c>
      <c r="T332" s="12">
        <f t="shared" si="79"/>
        <v>6.5</v>
      </c>
    </row>
    <row r="333" hidden="1">
      <c r="A333" s="6">
        <v>1.0</v>
      </c>
      <c r="B333" s="2">
        <v>1.0</v>
      </c>
      <c r="C333" s="3" t="s">
        <v>540</v>
      </c>
      <c r="D333" s="4" t="s">
        <v>1074</v>
      </c>
      <c r="E333" s="7"/>
      <c r="F333" s="7"/>
      <c r="G333" s="7"/>
      <c r="H333" s="7"/>
      <c r="I333" s="7"/>
      <c r="J333" s="7"/>
      <c r="K333" s="7">
        <f t="shared" si="1"/>
        <v>0</v>
      </c>
      <c r="L333" s="7"/>
      <c r="M333" s="7"/>
      <c r="N333" s="7"/>
      <c r="O333" s="7"/>
      <c r="P333" s="7"/>
      <c r="Q333" s="2" t="s">
        <v>27</v>
      </c>
      <c r="R333" s="2"/>
      <c r="S333" s="9"/>
      <c r="T333" s="2">
        <f t="shared" ref="T333:T336" si="80">SUM(R333:S333,K333)</f>
        <v>0</v>
      </c>
    </row>
    <row r="334" hidden="1">
      <c r="A334" s="6">
        <v>1.0</v>
      </c>
      <c r="B334" s="2">
        <v>0.0</v>
      </c>
      <c r="C334" s="3" t="s">
        <v>541</v>
      </c>
      <c r="D334" s="4" t="s">
        <v>1078</v>
      </c>
      <c r="E334" s="7"/>
      <c r="F334" s="7"/>
      <c r="G334" s="7"/>
      <c r="H334" s="7"/>
      <c r="I334" s="7"/>
      <c r="J334" s="7"/>
      <c r="K334" s="7">
        <f t="shared" si="1"/>
        <v>0</v>
      </c>
      <c r="L334" s="7"/>
      <c r="M334" s="7"/>
      <c r="N334" s="7"/>
      <c r="O334" s="7"/>
      <c r="P334" s="7"/>
      <c r="Q334" s="2" t="s">
        <v>20</v>
      </c>
      <c r="R334" s="2"/>
      <c r="S334" s="9"/>
      <c r="T334" s="2">
        <f t="shared" si="80"/>
        <v>0</v>
      </c>
    </row>
    <row r="335" hidden="1">
      <c r="A335" s="6">
        <v>1.0</v>
      </c>
      <c r="B335" s="2">
        <v>1.0</v>
      </c>
      <c r="C335" s="3" t="s">
        <v>542</v>
      </c>
      <c r="D335" s="4" t="s">
        <v>1074</v>
      </c>
      <c r="E335" s="7"/>
      <c r="F335" s="7"/>
      <c r="G335" s="7"/>
      <c r="H335" s="7"/>
      <c r="I335" s="7"/>
      <c r="J335" s="7"/>
      <c r="K335" s="7">
        <f t="shared" si="1"/>
        <v>0</v>
      </c>
      <c r="L335" s="7"/>
      <c r="M335" s="7"/>
      <c r="N335" s="7"/>
      <c r="O335" s="7"/>
      <c r="P335" s="7"/>
      <c r="Q335" s="2" t="s">
        <v>27</v>
      </c>
      <c r="R335" s="2"/>
      <c r="S335" s="9"/>
      <c r="T335" s="2">
        <f t="shared" si="80"/>
        <v>0</v>
      </c>
    </row>
    <row r="336" hidden="1">
      <c r="A336" s="6">
        <v>1.0</v>
      </c>
      <c r="B336" s="2">
        <v>1.0</v>
      </c>
      <c r="C336" s="3" t="s">
        <v>543</v>
      </c>
      <c r="D336" s="4" t="s">
        <v>1074</v>
      </c>
      <c r="E336" s="7"/>
      <c r="F336" s="7"/>
      <c r="G336" s="7"/>
      <c r="H336" s="7"/>
      <c r="I336" s="7"/>
      <c r="J336" s="7"/>
      <c r="K336" s="7">
        <f t="shared" si="1"/>
        <v>0</v>
      </c>
      <c r="L336" s="7"/>
      <c r="M336" s="7"/>
      <c r="N336" s="7"/>
      <c r="O336" s="7"/>
      <c r="P336" s="7"/>
      <c r="Q336" s="2" t="s">
        <v>27</v>
      </c>
      <c r="R336" s="2"/>
      <c r="S336" s="9"/>
      <c r="T336" s="2">
        <f t="shared" si="80"/>
        <v>0</v>
      </c>
    </row>
    <row r="337">
      <c r="A337" s="6">
        <v>0.0</v>
      </c>
      <c r="B337" s="2">
        <v>0.0</v>
      </c>
      <c r="C337" s="3" t="s">
        <v>544</v>
      </c>
      <c r="D337" s="4" t="s">
        <v>1079</v>
      </c>
      <c r="E337" s="10">
        <v>1.0</v>
      </c>
      <c r="F337" s="10">
        <v>0.5</v>
      </c>
      <c r="G337" s="10">
        <v>1.0</v>
      </c>
      <c r="H337" s="10">
        <v>0.5</v>
      </c>
      <c r="I337" s="10">
        <v>1.0</v>
      </c>
      <c r="J337" s="10">
        <v>0.5</v>
      </c>
      <c r="K337" s="11">
        <f t="shared" si="1"/>
        <v>4.5</v>
      </c>
      <c r="L337" s="7"/>
      <c r="M337" s="8" t="s">
        <v>52</v>
      </c>
      <c r="N337" s="10">
        <v>2.0</v>
      </c>
      <c r="O337" s="7"/>
      <c r="P337" s="7"/>
      <c r="Q337" s="2" t="s">
        <v>20</v>
      </c>
      <c r="R337" s="2">
        <v>1.0</v>
      </c>
      <c r="S337" s="9" t="s">
        <v>20</v>
      </c>
      <c r="T337" s="12">
        <f>SUM(R337:S337,K337)+1</f>
        <v>6.5</v>
      </c>
    </row>
    <row r="338" hidden="1">
      <c r="A338" s="6">
        <v>1.0</v>
      </c>
      <c r="B338" s="2">
        <v>1.0</v>
      </c>
      <c r="C338" s="3" t="s">
        <v>545</v>
      </c>
      <c r="D338" s="4" t="s">
        <v>1074</v>
      </c>
      <c r="E338" s="7"/>
      <c r="F338" s="7"/>
      <c r="G338" s="7"/>
      <c r="H338" s="7"/>
      <c r="I338" s="7"/>
      <c r="J338" s="7"/>
      <c r="K338" s="7">
        <f t="shared" si="1"/>
        <v>0</v>
      </c>
      <c r="L338" s="7"/>
      <c r="M338" s="7"/>
      <c r="N338" s="7"/>
      <c r="O338" s="7"/>
      <c r="P338" s="7"/>
      <c r="Q338" s="2" t="s">
        <v>27</v>
      </c>
      <c r="R338" s="2"/>
      <c r="S338" s="9"/>
      <c r="T338" s="2">
        <f t="shared" ref="T338:T339" si="81">SUM(R338:S338,K338)</f>
        <v>0</v>
      </c>
    </row>
    <row r="339" hidden="1">
      <c r="A339" s="6">
        <v>1.0</v>
      </c>
      <c r="B339" s="2">
        <v>0.0</v>
      </c>
      <c r="C339" s="3" t="s">
        <v>547</v>
      </c>
      <c r="D339" s="4" t="s">
        <v>1080</v>
      </c>
      <c r="E339" s="7"/>
      <c r="F339" s="7"/>
      <c r="G339" s="7"/>
      <c r="H339" s="7"/>
      <c r="I339" s="7"/>
      <c r="J339" s="7"/>
      <c r="K339" s="7">
        <f t="shared" si="1"/>
        <v>0</v>
      </c>
      <c r="L339" s="7"/>
      <c r="M339" s="7"/>
      <c r="N339" s="7"/>
      <c r="O339" s="7"/>
      <c r="P339" s="7"/>
      <c r="Q339" s="2" t="s">
        <v>20</v>
      </c>
      <c r="R339" s="2"/>
      <c r="S339" s="9"/>
      <c r="T339" s="2">
        <f t="shared" si="81"/>
        <v>0</v>
      </c>
    </row>
    <row r="340">
      <c r="A340" s="6">
        <v>0.0</v>
      </c>
      <c r="B340" s="2">
        <v>0.0</v>
      </c>
      <c r="C340" s="3" t="s">
        <v>548</v>
      </c>
      <c r="D340" s="4" t="s">
        <v>1081</v>
      </c>
      <c r="E340" s="10">
        <v>1.0</v>
      </c>
      <c r="F340" s="10">
        <v>0.0</v>
      </c>
      <c r="G340" s="10">
        <v>1.0</v>
      </c>
      <c r="H340" s="10">
        <v>0.0</v>
      </c>
      <c r="I340" s="10">
        <v>1.0</v>
      </c>
      <c r="J340" s="10">
        <v>0.0</v>
      </c>
      <c r="K340" s="11">
        <f t="shared" si="1"/>
        <v>3</v>
      </c>
      <c r="L340" s="7"/>
      <c r="M340" s="8" t="s">
        <v>19</v>
      </c>
      <c r="N340" s="10">
        <v>2.0</v>
      </c>
      <c r="O340" s="7"/>
      <c r="P340" s="10" t="s">
        <v>1082</v>
      </c>
      <c r="Q340" s="2" t="s">
        <v>20</v>
      </c>
      <c r="R340" s="2">
        <v>1.0</v>
      </c>
      <c r="S340" s="9" t="s">
        <v>20</v>
      </c>
      <c r="T340" s="12">
        <f>SUM(R340:S340,K340)+1</f>
        <v>5</v>
      </c>
    </row>
    <row r="341" hidden="1">
      <c r="A341" s="6">
        <v>1.0</v>
      </c>
      <c r="B341" s="2">
        <v>1.0</v>
      </c>
      <c r="C341" s="3" t="s">
        <v>550</v>
      </c>
      <c r="D341" s="4" t="s">
        <v>1074</v>
      </c>
      <c r="E341" s="7"/>
      <c r="F341" s="7"/>
      <c r="G341" s="7"/>
      <c r="H341" s="7"/>
      <c r="I341" s="7"/>
      <c r="J341" s="7"/>
      <c r="K341" s="7">
        <f t="shared" si="1"/>
        <v>0</v>
      </c>
      <c r="L341" s="7"/>
      <c r="M341" s="7"/>
      <c r="N341" s="7"/>
      <c r="O341" s="7"/>
      <c r="P341" s="7"/>
      <c r="Q341" s="2" t="s">
        <v>27</v>
      </c>
      <c r="R341" s="2"/>
      <c r="S341" s="9"/>
      <c r="T341" s="2">
        <f t="shared" ref="T341:T343" si="82">SUM(R341:S341,K341)</f>
        <v>0</v>
      </c>
    </row>
    <row r="342" hidden="1">
      <c r="A342" s="6">
        <v>1.0</v>
      </c>
      <c r="B342" s="2">
        <v>1.0</v>
      </c>
      <c r="C342" s="3" t="s">
        <v>552</v>
      </c>
      <c r="D342" s="4" t="s">
        <v>1074</v>
      </c>
      <c r="E342" s="7"/>
      <c r="F342" s="7"/>
      <c r="G342" s="7"/>
      <c r="H342" s="7"/>
      <c r="I342" s="7"/>
      <c r="J342" s="7"/>
      <c r="K342" s="7">
        <f t="shared" si="1"/>
        <v>0</v>
      </c>
      <c r="L342" s="7"/>
      <c r="M342" s="7"/>
      <c r="N342" s="7"/>
      <c r="O342" s="7"/>
      <c r="P342" s="7"/>
      <c r="Q342" s="2" t="s">
        <v>27</v>
      </c>
      <c r="R342" s="2"/>
      <c r="S342" s="9"/>
      <c r="T342" s="2">
        <f t="shared" si="82"/>
        <v>0</v>
      </c>
    </row>
    <row r="343" hidden="1">
      <c r="A343" s="6">
        <v>1.0</v>
      </c>
      <c r="B343" s="2">
        <v>1.0</v>
      </c>
      <c r="C343" s="3" t="s">
        <v>554</v>
      </c>
      <c r="D343" s="4" t="s">
        <v>1074</v>
      </c>
      <c r="E343" s="7"/>
      <c r="F343" s="7"/>
      <c r="G343" s="7"/>
      <c r="H343" s="7"/>
      <c r="I343" s="7"/>
      <c r="J343" s="7"/>
      <c r="K343" s="7">
        <f t="shared" si="1"/>
        <v>0</v>
      </c>
      <c r="L343" s="7"/>
      <c r="M343" s="7"/>
      <c r="N343" s="7"/>
      <c r="O343" s="7"/>
      <c r="P343" s="7"/>
      <c r="Q343" s="2" t="s">
        <v>27</v>
      </c>
      <c r="R343" s="2"/>
      <c r="S343" s="9"/>
      <c r="T343" s="2">
        <f t="shared" si="82"/>
        <v>0</v>
      </c>
    </row>
    <row r="344">
      <c r="A344" s="6">
        <v>0.0</v>
      </c>
      <c r="B344" s="2">
        <v>0.0</v>
      </c>
      <c r="C344" s="3" t="s">
        <v>555</v>
      </c>
      <c r="D344" s="4" t="s">
        <v>1083</v>
      </c>
      <c r="E344" s="10">
        <v>1.0</v>
      </c>
      <c r="F344" s="10">
        <v>0.0</v>
      </c>
      <c r="G344" s="10">
        <v>1.0</v>
      </c>
      <c r="H344" s="10">
        <v>0.0</v>
      </c>
      <c r="I344" s="10">
        <v>1.0</v>
      </c>
      <c r="J344" s="10">
        <v>0.0</v>
      </c>
      <c r="K344" s="11">
        <f t="shared" si="1"/>
        <v>3</v>
      </c>
      <c r="L344" s="7"/>
      <c r="M344" s="8" t="s">
        <v>33</v>
      </c>
      <c r="N344" s="10">
        <v>3.0</v>
      </c>
      <c r="O344" s="7"/>
      <c r="P344" s="10" t="s">
        <v>1084</v>
      </c>
      <c r="Q344" s="2" t="s">
        <v>20</v>
      </c>
      <c r="R344" s="2">
        <v>1.0</v>
      </c>
      <c r="S344" s="9" t="s">
        <v>20</v>
      </c>
      <c r="T344" s="12">
        <f>SUM(R344:S344,K344)+1</f>
        <v>5</v>
      </c>
    </row>
    <row r="345" hidden="1">
      <c r="A345" s="6">
        <v>1.0</v>
      </c>
      <c r="B345" s="2">
        <v>1.0</v>
      </c>
      <c r="C345" s="3" t="s">
        <v>556</v>
      </c>
      <c r="D345" s="4" t="s">
        <v>1074</v>
      </c>
      <c r="E345" s="7"/>
      <c r="F345" s="7"/>
      <c r="G345" s="7"/>
      <c r="H345" s="7"/>
      <c r="I345" s="7"/>
      <c r="J345" s="7"/>
      <c r="K345" s="7">
        <f t="shared" si="1"/>
        <v>0</v>
      </c>
      <c r="L345" s="7"/>
      <c r="M345" s="7"/>
      <c r="N345" s="7"/>
      <c r="O345" s="7"/>
      <c r="P345" s="7"/>
      <c r="Q345" s="2" t="s">
        <v>27</v>
      </c>
      <c r="R345" s="2"/>
      <c r="S345" s="9"/>
      <c r="T345" s="2">
        <f>SUM(R345:S345,K345)</f>
        <v>0</v>
      </c>
    </row>
    <row r="346">
      <c r="A346" s="6">
        <v>0.0</v>
      </c>
      <c r="B346" s="2">
        <v>0.0</v>
      </c>
      <c r="C346" s="3" t="s">
        <v>558</v>
      </c>
      <c r="D346" s="4" t="s">
        <v>1085</v>
      </c>
      <c r="E346" s="10">
        <v>1.0</v>
      </c>
      <c r="F346" s="10">
        <v>0.0</v>
      </c>
      <c r="G346" s="10">
        <v>1.0</v>
      </c>
      <c r="H346" s="10">
        <v>0.0</v>
      </c>
      <c r="I346" s="10">
        <v>0.5</v>
      </c>
      <c r="J346" s="10">
        <v>0.0</v>
      </c>
      <c r="K346" s="11">
        <f t="shared" si="1"/>
        <v>2.5</v>
      </c>
      <c r="L346" s="10" t="s">
        <v>37</v>
      </c>
      <c r="M346" s="8" t="s">
        <v>19</v>
      </c>
      <c r="N346" s="10">
        <v>2.0</v>
      </c>
      <c r="O346" s="7"/>
      <c r="P346" s="7"/>
      <c r="Q346" s="2" t="s">
        <v>20</v>
      </c>
      <c r="R346" s="2">
        <v>1.0</v>
      </c>
      <c r="S346" s="9" t="s">
        <v>142</v>
      </c>
      <c r="T346" s="12">
        <f>SUM(R346:S346,K346)+1</f>
        <v>4.5</v>
      </c>
    </row>
    <row r="347" hidden="1">
      <c r="A347" s="6">
        <v>1.0</v>
      </c>
      <c r="B347" s="2">
        <v>1.0</v>
      </c>
      <c r="C347" s="3" t="s">
        <v>559</v>
      </c>
      <c r="D347" s="4" t="s">
        <v>1074</v>
      </c>
      <c r="E347" s="7"/>
      <c r="F347" s="7"/>
      <c r="G347" s="7"/>
      <c r="H347" s="7"/>
      <c r="I347" s="7"/>
      <c r="J347" s="7"/>
      <c r="K347" s="7">
        <f t="shared" si="1"/>
        <v>0</v>
      </c>
      <c r="L347" s="7"/>
      <c r="M347" s="7"/>
      <c r="N347" s="7"/>
      <c r="O347" s="7"/>
      <c r="P347" s="7"/>
      <c r="Q347" s="2" t="s">
        <v>27</v>
      </c>
      <c r="R347" s="2"/>
      <c r="S347" s="9"/>
      <c r="T347" s="2">
        <f t="shared" ref="T347:T351" si="83">SUM(R347:S347,K347)</f>
        <v>0</v>
      </c>
    </row>
    <row r="348" hidden="1">
      <c r="A348" s="6">
        <v>1.0</v>
      </c>
      <c r="B348" s="2">
        <v>1.0</v>
      </c>
      <c r="C348" s="3" t="s">
        <v>561</v>
      </c>
      <c r="D348" s="4" t="s">
        <v>1074</v>
      </c>
      <c r="E348" s="7"/>
      <c r="F348" s="7"/>
      <c r="G348" s="7"/>
      <c r="H348" s="7"/>
      <c r="I348" s="7"/>
      <c r="J348" s="7"/>
      <c r="K348" s="7">
        <f t="shared" si="1"/>
        <v>0</v>
      </c>
      <c r="L348" s="7"/>
      <c r="M348" s="7"/>
      <c r="N348" s="7"/>
      <c r="O348" s="7"/>
      <c r="P348" s="7"/>
      <c r="Q348" s="2" t="s">
        <v>27</v>
      </c>
      <c r="R348" s="2"/>
      <c r="S348" s="9"/>
      <c r="T348" s="2">
        <f t="shared" si="83"/>
        <v>0</v>
      </c>
    </row>
    <row r="349" hidden="1">
      <c r="A349" s="6">
        <v>1.0</v>
      </c>
      <c r="B349" s="2">
        <v>1.0</v>
      </c>
      <c r="C349" s="3" t="s">
        <v>562</v>
      </c>
      <c r="D349" s="4" t="s">
        <v>1074</v>
      </c>
      <c r="E349" s="7"/>
      <c r="F349" s="7"/>
      <c r="G349" s="7"/>
      <c r="H349" s="7"/>
      <c r="I349" s="7"/>
      <c r="J349" s="7"/>
      <c r="K349" s="7">
        <f t="shared" si="1"/>
        <v>0</v>
      </c>
      <c r="L349" s="7"/>
      <c r="M349" s="7"/>
      <c r="N349" s="7"/>
      <c r="O349" s="7"/>
      <c r="P349" s="7"/>
      <c r="Q349" s="2" t="s">
        <v>27</v>
      </c>
      <c r="R349" s="2"/>
      <c r="S349" s="9"/>
      <c r="T349" s="2">
        <f t="shared" si="83"/>
        <v>0</v>
      </c>
    </row>
    <row r="350" hidden="1">
      <c r="A350" s="6">
        <v>1.0</v>
      </c>
      <c r="B350" s="2">
        <v>0.0</v>
      </c>
      <c r="C350" s="3" t="s">
        <v>563</v>
      </c>
      <c r="D350" s="4" t="s">
        <v>1086</v>
      </c>
      <c r="E350" s="7"/>
      <c r="F350" s="7"/>
      <c r="G350" s="7"/>
      <c r="H350" s="7"/>
      <c r="I350" s="7"/>
      <c r="J350" s="7"/>
      <c r="K350" s="7">
        <f t="shared" si="1"/>
        <v>0</v>
      </c>
      <c r="L350" s="7"/>
      <c r="M350" s="7"/>
      <c r="N350" s="7"/>
      <c r="O350" s="7"/>
      <c r="P350" s="7"/>
      <c r="Q350" s="2" t="s">
        <v>20</v>
      </c>
      <c r="R350" s="2"/>
      <c r="S350" s="9"/>
      <c r="T350" s="2">
        <f t="shared" si="83"/>
        <v>0</v>
      </c>
    </row>
    <row r="351" hidden="1">
      <c r="A351" s="6">
        <v>1.0</v>
      </c>
      <c r="B351" s="2">
        <v>1.0</v>
      </c>
      <c r="C351" s="3" t="s">
        <v>564</v>
      </c>
      <c r="D351" s="4" t="s">
        <v>1074</v>
      </c>
      <c r="E351" s="7"/>
      <c r="F351" s="7"/>
      <c r="G351" s="7"/>
      <c r="H351" s="7"/>
      <c r="I351" s="7"/>
      <c r="J351" s="7"/>
      <c r="K351" s="7">
        <f t="shared" si="1"/>
        <v>0</v>
      </c>
      <c r="L351" s="7"/>
      <c r="M351" s="7"/>
      <c r="N351" s="7"/>
      <c r="O351" s="7"/>
      <c r="P351" s="7"/>
      <c r="Q351" s="2" t="s">
        <v>27</v>
      </c>
      <c r="R351" s="2"/>
      <c r="S351" s="9"/>
      <c r="T351" s="2">
        <f t="shared" si="83"/>
        <v>0</v>
      </c>
    </row>
    <row r="352">
      <c r="A352" s="6">
        <v>0.0</v>
      </c>
      <c r="B352" s="2">
        <v>0.0</v>
      </c>
      <c r="C352" s="3" t="s">
        <v>566</v>
      </c>
      <c r="D352" s="4" t="s">
        <v>1087</v>
      </c>
      <c r="E352" s="10">
        <v>1.0</v>
      </c>
      <c r="F352" s="10">
        <v>0.5</v>
      </c>
      <c r="G352" s="10">
        <v>1.0</v>
      </c>
      <c r="H352" s="10">
        <v>0.5</v>
      </c>
      <c r="I352" s="10">
        <v>0.5</v>
      </c>
      <c r="J352" s="10">
        <v>0.0</v>
      </c>
      <c r="K352" s="11">
        <f t="shared" si="1"/>
        <v>3.5</v>
      </c>
      <c r="L352" s="10" t="s">
        <v>37</v>
      </c>
      <c r="M352" s="8" t="s">
        <v>52</v>
      </c>
      <c r="N352" s="10">
        <v>2.0</v>
      </c>
      <c r="O352" s="7"/>
      <c r="P352" s="7"/>
      <c r="Q352" s="2" t="s">
        <v>20</v>
      </c>
      <c r="R352" s="2">
        <v>1.0</v>
      </c>
      <c r="S352" s="9" t="s">
        <v>20</v>
      </c>
      <c r="T352" s="12">
        <f>SUM(R352:S352,K352)+1</f>
        <v>5.5</v>
      </c>
    </row>
    <row r="353" hidden="1">
      <c r="A353" s="6">
        <v>1.0</v>
      </c>
      <c r="B353" s="2">
        <v>1.0</v>
      </c>
      <c r="C353" s="3" t="s">
        <v>567</v>
      </c>
      <c r="D353" s="4" t="s">
        <v>1074</v>
      </c>
      <c r="E353" s="7"/>
      <c r="F353" s="7"/>
      <c r="G353" s="7"/>
      <c r="H353" s="7"/>
      <c r="I353" s="7"/>
      <c r="J353" s="7"/>
      <c r="K353" s="7">
        <f t="shared" si="1"/>
        <v>0</v>
      </c>
      <c r="L353" s="7"/>
      <c r="M353" s="7"/>
      <c r="N353" s="7"/>
      <c r="O353" s="7"/>
      <c r="P353" s="7"/>
      <c r="Q353" s="2" t="s">
        <v>27</v>
      </c>
      <c r="R353" s="2"/>
      <c r="S353" s="9"/>
      <c r="T353" s="2">
        <f t="shared" ref="T353:T354" si="84">SUM(R353:S353,K353)</f>
        <v>0</v>
      </c>
    </row>
    <row r="354" hidden="1">
      <c r="A354" s="6">
        <v>1.0</v>
      </c>
      <c r="B354" s="2">
        <v>1.0</v>
      </c>
      <c r="C354" s="3" t="s">
        <v>569</v>
      </c>
      <c r="D354" s="4" t="s">
        <v>1074</v>
      </c>
      <c r="E354" s="7"/>
      <c r="F354" s="7"/>
      <c r="G354" s="7"/>
      <c r="H354" s="7"/>
      <c r="I354" s="7"/>
      <c r="J354" s="7"/>
      <c r="K354" s="7">
        <f t="shared" si="1"/>
        <v>0</v>
      </c>
      <c r="L354" s="7"/>
      <c r="M354" s="7"/>
      <c r="N354" s="7"/>
      <c r="O354" s="7"/>
      <c r="P354" s="7"/>
      <c r="Q354" s="2" t="s">
        <v>27</v>
      </c>
      <c r="R354" s="2"/>
      <c r="S354" s="9"/>
      <c r="T354" s="2">
        <f t="shared" si="84"/>
        <v>0</v>
      </c>
    </row>
    <row r="355">
      <c r="A355" s="6">
        <v>0.0</v>
      </c>
      <c r="B355" s="2">
        <v>0.0</v>
      </c>
      <c r="C355" s="3" t="s">
        <v>570</v>
      </c>
      <c r="D355" s="4" t="s">
        <v>1088</v>
      </c>
      <c r="E355" s="10">
        <v>1.0</v>
      </c>
      <c r="F355" s="10">
        <v>0.5</v>
      </c>
      <c r="G355" s="10">
        <v>1.0</v>
      </c>
      <c r="H355" s="10">
        <v>0.0</v>
      </c>
      <c r="I355" s="10">
        <v>0.5</v>
      </c>
      <c r="J355" s="10">
        <v>0.5</v>
      </c>
      <c r="K355" s="11">
        <f t="shared" si="1"/>
        <v>3.5</v>
      </c>
      <c r="L355" s="10" t="s">
        <v>37</v>
      </c>
      <c r="M355" s="8" t="s">
        <v>52</v>
      </c>
      <c r="N355" s="10">
        <v>2.0</v>
      </c>
      <c r="O355" s="7"/>
      <c r="P355" s="7"/>
      <c r="Q355" s="2" t="s">
        <v>20</v>
      </c>
      <c r="R355" s="2">
        <v>1.0</v>
      </c>
      <c r="S355" s="9" t="s">
        <v>20</v>
      </c>
      <c r="T355" s="12">
        <f t="shared" ref="T355:T356" si="85">SUM(R355:S355,K355)+1</f>
        <v>5.5</v>
      </c>
    </row>
    <row r="356">
      <c r="A356" s="6">
        <v>0.0</v>
      </c>
      <c r="B356" s="2">
        <v>0.0</v>
      </c>
      <c r="C356" s="3" t="s">
        <v>571</v>
      </c>
      <c r="D356" s="4" t="s">
        <v>1089</v>
      </c>
      <c r="E356" s="10">
        <v>1.0</v>
      </c>
      <c r="F356" s="10">
        <v>0.5</v>
      </c>
      <c r="G356" s="10">
        <v>1.0</v>
      </c>
      <c r="H356" s="10">
        <v>0.0</v>
      </c>
      <c r="I356" s="10">
        <v>1.0</v>
      </c>
      <c r="J356" s="10">
        <v>1.0</v>
      </c>
      <c r="K356" s="11">
        <f t="shared" si="1"/>
        <v>4.5</v>
      </c>
      <c r="L356" s="7"/>
      <c r="M356" s="8" t="s">
        <v>52</v>
      </c>
      <c r="N356" s="10">
        <v>2.0</v>
      </c>
      <c r="O356" s="7"/>
      <c r="P356" s="7"/>
      <c r="Q356" s="2" t="s">
        <v>20</v>
      </c>
      <c r="R356" s="2">
        <v>1.0</v>
      </c>
      <c r="S356" s="9" t="s">
        <v>20</v>
      </c>
      <c r="T356" s="12">
        <f t="shared" si="85"/>
        <v>6.5</v>
      </c>
    </row>
    <row r="357" hidden="1">
      <c r="A357" s="6">
        <v>1.0</v>
      </c>
      <c r="B357" s="2">
        <v>1.0</v>
      </c>
      <c r="C357" s="3" t="s">
        <v>574</v>
      </c>
      <c r="D357" s="4" t="s">
        <v>1074</v>
      </c>
      <c r="E357" s="7"/>
      <c r="F357" s="7"/>
      <c r="G357" s="7"/>
      <c r="H357" s="7"/>
      <c r="I357" s="7"/>
      <c r="J357" s="7"/>
      <c r="K357" s="7">
        <f t="shared" si="1"/>
        <v>0</v>
      </c>
      <c r="L357" s="7"/>
      <c r="M357" s="7"/>
      <c r="N357" s="7"/>
      <c r="O357" s="7"/>
      <c r="P357" s="7"/>
      <c r="Q357" s="2" t="s">
        <v>27</v>
      </c>
      <c r="R357" s="2"/>
      <c r="S357" s="9"/>
      <c r="T357" s="2">
        <f t="shared" ref="T357:T363" si="86">SUM(R357:S357,K357)</f>
        <v>0</v>
      </c>
    </row>
    <row r="358" hidden="1">
      <c r="A358" s="6">
        <v>1.0</v>
      </c>
      <c r="B358" s="2">
        <v>0.0</v>
      </c>
      <c r="C358" s="3" t="s">
        <v>576</v>
      </c>
      <c r="D358" s="4" t="s">
        <v>1090</v>
      </c>
      <c r="E358" s="7"/>
      <c r="F358" s="7"/>
      <c r="G358" s="7"/>
      <c r="H358" s="7"/>
      <c r="I358" s="7"/>
      <c r="J358" s="7"/>
      <c r="K358" s="7">
        <f t="shared" si="1"/>
        <v>0</v>
      </c>
      <c r="L358" s="7"/>
      <c r="M358" s="7"/>
      <c r="N358" s="7"/>
      <c r="O358" s="7"/>
      <c r="P358" s="7"/>
      <c r="Q358" s="2" t="s">
        <v>20</v>
      </c>
      <c r="R358" s="2"/>
      <c r="S358" s="9"/>
      <c r="T358" s="2">
        <f t="shared" si="86"/>
        <v>0</v>
      </c>
    </row>
    <row r="359" hidden="1">
      <c r="A359" s="6">
        <v>1.0</v>
      </c>
      <c r="B359" s="2">
        <v>1.0</v>
      </c>
      <c r="C359" s="3" t="s">
        <v>577</v>
      </c>
      <c r="D359" s="4" t="s">
        <v>1091</v>
      </c>
      <c r="E359" s="7"/>
      <c r="F359" s="7"/>
      <c r="G359" s="7"/>
      <c r="H359" s="7"/>
      <c r="I359" s="7"/>
      <c r="J359" s="7"/>
      <c r="K359" s="7">
        <f t="shared" si="1"/>
        <v>0</v>
      </c>
      <c r="L359" s="7"/>
      <c r="M359" s="7"/>
      <c r="N359" s="7"/>
      <c r="O359" s="7"/>
      <c r="P359" s="7"/>
      <c r="Q359" s="2" t="s">
        <v>27</v>
      </c>
      <c r="R359" s="2"/>
      <c r="S359" s="9"/>
      <c r="T359" s="2">
        <f t="shared" si="86"/>
        <v>0</v>
      </c>
    </row>
    <row r="360" hidden="1">
      <c r="A360" s="6">
        <v>1.0</v>
      </c>
      <c r="B360" s="2">
        <v>0.0</v>
      </c>
      <c r="C360" s="3" t="s">
        <v>579</v>
      </c>
      <c r="D360" s="4" t="s">
        <v>1092</v>
      </c>
      <c r="E360" s="7"/>
      <c r="F360" s="7"/>
      <c r="G360" s="7"/>
      <c r="H360" s="7"/>
      <c r="I360" s="7"/>
      <c r="J360" s="7"/>
      <c r="K360" s="7">
        <f t="shared" si="1"/>
        <v>0</v>
      </c>
      <c r="L360" s="7"/>
      <c r="M360" s="7"/>
      <c r="N360" s="7"/>
      <c r="O360" s="7"/>
      <c r="P360" s="7"/>
      <c r="Q360" s="2" t="s">
        <v>384</v>
      </c>
      <c r="R360" s="2"/>
      <c r="S360" s="9"/>
      <c r="T360" s="2">
        <f t="shared" si="86"/>
        <v>0</v>
      </c>
    </row>
    <row r="361" hidden="1">
      <c r="A361" s="6">
        <v>1.0</v>
      </c>
      <c r="B361" s="2">
        <v>1.0</v>
      </c>
      <c r="C361" s="3" t="s">
        <v>580</v>
      </c>
      <c r="D361" s="4" t="s">
        <v>1091</v>
      </c>
      <c r="E361" s="7"/>
      <c r="F361" s="7"/>
      <c r="G361" s="7"/>
      <c r="H361" s="7"/>
      <c r="I361" s="7"/>
      <c r="J361" s="7"/>
      <c r="K361" s="7">
        <f t="shared" si="1"/>
        <v>0</v>
      </c>
      <c r="L361" s="7"/>
      <c r="M361" s="7"/>
      <c r="N361" s="7"/>
      <c r="O361" s="7"/>
      <c r="P361" s="7"/>
      <c r="Q361" s="2" t="s">
        <v>27</v>
      </c>
      <c r="R361" s="2"/>
      <c r="S361" s="9"/>
      <c r="T361" s="2">
        <f t="shared" si="86"/>
        <v>0</v>
      </c>
    </row>
    <row r="362" hidden="1">
      <c r="A362" s="6">
        <v>1.0</v>
      </c>
      <c r="B362" s="2">
        <v>1.0</v>
      </c>
      <c r="C362" s="3" t="s">
        <v>582</v>
      </c>
      <c r="D362" s="4" t="s">
        <v>1091</v>
      </c>
      <c r="E362" s="7"/>
      <c r="F362" s="7"/>
      <c r="G362" s="7"/>
      <c r="H362" s="7"/>
      <c r="I362" s="7"/>
      <c r="J362" s="7"/>
      <c r="K362" s="7">
        <f t="shared" si="1"/>
        <v>0</v>
      </c>
      <c r="L362" s="7"/>
      <c r="M362" s="7"/>
      <c r="N362" s="7"/>
      <c r="O362" s="7"/>
      <c r="P362" s="7"/>
      <c r="Q362" s="2" t="s">
        <v>27</v>
      </c>
      <c r="R362" s="2"/>
      <c r="S362" s="9"/>
      <c r="T362" s="2">
        <f t="shared" si="86"/>
        <v>0</v>
      </c>
    </row>
    <row r="363" hidden="1">
      <c r="A363" s="6">
        <v>1.0</v>
      </c>
      <c r="B363" s="2">
        <v>1.0</v>
      </c>
      <c r="C363" s="3" t="s">
        <v>583</v>
      </c>
      <c r="D363" s="4" t="s">
        <v>1091</v>
      </c>
      <c r="E363" s="7"/>
      <c r="F363" s="7"/>
      <c r="G363" s="7"/>
      <c r="H363" s="7"/>
      <c r="I363" s="7"/>
      <c r="J363" s="7"/>
      <c r="K363" s="7">
        <f t="shared" si="1"/>
        <v>0</v>
      </c>
      <c r="L363" s="7"/>
      <c r="M363" s="7"/>
      <c r="N363" s="7"/>
      <c r="O363" s="7"/>
      <c r="P363" s="7"/>
      <c r="Q363" s="2" t="s">
        <v>27</v>
      </c>
      <c r="R363" s="2"/>
      <c r="S363" s="9"/>
      <c r="T363" s="2">
        <f t="shared" si="86"/>
        <v>0</v>
      </c>
    </row>
    <row r="364">
      <c r="A364" s="6">
        <v>0.0</v>
      </c>
      <c r="B364" s="2">
        <v>0.0</v>
      </c>
      <c r="C364" s="3" t="s">
        <v>584</v>
      </c>
      <c r="D364" s="4" t="s">
        <v>1093</v>
      </c>
      <c r="E364" s="10">
        <v>1.0</v>
      </c>
      <c r="F364" s="10">
        <v>0.5</v>
      </c>
      <c r="G364" s="10">
        <v>0.0</v>
      </c>
      <c r="H364" s="10">
        <v>0.0</v>
      </c>
      <c r="I364" s="10">
        <v>1.0</v>
      </c>
      <c r="J364" s="10">
        <v>0.5</v>
      </c>
      <c r="K364" s="11">
        <f t="shared" si="1"/>
        <v>3</v>
      </c>
      <c r="L364" s="7"/>
      <c r="M364" s="8" t="s">
        <v>52</v>
      </c>
      <c r="N364" s="10">
        <v>2.0</v>
      </c>
      <c r="O364" s="7"/>
      <c r="P364" s="7"/>
      <c r="Q364" s="2" t="s">
        <v>20</v>
      </c>
      <c r="R364" s="2">
        <v>1.0</v>
      </c>
      <c r="S364" s="9" t="s">
        <v>20</v>
      </c>
      <c r="T364" s="12">
        <f>SUM(R364:S364,K364)+1</f>
        <v>5</v>
      </c>
    </row>
    <row r="365" hidden="1">
      <c r="A365" s="6">
        <v>1.0</v>
      </c>
      <c r="B365" s="2">
        <v>1.0</v>
      </c>
      <c r="C365" s="3" t="s">
        <v>585</v>
      </c>
      <c r="D365" s="4" t="s">
        <v>1091</v>
      </c>
      <c r="E365" s="7"/>
      <c r="F365" s="7"/>
      <c r="G365" s="7"/>
      <c r="H365" s="7"/>
      <c r="I365" s="7"/>
      <c r="J365" s="7"/>
      <c r="K365" s="7">
        <f t="shared" si="1"/>
        <v>0</v>
      </c>
      <c r="L365" s="7"/>
      <c r="M365" s="7"/>
      <c r="N365" s="7"/>
      <c r="O365" s="7"/>
      <c r="P365" s="7"/>
      <c r="Q365" s="2" t="s">
        <v>27</v>
      </c>
      <c r="R365" s="2"/>
      <c r="S365" s="9"/>
      <c r="T365" s="2">
        <f t="shared" ref="T365:T366" si="87">SUM(R365:S365,K365)</f>
        <v>0</v>
      </c>
    </row>
    <row r="366" hidden="1">
      <c r="A366" s="6">
        <v>1.0</v>
      </c>
      <c r="B366" s="2">
        <v>1.0</v>
      </c>
      <c r="C366" s="3" t="s">
        <v>587</v>
      </c>
      <c r="D366" s="4" t="s">
        <v>1091</v>
      </c>
      <c r="E366" s="7"/>
      <c r="F366" s="7"/>
      <c r="G366" s="7"/>
      <c r="H366" s="7"/>
      <c r="I366" s="7"/>
      <c r="J366" s="7"/>
      <c r="K366" s="7">
        <f t="shared" si="1"/>
        <v>0</v>
      </c>
      <c r="L366" s="7"/>
      <c r="M366" s="7"/>
      <c r="N366" s="7"/>
      <c r="O366" s="7"/>
      <c r="P366" s="7"/>
      <c r="Q366" s="2" t="s">
        <v>27</v>
      </c>
      <c r="R366" s="2"/>
      <c r="S366" s="9"/>
      <c r="T366" s="2">
        <f t="shared" si="87"/>
        <v>0</v>
      </c>
    </row>
    <row r="367">
      <c r="A367" s="6">
        <v>0.0</v>
      </c>
      <c r="B367" s="2">
        <v>0.0</v>
      </c>
      <c r="C367" s="3" t="s">
        <v>588</v>
      </c>
      <c r="D367" s="4" t="s">
        <v>1094</v>
      </c>
      <c r="E367" s="10">
        <v>1.0</v>
      </c>
      <c r="F367" s="10">
        <v>0.5</v>
      </c>
      <c r="G367" s="10">
        <v>0.0</v>
      </c>
      <c r="H367" s="10">
        <v>0.0</v>
      </c>
      <c r="I367" s="10">
        <v>1.0</v>
      </c>
      <c r="J367" s="10">
        <v>0.0</v>
      </c>
      <c r="K367" s="11">
        <f t="shared" si="1"/>
        <v>2.5</v>
      </c>
      <c r="L367" s="7"/>
      <c r="M367" s="8" t="s">
        <v>30</v>
      </c>
      <c r="N367" s="10">
        <v>2.0</v>
      </c>
      <c r="O367" s="7"/>
      <c r="P367" s="7"/>
      <c r="Q367" s="2" t="s">
        <v>20</v>
      </c>
      <c r="R367" s="2">
        <v>1.0</v>
      </c>
      <c r="S367" s="9" t="s">
        <v>20</v>
      </c>
      <c r="T367" s="12">
        <f>SUM(R367:S367,K367)+1</f>
        <v>4.5</v>
      </c>
    </row>
    <row r="368" hidden="1">
      <c r="A368" s="6">
        <v>1.0</v>
      </c>
      <c r="B368" s="2">
        <v>0.0</v>
      </c>
      <c r="C368" s="3" t="s">
        <v>589</v>
      </c>
      <c r="D368" s="4" t="s">
        <v>1095</v>
      </c>
      <c r="E368" s="7"/>
      <c r="F368" s="7"/>
      <c r="G368" s="7"/>
      <c r="H368" s="7"/>
      <c r="I368" s="7"/>
      <c r="J368" s="7"/>
      <c r="K368" s="7">
        <f t="shared" si="1"/>
        <v>0</v>
      </c>
      <c r="L368" s="7"/>
      <c r="M368" s="7"/>
      <c r="N368" s="7"/>
      <c r="O368" s="7"/>
      <c r="P368" s="7"/>
      <c r="Q368" s="2" t="s">
        <v>20</v>
      </c>
      <c r="R368" s="2"/>
      <c r="S368" s="9"/>
      <c r="T368" s="2">
        <f t="shared" ref="T368:T372" si="88">SUM(R368:S368,K368)</f>
        <v>0</v>
      </c>
    </row>
    <row r="369" hidden="1">
      <c r="A369" s="6">
        <v>0.0</v>
      </c>
      <c r="B369" s="2">
        <v>1.0</v>
      </c>
      <c r="C369" s="3" t="s">
        <v>591</v>
      </c>
      <c r="D369" s="4" t="s">
        <v>1091</v>
      </c>
      <c r="E369" s="7"/>
      <c r="F369" s="7"/>
      <c r="G369" s="7"/>
      <c r="H369" s="7"/>
      <c r="I369" s="7"/>
      <c r="J369" s="7"/>
      <c r="K369" s="7">
        <f t="shared" si="1"/>
        <v>0</v>
      </c>
      <c r="L369" s="7"/>
      <c r="M369" s="7"/>
      <c r="N369" s="7"/>
      <c r="O369" s="7"/>
      <c r="P369" s="7"/>
      <c r="Q369" s="2" t="s">
        <v>27</v>
      </c>
      <c r="R369" s="2"/>
      <c r="S369" s="9" t="s">
        <v>20</v>
      </c>
      <c r="T369" s="2">
        <f t="shared" si="88"/>
        <v>0</v>
      </c>
    </row>
    <row r="370" hidden="1">
      <c r="A370" s="6">
        <v>1.0</v>
      </c>
      <c r="B370" s="2">
        <v>1.0</v>
      </c>
      <c r="C370" s="3" t="s">
        <v>593</v>
      </c>
      <c r="D370" s="4" t="s">
        <v>1091</v>
      </c>
      <c r="E370" s="7"/>
      <c r="F370" s="7"/>
      <c r="G370" s="7"/>
      <c r="H370" s="7"/>
      <c r="I370" s="7"/>
      <c r="J370" s="7"/>
      <c r="K370" s="7">
        <f t="shared" si="1"/>
        <v>0</v>
      </c>
      <c r="L370" s="7"/>
      <c r="M370" s="7"/>
      <c r="N370" s="7"/>
      <c r="O370" s="7"/>
      <c r="P370" s="7"/>
      <c r="Q370" s="2" t="s">
        <v>27</v>
      </c>
      <c r="R370" s="2"/>
      <c r="S370" s="9"/>
      <c r="T370" s="2">
        <f t="shared" si="88"/>
        <v>0</v>
      </c>
    </row>
    <row r="371" hidden="1">
      <c r="A371" s="6">
        <v>1.0</v>
      </c>
      <c r="B371" s="2">
        <v>1.0</v>
      </c>
      <c r="C371" s="3" t="s">
        <v>595</v>
      </c>
      <c r="D371" s="4" t="s">
        <v>1091</v>
      </c>
      <c r="E371" s="7"/>
      <c r="F371" s="7"/>
      <c r="G371" s="7"/>
      <c r="H371" s="7"/>
      <c r="I371" s="7"/>
      <c r="J371" s="7"/>
      <c r="K371" s="7">
        <f t="shared" si="1"/>
        <v>0</v>
      </c>
      <c r="L371" s="7"/>
      <c r="M371" s="7"/>
      <c r="N371" s="7"/>
      <c r="O371" s="7"/>
      <c r="P371" s="7"/>
      <c r="Q371" s="2" t="s">
        <v>27</v>
      </c>
      <c r="R371" s="2"/>
      <c r="S371" s="9"/>
      <c r="T371" s="2">
        <f t="shared" si="88"/>
        <v>0</v>
      </c>
    </row>
    <row r="372" hidden="1">
      <c r="A372" s="6">
        <v>1.0</v>
      </c>
      <c r="B372" s="2">
        <v>1.0</v>
      </c>
      <c r="C372" s="3" t="s">
        <v>596</v>
      </c>
      <c r="D372" s="4" t="s">
        <v>1091</v>
      </c>
      <c r="E372" s="7"/>
      <c r="F372" s="7"/>
      <c r="G372" s="7"/>
      <c r="H372" s="7"/>
      <c r="I372" s="7"/>
      <c r="J372" s="7"/>
      <c r="K372" s="7">
        <f t="shared" si="1"/>
        <v>0</v>
      </c>
      <c r="L372" s="7"/>
      <c r="M372" s="7"/>
      <c r="N372" s="7"/>
      <c r="O372" s="7"/>
      <c r="P372" s="7"/>
      <c r="Q372" s="2" t="s">
        <v>27</v>
      </c>
      <c r="R372" s="2"/>
      <c r="S372" s="9"/>
      <c r="T372" s="2">
        <f t="shared" si="88"/>
        <v>0</v>
      </c>
    </row>
    <row r="373">
      <c r="A373" s="6">
        <v>0.0</v>
      </c>
      <c r="B373" s="2">
        <v>0.0</v>
      </c>
      <c r="C373" s="3" t="s">
        <v>597</v>
      </c>
      <c r="D373" s="4" t="s">
        <v>1096</v>
      </c>
      <c r="E373" s="10">
        <v>1.0</v>
      </c>
      <c r="F373" s="10">
        <v>1.0</v>
      </c>
      <c r="G373" s="10">
        <v>0.0</v>
      </c>
      <c r="H373" s="10">
        <v>0.0</v>
      </c>
      <c r="I373" s="10">
        <v>1.0</v>
      </c>
      <c r="J373" s="10">
        <v>0.5</v>
      </c>
      <c r="K373" s="11">
        <f t="shared" si="1"/>
        <v>3.5</v>
      </c>
      <c r="L373" s="7"/>
      <c r="M373" s="8" t="s">
        <v>19</v>
      </c>
      <c r="N373" s="10">
        <v>1.0</v>
      </c>
      <c r="O373" s="7"/>
      <c r="P373" s="7"/>
      <c r="Q373" s="2" t="s">
        <v>20</v>
      </c>
      <c r="R373" s="2">
        <v>1.0</v>
      </c>
      <c r="S373" s="9" t="s">
        <v>142</v>
      </c>
      <c r="T373" s="12">
        <f>SUM(R373:S373,K373)+1</f>
        <v>5.5</v>
      </c>
    </row>
    <row r="374" hidden="1">
      <c r="A374" s="6">
        <v>1.0</v>
      </c>
      <c r="B374" s="2">
        <v>0.0</v>
      </c>
      <c r="C374" s="3" t="s">
        <v>598</v>
      </c>
      <c r="D374" s="4" t="s">
        <v>1097</v>
      </c>
      <c r="E374" s="7"/>
      <c r="F374" s="7"/>
      <c r="G374" s="7"/>
      <c r="H374" s="7"/>
      <c r="I374" s="7"/>
      <c r="J374" s="7"/>
      <c r="K374" s="7">
        <f t="shared" si="1"/>
        <v>0</v>
      </c>
      <c r="L374" s="7"/>
      <c r="M374" s="7"/>
      <c r="N374" s="7"/>
      <c r="O374" s="7"/>
      <c r="P374" s="7"/>
      <c r="Q374" s="2" t="s">
        <v>20</v>
      </c>
      <c r="R374" s="2"/>
      <c r="S374" s="9"/>
      <c r="T374" s="2">
        <f t="shared" ref="T374:T385" si="89">SUM(R374:S374,K374)</f>
        <v>0</v>
      </c>
    </row>
    <row r="375" hidden="1">
      <c r="A375" s="6">
        <v>1.0</v>
      </c>
      <c r="B375" s="2">
        <v>1.0</v>
      </c>
      <c r="C375" s="3" t="s">
        <v>600</v>
      </c>
      <c r="D375" s="4" t="s">
        <v>1091</v>
      </c>
      <c r="E375" s="7"/>
      <c r="F375" s="7"/>
      <c r="G375" s="7"/>
      <c r="H375" s="7"/>
      <c r="I375" s="7"/>
      <c r="J375" s="7"/>
      <c r="K375" s="7">
        <f t="shared" si="1"/>
        <v>0</v>
      </c>
      <c r="L375" s="7"/>
      <c r="M375" s="7"/>
      <c r="N375" s="7"/>
      <c r="O375" s="7"/>
      <c r="P375" s="7"/>
      <c r="Q375" s="2" t="s">
        <v>27</v>
      </c>
      <c r="R375" s="2"/>
      <c r="S375" s="9"/>
      <c r="T375" s="2">
        <f t="shared" si="89"/>
        <v>0</v>
      </c>
    </row>
    <row r="376" hidden="1">
      <c r="A376" s="6">
        <v>1.0</v>
      </c>
      <c r="B376" s="2">
        <v>1.0</v>
      </c>
      <c r="C376" s="3" t="s">
        <v>601</v>
      </c>
      <c r="D376" s="4" t="s">
        <v>1091</v>
      </c>
      <c r="E376" s="7"/>
      <c r="F376" s="7"/>
      <c r="G376" s="7"/>
      <c r="H376" s="7"/>
      <c r="I376" s="7"/>
      <c r="J376" s="7"/>
      <c r="K376" s="7">
        <f t="shared" si="1"/>
        <v>0</v>
      </c>
      <c r="L376" s="7"/>
      <c r="M376" s="7"/>
      <c r="N376" s="7"/>
      <c r="O376" s="7"/>
      <c r="P376" s="7"/>
      <c r="Q376" s="2" t="s">
        <v>27</v>
      </c>
      <c r="R376" s="2"/>
      <c r="S376" s="9"/>
      <c r="T376" s="2">
        <f t="shared" si="89"/>
        <v>0</v>
      </c>
    </row>
    <row r="377" hidden="1">
      <c r="A377" s="6">
        <v>1.0</v>
      </c>
      <c r="B377" s="2">
        <v>1.0</v>
      </c>
      <c r="C377" s="3" t="s">
        <v>602</v>
      </c>
      <c r="D377" s="4" t="s">
        <v>1091</v>
      </c>
      <c r="E377" s="7"/>
      <c r="F377" s="7"/>
      <c r="G377" s="7"/>
      <c r="H377" s="7"/>
      <c r="I377" s="7"/>
      <c r="J377" s="7"/>
      <c r="K377" s="7">
        <f t="shared" si="1"/>
        <v>0</v>
      </c>
      <c r="L377" s="7"/>
      <c r="M377" s="7"/>
      <c r="N377" s="7"/>
      <c r="O377" s="7"/>
      <c r="P377" s="7"/>
      <c r="Q377" s="2" t="s">
        <v>27</v>
      </c>
      <c r="R377" s="2"/>
      <c r="S377" s="9"/>
      <c r="T377" s="2">
        <f t="shared" si="89"/>
        <v>0</v>
      </c>
    </row>
    <row r="378" hidden="1">
      <c r="A378" s="6">
        <v>1.0</v>
      </c>
      <c r="B378" s="2">
        <v>1.0</v>
      </c>
      <c r="C378" s="3" t="s">
        <v>603</v>
      </c>
      <c r="D378" s="4" t="s">
        <v>1091</v>
      </c>
      <c r="E378" s="7"/>
      <c r="F378" s="7"/>
      <c r="G378" s="7"/>
      <c r="H378" s="7"/>
      <c r="I378" s="7"/>
      <c r="J378" s="7"/>
      <c r="K378" s="7">
        <f t="shared" si="1"/>
        <v>0</v>
      </c>
      <c r="L378" s="7"/>
      <c r="M378" s="7"/>
      <c r="N378" s="7"/>
      <c r="O378" s="7"/>
      <c r="P378" s="7"/>
      <c r="Q378" s="2" t="s">
        <v>27</v>
      </c>
      <c r="R378" s="2"/>
      <c r="S378" s="9"/>
      <c r="T378" s="2">
        <f t="shared" si="89"/>
        <v>0</v>
      </c>
    </row>
    <row r="379" hidden="1">
      <c r="A379" s="6">
        <v>1.0</v>
      </c>
      <c r="B379" s="2">
        <v>1.0</v>
      </c>
      <c r="C379" s="3" t="s">
        <v>604</v>
      </c>
      <c r="D379" s="4" t="s">
        <v>1091</v>
      </c>
      <c r="E379" s="7"/>
      <c r="F379" s="7"/>
      <c r="G379" s="7"/>
      <c r="H379" s="7"/>
      <c r="I379" s="7"/>
      <c r="J379" s="7"/>
      <c r="K379" s="7">
        <f t="shared" si="1"/>
        <v>0</v>
      </c>
      <c r="L379" s="7"/>
      <c r="M379" s="7"/>
      <c r="N379" s="7"/>
      <c r="O379" s="7"/>
      <c r="P379" s="7"/>
      <c r="Q379" s="2" t="s">
        <v>27</v>
      </c>
      <c r="R379" s="2"/>
      <c r="S379" s="9"/>
      <c r="T379" s="2">
        <f t="shared" si="89"/>
        <v>0</v>
      </c>
    </row>
    <row r="380" hidden="1">
      <c r="A380" s="6">
        <v>1.0</v>
      </c>
      <c r="B380" s="2">
        <v>1.0</v>
      </c>
      <c r="C380" s="3" t="s">
        <v>605</v>
      </c>
      <c r="D380" s="4" t="s">
        <v>1017</v>
      </c>
      <c r="E380" s="7"/>
      <c r="F380" s="7"/>
      <c r="G380" s="7"/>
      <c r="H380" s="7"/>
      <c r="I380" s="7"/>
      <c r="J380" s="7"/>
      <c r="K380" s="7">
        <f t="shared" si="1"/>
        <v>0</v>
      </c>
      <c r="L380" s="7"/>
      <c r="M380" s="7"/>
      <c r="N380" s="7"/>
      <c r="O380" s="7"/>
      <c r="P380" s="7"/>
      <c r="Q380" s="2" t="s">
        <v>27</v>
      </c>
      <c r="R380" s="2"/>
      <c r="S380" s="9"/>
      <c r="T380" s="2">
        <f t="shared" si="89"/>
        <v>0</v>
      </c>
    </row>
    <row r="381" hidden="1">
      <c r="A381" s="6">
        <v>1.0</v>
      </c>
      <c r="B381" s="2">
        <v>1.0</v>
      </c>
      <c r="C381" s="3" t="s">
        <v>606</v>
      </c>
      <c r="D381" s="4" t="s">
        <v>1017</v>
      </c>
      <c r="E381" s="7"/>
      <c r="F381" s="7"/>
      <c r="G381" s="7"/>
      <c r="H381" s="7"/>
      <c r="I381" s="7"/>
      <c r="J381" s="7"/>
      <c r="K381" s="7">
        <f t="shared" si="1"/>
        <v>0</v>
      </c>
      <c r="L381" s="7"/>
      <c r="M381" s="7"/>
      <c r="N381" s="7"/>
      <c r="O381" s="7"/>
      <c r="P381" s="7"/>
      <c r="Q381" s="2" t="s">
        <v>27</v>
      </c>
      <c r="R381" s="2"/>
      <c r="S381" s="9"/>
      <c r="T381" s="2">
        <f t="shared" si="89"/>
        <v>0</v>
      </c>
    </row>
    <row r="382" hidden="1">
      <c r="A382" s="6">
        <v>1.0</v>
      </c>
      <c r="B382" s="2">
        <v>1.0</v>
      </c>
      <c r="C382" s="3" t="s">
        <v>607</v>
      </c>
      <c r="D382" s="4" t="s">
        <v>1017</v>
      </c>
      <c r="E382" s="7"/>
      <c r="F382" s="7"/>
      <c r="G382" s="7"/>
      <c r="H382" s="7"/>
      <c r="I382" s="7"/>
      <c r="J382" s="7"/>
      <c r="K382" s="7">
        <f t="shared" si="1"/>
        <v>0</v>
      </c>
      <c r="L382" s="7"/>
      <c r="M382" s="7"/>
      <c r="N382" s="7"/>
      <c r="O382" s="7"/>
      <c r="P382" s="7"/>
      <c r="Q382" s="2" t="s">
        <v>27</v>
      </c>
      <c r="R382" s="2"/>
      <c r="S382" s="9"/>
      <c r="T382" s="2">
        <f t="shared" si="89"/>
        <v>0</v>
      </c>
    </row>
    <row r="383" hidden="1">
      <c r="A383" s="6">
        <v>1.0</v>
      </c>
      <c r="B383" s="2">
        <v>1.0</v>
      </c>
      <c r="C383" s="3" t="s">
        <v>608</v>
      </c>
      <c r="D383" s="4" t="s">
        <v>1017</v>
      </c>
      <c r="E383" s="7"/>
      <c r="F383" s="7"/>
      <c r="G383" s="7"/>
      <c r="H383" s="7"/>
      <c r="I383" s="7"/>
      <c r="J383" s="7"/>
      <c r="K383" s="7">
        <f t="shared" si="1"/>
        <v>0</v>
      </c>
      <c r="L383" s="7"/>
      <c r="M383" s="7"/>
      <c r="N383" s="7"/>
      <c r="O383" s="7"/>
      <c r="P383" s="7"/>
      <c r="Q383" s="2" t="s">
        <v>27</v>
      </c>
      <c r="R383" s="2"/>
      <c r="S383" s="9"/>
      <c r="T383" s="2">
        <f t="shared" si="89"/>
        <v>0</v>
      </c>
    </row>
    <row r="384" hidden="1">
      <c r="A384" s="6">
        <v>1.0</v>
      </c>
      <c r="B384" s="2">
        <v>0.0</v>
      </c>
      <c r="C384" s="3" t="s">
        <v>609</v>
      </c>
      <c r="D384" s="4" t="s">
        <v>1098</v>
      </c>
      <c r="E384" s="7"/>
      <c r="F384" s="7"/>
      <c r="G384" s="7"/>
      <c r="H384" s="7"/>
      <c r="I384" s="7"/>
      <c r="J384" s="7"/>
      <c r="K384" s="7">
        <f t="shared" si="1"/>
        <v>0</v>
      </c>
      <c r="L384" s="7"/>
      <c r="M384" s="7"/>
      <c r="N384" s="7"/>
      <c r="O384" s="7"/>
      <c r="P384" s="7"/>
      <c r="Q384" s="2" t="s">
        <v>20</v>
      </c>
      <c r="R384" s="2"/>
      <c r="S384" s="9"/>
      <c r="T384" s="2">
        <f t="shared" si="89"/>
        <v>0</v>
      </c>
    </row>
    <row r="385" hidden="1">
      <c r="A385" s="6">
        <v>1.0</v>
      </c>
      <c r="B385" s="2">
        <v>1.0</v>
      </c>
      <c r="C385" s="3" t="s">
        <v>610</v>
      </c>
      <c r="D385" s="4" t="s">
        <v>1017</v>
      </c>
      <c r="E385" s="7"/>
      <c r="F385" s="7"/>
      <c r="G385" s="7"/>
      <c r="H385" s="7"/>
      <c r="I385" s="7"/>
      <c r="J385" s="7"/>
      <c r="K385" s="7">
        <f t="shared" si="1"/>
        <v>0</v>
      </c>
      <c r="L385" s="7"/>
      <c r="M385" s="7"/>
      <c r="N385" s="7"/>
      <c r="O385" s="7"/>
      <c r="P385" s="7"/>
      <c r="Q385" s="2" t="s">
        <v>27</v>
      </c>
      <c r="R385" s="2"/>
      <c r="S385" s="9"/>
      <c r="T385" s="2">
        <f t="shared" si="89"/>
        <v>0</v>
      </c>
    </row>
    <row r="386">
      <c r="A386" s="6">
        <v>0.0</v>
      </c>
      <c r="B386" s="2">
        <v>0.0</v>
      </c>
      <c r="C386" s="3" t="s">
        <v>612</v>
      </c>
      <c r="D386" s="4" t="s">
        <v>1099</v>
      </c>
      <c r="E386" s="10">
        <v>1.0</v>
      </c>
      <c r="F386" s="10">
        <v>1.0</v>
      </c>
      <c r="G386" s="10">
        <v>1.0</v>
      </c>
      <c r="H386" s="10">
        <v>0.0</v>
      </c>
      <c r="I386" s="10">
        <v>0.5</v>
      </c>
      <c r="J386" s="10">
        <v>0.0</v>
      </c>
      <c r="K386" s="11">
        <f t="shared" si="1"/>
        <v>3.5</v>
      </c>
      <c r="L386" s="10" t="s">
        <v>37</v>
      </c>
      <c r="M386" s="8" t="s">
        <v>19</v>
      </c>
      <c r="N386" s="10">
        <v>1.0</v>
      </c>
      <c r="O386" s="7"/>
      <c r="P386" s="7"/>
      <c r="Q386" s="2" t="s">
        <v>20</v>
      </c>
      <c r="R386" s="2">
        <v>1.0</v>
      </c>
      <c r="S386" s="9" t="s">
        <v>20</v>
      </c>
      <c r="T386" s="12">
        <f>SUM(R386:S386,K386)+1</f>
        <v>5.5</v>
      </c>
    </row>
    <row r="387" hidden="1">
      <c r="A387" s="6">
        <v>1.0</v>
      </c>
      <c r="B387" s="2">
        <v>1.0</v>
      </c>
      <c r="C387" s="3" t="s">
        <v>613</v>
      </c>
      <c r="D387" s="4" t="s">
        <v>1017</v>
      </c>
      <c r="E387" s="7"/>
      <c r="F387" s="7"/>
      <c r="G387" s="7"/>
      <c r="H387" s="7"/>
      <c r="I387" s="7"/>
      <c r="J387" s="7"/>
      <c r="K387" s="7">
        <f t="shared" si="1"/>
        <v>0</v>
      </c>
      <c r="L387" s="7"/>
      <c r="M387" s="7"/>
      <c r="N387" s="7"/>
      <c r="O387" s="7"/>
      <c r="P387" s="7"/>
      <c r="Q387" s="2" t="s">
        <v>27</v>
      </c>
      <c r="R387" s="2"/>
      <c r="S387" s="9"/>
      <c r="T387" s="2">
        <f t="shared" ref="T387:T388" si="90">SUM(R387:S387,K387)</f>
        <v>0</v>
      </c>
    </row>
    <row r="388" hidden="1">
      <c r="A388" s="6">
        <v>1.0</v>
      </c>
      <c r="B388" s="2">
        <v>0.0</v>
      </c>
      <c r="C388" s="3" t="s">
        <v>615</v>
      </c>
      <c r="D388" s="4" t="s">
        <v>1100</v>
      </c>
      <c r="E388" s="7"/>
      <c r="F388" s="7"/>
      <c r="G388" s="7"/>
      <c r="H388" s="7"/>
      <c r="I388" s="7"/>
      <c r="J388" s="7"/>
      <c r="K388" s="7">
        <f t="shared" si="1"/>
        <v>0</v>
      </c>
      <c r="L388" s="7"/>
      <c r="M388" s="7"/>
      <c r="N388" s="7"/>
      <c r="O388" s="7"/>
      <c r="P388" s="7"/>
      <c r="Q388" s="2" t="s">
        <v>20</v>
      </c>
      <c r="R388" s="2"/>
      <c r="S388" s="9"/>
      <c r="T388" s="2">
        <f t="shared" si="90"/>
        <v>0</v>
      </c>
    </row>
    <row r="389">
      <c r="A389" s="6">
        <v>0.0</v>
      </c>
      <c r="B389" s="2">
        <v>0.0</v>
      </c>
      <c r="C389" s="3" t="s">
        <v>617</v>
      </c>
      <c r="D389" s="4" t="s">
        <v>1101</v>
      </c>
      <c r="E389" s="10">
        <v>1.0</v>
      </c>
      <c r="F389" s="10">
        <v>0.5</v>
      </c>
      <c r="G389" s="10">
        <v>1.0</v>
      </c>
      <c r="H389" s="10">
        <v>0.0</v>
      </c>
      <c r="I389" s="10">
        <v>0.5</v>
      </c>
      <c r="J389" s="10">
        <v>0.5</v>
      </c>
      <c r="K389" s="11">
        <f t="shared" si="1"/>
        <v>3.5</v>
      </c>
      <c r="L389" s="10" t="s">
        <v>37</v>
      </c>
      <c r="M389" s="8" t="s">
        <v>1055</v>
      </c>
      <c r="N389" s="10">
        <v>2.0</v>
      </c>
      <c r="O389" s="7"/>
      <c r="P389" s="10" t="s">
        <v>1102</v>
      </c>
      <c r="Q389" s="2" t="s">
        <v>20</v>
      </c>
      <c r="R389" s="2">
        <v>1.0</v>
      </c>
      <c r="S389" s="9" t="s">
        <v>20</v>
      </c>
      <c r="T389" s="12">
        <f>SUM(R389:S389,K389)+1</f>
        <v>5.5</v>
      </c>
    </row>
    <row r="390" hidden="1">
      <c r="A390" s="6">
        <v>1.0</v>
      </c>
      <c r="B390" s="2">
        <v>1.0</v>
      </c>
      <c r="C390" s="3" t="s">
        <v>619</v>
      </c>
      <c r="D390" s="4" t="s">
        <v>1017</v>
      </c>
      <c r="E390" s="7"/>
      <c r="F390" s="7"/>
      <c r="G390" s="7"/>
      <c r="H390" s="7"/>
      <c r="I390" s="7"/>
      <c r="J390" s="7"/>
      <c r="K390" s="7">
        <f t="shared" si="1"/>
        <v>0</v>
      </c>
      <c r="L390" s="7"/>
      <c r="M390" s="7"/>
      <c r="N390" s="7"/>
      <c r="O390" s="7"/>
      <c r="P390" s="7"/>
      <c r="Q390" s="2" t="s">
        <v>27</v>
      </c>
      <c r="R390" s="2"/>
      <c r="S390" s="9"/>
      <c r="T390" s="2">
        <f t="shared" ref="T390:T400" si="91">SUM(R390:S390,K390)</f>
        <v>0</v>
      </c>
    </row>
    <row r="391" hidden="1">
      <c r="A391" s="6">
        <v>1.0</v>
      </c>
      <c r="B391" s="2">
        <v>0.0</v>
      </c>
      <c r="C391" s="3" t="s">
        <v>621</v>
      </c>
      <c r="D391" s="4" t="s">
        <v>1103</v>
      </c>
      <c r="E391" s="7"/>
      <c r="F391" s="7"/>
      <c r="G391" s="7"/>
      <c r="H391" s="7"/>
      <c r="I391" s="7"/>
      <c r="J391" s="7"/>
      <c r="K391" s="7">
        <f t="shared" si="1"/>
        <v>0</v>
      </c>
      <c r="L391" s="7"/>
      <c r="M391" s="7"/>
      <c r="N391" s="7"/>
      <c r="O391" s="7"/>
      <c r="P391" s="7"/>
      <c r="Q391" s="2" t="s">
        <v>20</v>
      </c>
      <c r="R391" s="2"/>
      <c r="S391" s="9"/>
      <c r="T391" s="2">
        <f t="shared" si="91"/>
        <v>0</v>
      </c>
    </row>
    <row r="392" hidden="1">
      <c r="A392" s="6">
        <v>1.0</v>
      </c>
      <c r="B392" s="2">
        <v>1.0</v>
      </c>
      <c r="C392" s="3" t="s">
        <v>622</v>
      </c>
      <c r="D392" s="4" t="s">
        <v>1017</v>
      </c>
      <c r="E392" s="7"/>
      <c r="F392" s="7"/>
      <c r="G392" s="7"/>
      <c r="H392" s="7"/>
      <c r="I392" s="7"/>
      <c r="J392" s="7"/>
      <c r="K392" s="7">
        <f t="shared" si="1"/>
        <v>0</v>
      </c>
      <c r="L392" s="7"/>
      <c r="M392" s="7"/>
      <c r="N392" s="7"/>
      <c r="O392" s="7"/>
      <c r="P392" s="7"/>
      <c r="Q392" s="2" t="s">
        <v>27</v>
      </c>
      <c r="R392" s="2"/>
      <c r="S392" s="9"/>
      <c r="T392" s="2">
        <f t="shared" si="91"/>
        <v>0</v>
      </c>
    </row>
    <row r="393" hidden="1">
      <c r="A393" s="6">
        <v>1.0</v>
      </c>
      <c r="B393" s="2">
        <v>0.0</v>
      </c>
      <c r="C393" s="3" t="s">
        <v>624</v>
      </c>
      <c r="D393" s="4" t="s">
        <v>1104</v>
      </c>
      <c r="E393" s="7"/>
      <c r="F393" s="7"/>
      <c r="G393" s="7"/>
      <c r="H393" s="7"/>
      <c r="I393" s="7"/>
      <c r="J393" s="7"/>
      <c r="K393" s="7">
        <f t="shared" si="1"/>
        <v>0</v>
      </c>
      <c r="L393" s="7"/>
      <c r="M393" s="7"/>
      <c r="N393" s="7"/>
      <c r="O393" s="7"/>
      <c r="P393" s="7"/>
      <c r="Q393" s="2" t="s">
        <v>20</v>
      </c>
      <c r="R393" s="2"/>
      <c r="S393" s="9"/>
      <c r="T393" s="2">
        <f t="shared" si="91"/>
        <v>0</v>
      </c>
    </row>
    <row r="394" hidden="1">
      <c r="A394" s="6">
        <v>1.0</v>
      </c>
      <c r="B394" s="2">
        <v>1.0</v>
      </c>
      <c r="C394" s="3" t="s">
        <v>625</v>
      </c>
      <c r="D394" s="4" t="s">
        <v>1017</v>
      </c>
      <c r="E394" s="7"/>
      <c r="F394" s="7"/>
      <c r="G394" s="7"/>
      <c r="H394" s="7"/>
      <c r="I394" s="7"/>
      <c r="J394" s="7"/>
      <c r="K394" s="7">
        <f t="shared" si="1"/>
        <v>0</v>
      </c>
      <c r="L394" s="7"/>
      <c r="M394" s="7"/>
      <c r="N394" s="7"/>
      <c r="O394" s="7"/>
      <c r="P394" s="7"/>
      <c r="Q394" s="2" t="s">
        <v>27</v>
      </c>
      <c r="R394" s="2"/>
      <c r="S394" s="9"/>
      <c r="T394" s="2">
        <f t="shared" si="91"/>
        <v>0</v>
      </c>
    </row>
    <row r="395" hidden="1">
      <c r="A395" s="6">
        <v>1.0</v>
      </c>
      <c r="B395" s="2">
        <v>1.0</v>
      </c>
      <c r="C395" s="3" t="s">
        <v>627</v>
      </c>
      <c r="D395" s="4" t="s">
        <v>1017</v>
      </c>
      <c r="E395" s="7"/>
      <c r="F395" s="7"/>
      <c r="G395" s="7"/>
      <c r="H395" s="7"/>
      <c r="I395" s="7"/>
      <c r="J395" s="7"/>
      <c r="K395" s="7">
        <f t="shared" si="1"/>
        <v>0</v>
      </c>
      <c r="L395" s="7"/>
      <c r="M395" s="7"/>
      <c r="N395" s="7"/>
      <c r="O395" s="7"/>
      <c r="P395" s="7"/>
      <c r="Q395" s="2" t="s">
        <v>27</v>
      </c>
      <c r="R395" s="2"/>
      <c r="S395" s="9"/>
      <c r="T395" s="2">
        <f t="shared" si="91"/>
        <v>0</v>
      </c>
    </row>
    <row r="396" hidden="1">
      <c r="A396" s="6">
        <v>1.0</v>
      </c>
      <c r="B396" s="2">
        <v>1.0</v>
      </c>
      <c r="C396" s="3" t="s">
        <v>629</v>
      </c>
      <c r="D396" s="4" t="s">
        <v>1017</v>
      </c>
      <c r="E396" s="7"/>
      <c r="F396" s="7"/>
      <c r="G396" s="7"/>
      <c r="H396" s="7"/>
      <c r="I396" s="7"/>
      <c r="J396" s="7"/>
      <c r="K396" s="7">
        <f t="shared" si="1"/>
        <v>0</v>
      </c>
      <c r="L396" s="7"/>
      <c r="M396" s="7"/>
      <c r="N396" s="7"/>
      <c r="O396" s="7"/>
      <c r="P396" s="7"/>
      <c r="Q396" s="2" t="s">
        <v>27</v>
      </c>
      <c r="R396" s="2"/>
      <c r="S396" s="9"/>
      <c r="T396" s="2">
        <f t="shared" si="91"/>
        <v>0</v>
      </c>
    </row>
    <row r="397" hidden="1">
      <c r="A397" s="6">
        <v>0.0</v>
      </c>
      <c r="B397" s="2">
        <v>1.0</v>
      </c>
      <c r="C397" s="3" t="s">
        <v>631</v>
      </c>
      <c r="D397" s="4" t="s">
        <v>1017</v>
      </c>
      <c r="E397" s="7"/>
      <c r="F397" s="7"/>
      <c r="G397" s="7"/>
      <c r="H397" s="7"/>
      <c r="I397" s="7"/>
      <c r="J397" s="7"/>
      <c r="K397" s="7">
        <f t="shared" si="1"/>
        <v>0</v>
      </c>
      <c r="L397" s="7"/>
      <c r="M397" s="7"/>
      <c r="N397" s="7"/>
      <c r="O397" s="7"/>
      <c r="P397" s="7"/>
      <c r="Q397" s="2" t="s">
        <v>27</v>
      </c>
      <c r="R397" s="2"/>
      <c r="S397" s="9" t="s">
        <v>20</v>
      </c>
      <c r="T397" s="2">
        <f t="shared" si="91"/>
        <v>0</v>
      </c>
    </row>
    <row r="398" hidden="1">
      <c r="A398" s="6">
        <v>1.0</v>
      </c>
      <c r="B398" s="2">
        <v>0.0</v>
      </c>
      <c r="C398" s="3" t="s">
        <v>633</v>
      </c>
      <c r="D398" s="4" t="s">
        <v>1105</v>
      </c>
      <c r="E398" s="7"/>
      <c r="F398" s="7"/>
      <c r="G398" s="7"/>
      <c r="H398" s="7"/>
      <c r="I398" s="7"/>
      <c r="J398" s="7"/>
      <c r="K398" s="7">
        <f t="shared" si="1"/>
        <v>0</v>
      </c>
      <c r="L398" s="7"/>
      <c r="M398" s="7"/>
      <c r="N398" s="7"/>
      <c r="O398" s="7"/>
      <c r="P398" s="7"/>
      <c r="Q398" s="2" t="s">
        <v>20</v>
      </c>
      <c r="R398" s="2"/>
      <c r="S398" s="9"/>
      <c r="T398" s="2">
        <f t="shared" si="91"/>
        <v>0</v>
      </c>
    </row>
    <row r="399" hidden="1">
      <c r="A399" s="6">
        <v>1.0</v>
      </c>
      <c r="B399" s="2">
        <v>1.0</v>
      </c>
      <c r="C399" s="3" t="s">
        <v>635</v>
      </c>
      <c r="D399" s="4" t="s">
        <v>1106</v>
      </c>
      <c r="E399" s="7"/>
      <c r="F399" s="7"/>
      <c r="G399" s="7"/>
      <c r="H399" s="7"/>
      <c r="I399" s="7"/>
      <c r="J399" s="7"/>
      <c r="K399" s="7">
        <f t="shared" si="1"/>
        <v>0</v>
      </c>
      <c r="L399" s="7"/>
      <c r="M399" s="7"/>
      <c r="N399" s="7"/>
      <c r="O399" s="7"/>
      <c r="P399" s="7"/>
      <c r="Q399" s="2" t="s">
        <v>27</v>
      </c>
      <c r="R399" s="2"/>
      <c r="S399" s="9"/>
      <c r="T399" s="2">
        <f t="shared" si="91"/>
        <v>0</v>
      </c>
    </row>
    <row r="400" hidden="1">
      <c r="A400" s="6">
        <v>1.0</v>
      </c>
      <c r="B400" s="2">
        <v>0.0</v>
      </c>
      <c r="C400" s="3" t="s">
        <v>637</v>
      </c>
      <c r="D400" s="4" t="s">
        <v>1107</v>
      </c>
      <c r="E400" s="7"/>
      <c r="F400" s="7"/>
      <c r="G400" s="7"/>
      <c r="H400" s="7"/>
      <c r="I400" s="7"/>
      <c r="J400" s="7"/>
      <c r="K400" s="7">
        <f t="shared" si="1"/>
        <v>0</v>
      </c>
      <c r="L400" s="7"/>
      <c r="M400" s="7"/>
      <c r="N400" s="7"/>
      <c r="O400" s="7"/>
      <c r="P400" s="7"/>
      <c r="Q400" s="2" t="s">
        <v>20</v>
      </c>
      <c r="R400" s="2"/>
      <c r="S400" s="9"/>
      <c r="T400" s="2">
        <f t="shared" si="91"/>
        <v>0</v>
      </c>
    </row>
    <row r="401">
      <c r="A401" s="6">
        <v>0.0</v>
      </c>
      <c r="B401" s="2">
        <v>0.0</v>
      </c>
      <c r="C401" s="3" t="s">
        <v>639</v>
      </c>
      <c r="D401" s="4" t="s">
        <v>1108</v>
      </c>
      <c r="E401" s="10">
        <v>0.5</v>
      </c>
      <c r="F401" s="10">
        <v>0.0</v>
      </c>
      <c r="G401" s="10">
        <v>1.0</v>
      </c>
      <c r="H401" s="10">
        <v>0.0</v>
      </c>
      <c r="I401" s="10">
        <v>0.5</v>
      </c>
      <c r="J401" s="10">
        <v>0.0</v>
      </c>
      <c r="K401" s="11">
        <f t="shared" si="1"/>
        <v>2</v>
      </c>
      <c r="L401" s="10" t="s">
        <v>37</v>
      </c>
      <c r="M401" s="8" t="s">
        <v>228</v>
      </c>
      <c r="N401" s="10">
        <v>1.0</v>
      </c>
      <c r="O401" s="7"/>
      <c r="P401" s="7"/>
      <c r="Q401" s="2" t="s">
        <v>20</v>
      </c>
      <c r="R401" s="2">
        <v>1.0</v>
      </c>
      <c r="S401" s="9" t="s">
        <v>20</v>
      </c>
      <c r="T401" s="12">
        <f>SUM(R401:S401,K401)+1</f>
        <v>4</v>
      </c>
    </row>
    <row r="402" hidden="1">
      <c r="A402" s="6">
        <v>1.0</v>
      </c>
      <c r="B402" s="2">
        <v>0.0</v>
      </c>
      <c r="C402" s="3" t="s">
        <v>641</v>
      </c>
      <c r="D402" s="4" t="s">
        <v>1109</v>
      </c>
      <c r="E402" s="7"/>
      <c r="F402" s="7"/>
      <c r="G402" s="7"/>
      <c r="H402" s="7"/>
      <c r="I402" s="7"/>
      <c r="J402" s="7"/>
      <c r="K402" s="7">
        <f t="shared" si="1"/>
        <v>0</v>
      </c>
      <c r="L402" s="7"/>
      <c r="M402" s="7"/>
      <c r="N402" s="7"/>
      <c r="O402" s="7"/>
      <c r="P402" s="7"/>
      <c r="Q402" s="2" t="s">
        <v>20</v>
      </c>
      <c r="R402" s="2"/>
      <c r="S402" s="9"/>
      <c r="T402" s="2">
        <f t="shared" ref="T402:T429" si="92">SUM(R402:S402,K402)</f>
        <v>0</v>
      </c>
    </row>
    <row r="403" hidden="1">
      <c r="A403" s="6">
        <v>1.0</v>
      </c>
      <c r="B403" s="2">
        <v>1.0</v>
      </c>
      <c r="C403" s="3" t="s">
        <v>643</v>
      </c>
      <c r="D403" s="4" t="s">
        <v>1106</v>
      </c>
      <c r="E403" s="7"/>
      <c r="F403" s="7"/>
      <c r="G403" s="7"/>
      <c r="H403" s="7"/>
      <c r="I403" s="7"/>
      <c r="J403" s="7"/>
      <c r="K403" s="7">
        <f t="shared" si="1"/>
        <v>0</v>
      </c>
      <c r="L403" s="7"/>
      <c r="M403" s="7"/>
      <c r="N403" s="7"/>
      <c r="O403" s="7"/>
      <c r="P403" s="7"/>
      <c r="Q403" s="2" t="s">
        <v>27</v>
      </c>
      <c r="R403" s="2"/>
      <c r="S403" s="9"/>
      <c r="T403" s="2">
        <f t="shared" si="92"/>
        <v>0</v>
      </c>
    </row>
    <row r="404" hidden="1">
      <c r="A404" s="6">
        <v>1.0</v>
      </c>
      <c r="B404" s="2">
        <v>1.0</v>
      </c>
      <c r="C404" s="3" t="s">
        <v>644</v>
      </c>
      <c r="D404" s="4" t="s">
        <v>1106</v>
      </c>
      <c r="E404" s="7"/>
      <c r="F404" s="7"/>
      <c r="G404" s="7"/>
      <c r="H404" s="7"/>
      <c r="I404" s="7"/>
      <c r="J404" s="7"/>
      <c r="K404" s="7">
        <f t="shared" si="1"/>
        <v>0</v>
      </c>
      <c r="L404" s="7"/>
      <c r="M404" s="7"/>
      <c r="N404" s="7"/>
      <c r="O404" s="7"/>
      <c r="P404" s="7"/>
      <c r="Q404" s="2" t="s">
        <v>27</v>
      </c>
      <c r="R404" s="2"/>
      <c r="S404" s="9"/>
      <c r="T404" s="2">
        <f t="shared" si="92"/>
        <v>0</v>
      </c>
    </row>
    <row r="405" hidden="1">
      <c r="A405" s="6">
        <v>1.0</v>
      </c>
      <c r="B405" s="2">
        <v>1.0</v>
      </c>
      <c r="C405" s="3" t="s">
        <v>645</v>
      </c>
      <c r="D405" s="4" t="s">
        <v>1106</v>
      </c>
      <c r="E405" s="7"/>
      <c r="F405" s="7"/>
      <c r="G405" s="7"/>
      <c r="H405" s="7"/>
      <c r="I405" s="7"/>
      <c r="J405" s="7"/>
      <c r="K405" s="7">
        <f t="shared" si="1"/>
        <v>0</v>
      </c>
      <c r="L405" s="7"/>
      <c r="M405" s="7"/>
      <c r="N405" s="7"/>
      <c r="O405" s="7"/>
      <c r="P405" s="7"/>
      <c r="Q405" s="2" t="s">
        <v>27</v>
      </c>
      <c r="R405" s="2"/>
      <c r="S405" s="9"/>
      <c r="T405" s="2">
        <f t="shared" si="92"/>
        <v>0</v>
      </c>
    </row>
    <row r="406" hidden="1">
      <c r="A406" s="6">
        <v>1.0</v>
      </c>
      <c r="B406" s="2">
        <v>1.0</v>
      </c>
      <c r="C406" s="3" t="s">
        <v>646</v>
      </c>
      <c r="D406" s="4" t="s">
        <v>1106</v>
      </c>
      <c r="E406" s="7"/>
      <c r="F406" s="7"/>
      <c r="G406" s="7"/>
      <c r="H406" s="7"/>
      <c r="I406" s="7"/>
      <c r="J406" s="7"/>
      <c r="K406" s="7">
        <f t="shared" si="1"/>
        <v>0</v>
      </c>
      <c r="L406" s="7"/>
      <c r="M406" s="7"/>
      <c r="N406" s="7"/>
      <c r="O406" s="7"/>
      <c r="P406" s="7"/>
      <c r="Q406" s="2" t="s">
        <v>27</v>
      </c>
      <c r="R406" s="2"/>
      <c r="S406" s="9"/>
      <c r="T406" s="2">
        <f t="shared" si="92"/>
        <v>0</v>
      </c>
    </row>
    <row r="407" hidden="1">
      <c r="A407" s="6">
        <v>1.0</v>
      </c>
      <c r="B407" s="2">
        <v>1.0</v>
      </c>
      <c r="C407" s="3" t="s">
        <v>647</v>
      </c>
      <c r="D407" s="4" t="s">
        <v>1106</v>
      </c>
      <c r="E407" s="7"/>
      <c r="F407" s="7"/>
      <c r="G407" s="7"/>
      <c r="H407" s="7"/>
      <c r="I407" s="7"/>
      <c r="J407" s="7"/>
      <c r="K407" s="7">
        <f t="shared" si="1"/>
        <v>0</v>
      </c>
      <c r="L407" s="7"/>
      <c r="M407" s="7"/>
      <c r="N407" s="7"/>
      <c r="O407" s="7"/>
      <c r="P407" s="7"/>
      <c r="Q407" s="2" t="s">
        <v>27</v>
      </c>
      <c r="R407" s="2"/>
      <c r="S407" s="9"/>
      <c r="T407" s="2">
        <f t="shared" si="92"/>
        <v>0</v>
      </c>
    </row>
    <row r="408" hidden="1">
      <c r="A408" s="6">
        <v>1.0</v>
      </c>
      <c r="B408" s="2">
        <v>1.0</v>
      </c>
      <c r="C408" s="3" t="s">
        <v>648</v>
      </c>
      <c r="D408" s="4" t="s">
        <v>1106</v>
      </c>
      <c r="E408" s="7"/>
      <c r="F408" s="7"/>
      <c r="G408" s="7"/>
      <c r="H408" s="7"/>
      <c r="I408" s="7"/>
      <c r="J408" s="7"/>
      <c r="K408" s="7">
        <f t="shared" si="1"/>
        <v>0</v>
      </c>
      <c r="L408" s="7"/>
      <c r="M408" s="7"/>
      <c r="N408" s="7"/>
      <c r="O408" s="7"/>
      <c r="P408" s="7"/>
      <c r="Q408" s="2" t="s">
        <v>27</v>
      </c>
      <c r="R408" s="2"/>
      <c r="S408" s="9"/>
      <c r="T408" s="2">
        <f t="shared" si="92"/>
        <v>0</v>
      </c>
    </row>
    <row r="409" hidden="1">
      <c r="A409" s="6">
        <v>1.0</v>
      </c>
      <c r="B409" s="2">
        <v>0.0</v>
      </c>
      <c r="C409" s="3" t="s">
        <v>649</v>
      </c>
      <c r="D409" s="4" t="s">
        <v>1110</v>
      </c>
      <c r="E409" s="7"/>
      <c r="F409" s="7"/>
      <c r="G409" s="7"/>
      <c r="H409" s="7"/>
      <c r="I409" s="7"/>
      <c r="J409" s="7"/>
      <c r="K409" s="7">
        <f t="shared" si="1"/>
        <v>0</v>
      </c>
      <c r="L409" s="7"/>
      <c r="M409" s="7"/>
      <c r="N409" s="7"/>
      <c r="O409" s="7"/>
      <c r="P409" s="7"/>
      <c r="Q409" s="2" t="s">
        <v>20</v>
      </c>
      <c r="R409" s="2"/>
      <c r="S409" s="9"/>
      <c r="T409" s="2">
        <f t="shared" si="92"/>
        <v>0</v>
      </c>
    </row>
    <row r="410" hidden="1">
      <c r="A410" s="6">
        <v>1.0</v>
      </c>
      <c r="B410" s="2">
        <v>0.0</v>
      </c>
      <c r="C410" s="3" t="s">
        <v>650</v>
      </c>
      <c r="D410" s="4" t="s">
        <v>1111</v>
      </c>
      <c r="E410" s="7"/>
      <c r="F410" s="7"/>
      <c r="G410" s="7"/>
      <c r="H410" s="7"/>
      <c r="I410" s="7"/>
      <c r="J410" s="7"/>
      <c r="K410" s="7">
        <f t="shared" si="1"/>
        <v>0</v>
      </c>
      <c r="L410" s="7"/>
      <c r="M410" s="7"/>
      <c r="N410" s="7"/>
      <c r="O410" s="7"/>
      <c r="P410" s="7"/>
      <c r="Q410" s="2" t="s">
        <v>20</v>
      </c>
      <c r="R410" s="2"/>
      <c r="S410" s="9"/>
      <c r="T410" s="2">
        <f t="shared" si="92"/>
        <v>0</v>
      </c>
    </row>
    <row r="411" hidden="1">
      <c r="A411" s="6">
        <v>1.0</v>
      </c>
      <c r="B411" s="2">
        <v>1.0</v>
      </c>
      <c r="C411" s="3" t="s">
        <v>652</v>
      </c>
      <c r="D411" s="4" t="s">
        <v>1106</v>
      </c>
      <c r="E411" s="7"/>
      <c r="F411" s="7"/>
      <c r="G411" s="7"/>
      <c r="H411" s="7"/>
      <c r="I411" s="7"/>
      <c r="J411" s="7"/>
      <c r="K411" s="7">
        <f t="shared" si="1"/>
        <v>0</v>
      </c>
      <c r="L411" s="7"/>
      <c r="M411" s="7"/>
      <c r="N411" s="7"/>
      <c r="O411" s="7"/>
      <c r="P411" s="7"/>
      <c r="Q411" s="2" t="s">
        <v>27</v>
      </c>
      <c r="R411" s="2"/>
      <c r="S411" s="9"/>
      <c r="T411" s="2">
        <f t="shared" si="92"/>
        <v>0</v>
      </c>
    </row>
    <row r="412" hidden="1">
      <c r="A412" s="6">
        <v>1.0</v>
      </c>
      <c r="B412" s="2">
        <v>1.0</v>
      </c>
      <c r="C412" s="3" t="s">
        <v>654</v>
      </c>
      <c r="D412" s="4" t="s">
        <v>1106</v>
      </c>
      <c r="E412" s="7"/>
      <c r="F412" s="7"/>
      <c r="G412" s="7"/>
      <c r="H412" s="7"/>
      <c r="I412" s="7"/>
      <c r="J412" s="7"/>
      <c r="K412" s="7">
        <f t="shared" si="1"/>
        <v>0</v>
      </c>
      <c r="L412" s="7"/>
      <c r="M412" s="7"/>
      <c r="N412" s="7"/>
      <c r="O412" s="7"/>
      <c r="P412" s="7"/>
      <c r="Q412" s="2" t="s">
        <v>27</v>
      </c>
      <c r="R412" s="2"/>
      <c r="S412" s="9"/>
      <c r="T412" s="2">
        <f t="shared" si="92"/>
        <v>0</v>
      </c>
    </row>
    <row r="413" hidden="1">
      <c r="A413" s="6">
        <v>1.0</v>
      </c>
      <c r="B413" s="2">
        <v>1.0</v>
      </c>
      <c r="C413" s="3" t="s">
        <v>655</v>
      </c>
      <c r="D413" s="4" t="s">
        <v>1106</v>
      </c>
      <c r="E413" s="7"/>
      <c r="F413" s="7"/>
      <c r="G413" s="7"/>
      <c r="H413" s="7"/>
      <c r="I413" s="7"/>
      <c r="J413" s="7"/>
      <c r="K413" s="7">
        <f t="shared" si="1"/>
        <v>0</v>
      </c>
      <c r="L413" s="7"/>
      <c r="M413" s="7"/>
      <c r="N413" s="7"/>
      <c r="O413" s="7"/>
      <c r="P413" s="7"/>
      <c r="Q413" s="2" t="s">
        <v>27</v>
      </c>
      <c r="R413" s="2"/>
      <c r="S413" s="9"/>
      <c r="T413" s="2">
        <f t="shared" si="92"/>
        <v>0</v>
      </c>
    </row>
    <row r="414" hidden="1">
      <c r="A414" s="6">
        <v>1.0</v>
      </c>
      <c r="B414" s="2">
        <v>1.0</v>
      </c>
      <c r="C414" s="3" t="s">
        <v>657</v>
      </c>
      <c r="D414" s="4" t="s">
        <v>1106</v>
      </c>
      <c r="E414" s="7"/>
      <c r="F414" s="7"/>
      <c r="G414" s="7"/>
      <c r="H414" s="7"/>
      <c r="I414" s="7"/>
      <c r="J414" s="7"/>
      <c r="K414" s="7">
        <f t="shared" si="1"/>
        <v>0</v>
      </c>
      <c r="L414" s="7"/>
      <c r="M414" s="7"/>
      <c r="N414" s="7"/>
      <c r="O414" s="7"/>
      <c r="P414" s="7"/>
      <c r="Q414" s="2" t="s">
        <v>27</v>
      </c>
      <c r="R414" s="2"/>
      <c r="S414" s="9"/>
      <c r="T414" s="2">
        <f t="shared" si="92"/>
        <v>0</v>
      </c>
    </row>
    <row r="415" hidden="1">
      <c r="A415" s="6">
        <v>1.0</v>
      </c>
      <c r="B415" s="2">
        <v>1.0</v>
      </c>
      <c r="C415" s="3" t="s">
        <v>658</v>
      </c>
      <c r="D415" s="4" t="s">
        <v>1106</v>
      </c>
      <c r="E415" s="7"/>
      <c r="F415" s="7"/>
      <c r="G415" s="7"/>
      <c r="H415" s="7"/>
      <c r="I415" s="7"/>
      <c r="J415" s="7"/>
      <c r="K415" s="7">
        <f t="shared" si="1"/>
        <v>0</v>
      </c>
      <c r="L415" s="7"/>
      <c r="M415" s="7"/>
      <c r="N415" s="7"/>
      <c r="O415" s="7"/>
      <c r="P415" s="7"/>
      <c r="Q415" s="2" t="s">
        <v>27</v>
      </c>
      <c r="R415" s="2"/>
      <c r="S415" s="9"/>
      <c r="T415" s="2">
        <f t="shared" si="92"/>
        <v>0</v>
      </c>
    </row>
    <row r="416" hidden="1">
      <c r="A416" s="6">
        <v>1.0</v>
      </c>
      <c r="B416" s="2">
        <v>0.0</v>
      </c>
      <c r="C416" s="3" t="s">
        <v>659</v>
      </c>
      <c r="D416" s="4" t="s">
        <v>1112</v>
      </c>
      <c r="E416" s="7"/>
      <c r="F416" s="7"/>
      <c r="G416" s="7"/>
      <c r="H416" s="7"/>
      <c r="I416" s="7"/>
      <c r="J416" s="7"/>
      <c r="K416" s="7">
        <f t="shared" si="1"/>
        <v>0</v>
      </c>
      <c r="L416" s="7"/>
      <c r="M416" s="7"/>
      <c r="N416" s="7"/>
      <c r="O416" s="7"/>
      <c r="P416" s="7"/>
      <c r="Q416" s="2" t="s">
        <v>20</v>
      </c>
      <c r="R416" s="2"/>
      <c r="S416" s="9"/>
      <c r="T416" s="2">
        <f t="shared" si="92"/>
        <v>0</v>
      </c>
    </row>
    <row r="417" hidden="1">
      <c r="A417" s="6">
        <v>1.0</v>
      </c>
      <c r="B417" s="2">
        <v>0.0</v>
      </c>
      <c r="C417" s="3" t="s">
        <v>660</v>
      </c>
      <c r="D417" s="4" t="s">
        <v>1113</v>
      </c>
      <c r="E417" s="7"/>
      <c r="F417" s="7"/>
      <c r="G417" s="7"/>
      <c r="H417" s="7"/>
      <c r="I417" s="7"/>
      <c r="J417" s="7"/>
      <c r="K417" s="7">
        <f t="shared" si="1"/>
        <v>0</v>
      </c>
      <c r="L417" s="7"/>
      <c r="M417" s="7"/>
      <c r="N417" s="7"/>
      <c r="O417" s="7"/>
      <c r="P417" s="7"/>
      <c r="Q417" s="2" t="s">
        <v>20</v>
      </c>
      <c r="R417" s="2"/>
      <c r="S417" s="9"/>
      <c r="T417" s="2">
        <f t="shared" si="92"/>
        <v>0</v>
      </c>
    </row>
    <row r="418" hidden="1">
      <c r="A418" s="6">
        <v>1.0</v>
      </c>
      <c r="B418" s="2">
        <v>1.0</v>
      </c>
      <c r="C418" s="3" t="s">
        <v>662</v>
      </c>
      <c r="D418" s="4" t="s">
        <v>890</v>
      </c>
      <c r="E418" s="7"/>
      <c r="F418" s="7"/>
      <c r="G418" s="7"/>
      <c r="H418" s="7"/>
      <c r="I418" s="7"/>
      <c r="J418" s="7"/>
      <c r="K418" s="7">
        <f t="shared" si="1"/>
        <v>0</v>
      </c>
      <c r="L418" s="7"/>
      <c r="M418" s="7"/>
      <c r="N418" s="7"/>
      <c r="O418" s="7"/>
      <c r="P418" s="7"/>
      <c r="Q418" s="2" t="s">
        <v>27</v>
      </c>
      <c r="R418" s="2"/>
      <c r="S418" s="9"/>
      <c r="T418" s="2">
        <f t="shared" si="92"/>
        <v>0</v>
      </c>
    </row>
    <row r="419" hidden="1">
      <c r="A419" s="6">
        <v>1.0</v>
      </c>
      <c r="B419" s="2">
        <v>1.0</v>
      </c>
      <c r="C419" s="3" t="s">
        <v>664</v>
      </c>
      <c r="D419" s="4" t="s">
        <v>890</v>
      </c>
      <c r="E419" s="7"/>
      <c r="F419" s="7"/>
      <c r="G419" s="7"/>
      <c r="H419" s="7"/>
      <c r="I419" s="7"/>
      <c r="J419" s="7"/>
      <c r="K419" s="7">
        <f t="shared" si="1"/>
        <v>0</v>
      </c>
      <c r="L419" s="7"/>
      <c r="M419" s="7"/>
      <c r="N419" s="7"/>
      <c r="O419" s="7"/>
      <c r="P419" s="7"/>
      <c r="Q419" s="2" t="s">
        <v>27</v>
      </c>
      <c r="R419" s="2"/>
      <c r="S419" s="9"/>
      <c r="T419" s="2">
        <f t="shared" si="92"/>
        <v>0</v>
      </c>
    </row>
    <row r="420" hidden="1">
      <c r="A420" s="6">
        <v>1.0</v>
      </c>
      <c r="B420" s="2">
        <v>1.0</v>
      </c>
      <c r="C420" s="3" t="s">
        <v>665</v>
      </c>
      <c r="D420" s="4" t="s">
        <v>890</v>
      </c>
      <c r="E420" s="7"/>
      <c r="F420" s="7"/>
      <c r="G420" s="7"/>
      <c r="H420" s="7"/>
      <c r="I420" s="7"/>
      <c r="J420" s="7"/>
      <c r="K420" s="7">
        <f t="shared" si="1"/>
        <v>0</v>
      </c>
      <c r="L420" s="7"/>
      <c r="M420" s="7"/>
      <c r="N420" s="7"/>
      <c r="O420" s="7"/>
      <c r="P420" s="7"/>
      <c r="Q420" s="2" t="s">
        <v>27</v>
      </c>
      <c r="R420" s="2"/>
      <c r="S420" s="9"/>
      <c r="T420" s="2">
        <f t="shared" si="92"/>
        <v>0</v>
      </c>
    </row>
    <row r="421" hidden="1">
      <c r="A421" s="6">
        <v>1.0</v>
      </c>
      <c r="B421" s="2">
        <v>1.0</v>
      </c>
      <c r="C421" s="3" t="s">
        <v>666</v>
      </c>
      <c r="D421" s="4" t="s">
        <v>890</v>
      </c>
      <c r="E421" s="7"/>
      <c r="F421" s="7"/>
      <c r="G421" s="7"/>
      <c r="H421" s="7"/>
      <c r="I421" s="7"/>
      <c r="J421" s="7"/>
      <c r="K421" s="7">
        <f t="shared" si="1"/>
        <v>0</v>
      </c>
      <c r="L421" s="7"/>
      <c r="M421" s="7"/>
      <c r="N421" s="7"/>
      <c r="O421" s="7"/>
      <c r="P421" s="7"/>
      <c r="Q421" s="2" t="s">
        <v>27</v>
      </c>
      <c r="R421" s="2"/>
      <c r="S421" s="9"/>
      <c r="T421" s="2">
        <f t="shared" si="92"/>
        <v>0</v>
      </c>
    </row>
    <row r="422" hidden="1">
      <c r="A422" s="6">
        <v>1.0</v>
      </c>
      <c r="B422" s="2">
        <v>1.0</v>
      </c>
      <c r="C422" s="3" t="s">
        <v>667</v>
      </c>
      <c r="D422" s="4" t="s">
        <v>890</v>
      </c>
      <c r="E422" s="7"/>
      <c r="F422" s="7"/>
      <c r="G422" s="7"/>
      <c r="H422" s="7"/>
      <c r="I422" s="7"/>
      <c r="J422" s="7"/>
      <c r="K422" s="7">
        <f t="shared" si="1"/>
        <v>0</v>
      </c>
      <c r="L422" s="7"/>
      <c r="M422" s="7"/>
      <c r="N422" s="7"/>
      <c r="O422" s="7"/>
      <c r="P422" s="7"/>
      <c r="Q422" s="2" t="s">
        <v>27</v>
      </c>
      <c r="R422" s="2"/>
      <c r="S422" s="9"/>
      <c r="T422" s="2">
        <f t="shared" si="92"/>
        <v>0</v>
      </c>
    </row>
    <row r="423" hidden="1">
      <c r="A423" s="6">
        <v>1.0</v>
      </c>
      <c r="B423" s="2">
        <v>1.0</v>
      </c>
      <c r="C423" s="3" t="s">
        <v>668</v>
      </c>
      <c r="D423" s="4" t="s">
        <v>890</v>
      </c>
      <c r="E423" s="7"/>
      <c r="F423" s="7"/>
      <c r="G423" s="7"/>
      <c r="H423" s="7"/>
      <c r="I423" s="7"/>
      <c r="J423" s="7"/>
      <c r="K423" s="7">
        <f t="shared" si="1"/>
        <v>0</v>
      </c>
      <c r="L423" s="7"/>
      <c r="M423" s="7"/>
      <c r="N423" s="7"/>
      <c r="O423" s="7"/>
      <c r="P423" s="7"/>
      <c r="Q423" s="2" t="s">
        <v>27</v>
      </c>
      <c r="R423" s="2"/>
      <c r="S423" s="9"/>
      <c r="T423" s="2">
        <f t="shared" si="92"/>
        <v>0</v>
      </c>
    </row>
    <row r="424" hidden="1">
      <c r="A424" s="6">
        <v>1.0</v>
      </c>
      <c r="B424" s="2">
        <v>1.0</v>
      </c>
      <c r="C424" s="3" t="s">
        <v>669</v>
      </c>
      <c r="D424" s="4" t="s">
        <v>890</v>
      </c>
      <c r="E424" s="7"/>
      <c r="F424" s="7"/>
      <c r="G424" s="7"/>
      <c r="H424" s="7"/>
      <c r="I424" s="7"/>
      <c r="J424" s="7"/>
      <c r="K424" s="7">
        <f t="shared" si="1"/>
        <v>0</v>
      </c>
      <c r="L424" s="7"/>
      <c r="M424" s="7"/>
      <c r="N424" s="7"/>
      <c r="O424" s="7"/>
      <c r="P424" s="7"/>
      <c r="Q424" s="2" t="s">
        <v>27</v>
      </c>
      <c r="R424" s="2"/>
      <c r="S424" s="9"/>
      <c r="T424" s="2">
        <f t="shared" si="92"/>
        <v>0</v>
      </c>
    </row>
    <row r="425" hidden="1">
      <c r="A425" s="6">
        <v>1.0</v>
      </c>
      <c r="B425" s="2">
        <v>1.0</v>
      </c>
      <c r="C425" s="3" t="s">
        <v>670</v>
      </c>
      <c r="D425" s="4" t="s">
        <v>890</v>
      </c>
      <c r="E425" s="7"/>
      <c r="F425" s="7"/>
      <c r="G425" s="7"/>
      <c r="H425" s="7"/>
      <c r="I425" s="7"/>
      <c r="J425" s="7"/>
      <c r="K425" s="7">
        <f t="shared" si="1"/>
        <v>0</v>
      </c>
      <c r="L425" s="7"/>
      <c r="M425" s="7"/>
      <c r="N425" s="7"/>
      <c r="O425" s="7"/>
      <c r="P425" s="7"/>
      <c r="Q425" s="2" t="s">
        <v>27</v>
      </c>
      <c r="R425" s="2"/>
      <c r="S425" s="9"/>
      <c r="T425" s="2">
        <f t="shared" si="92"/>
        <v>0</v>
      </c>
    </row>
    <row r="426" hidden="1">
      <c r="A426" s="6">
        <v>1.0</v>
      </c>
      <c r="B426" s="2">
        <v>0.0</v>
      </c>
      <c r="C426" s="3" t="s">
        <v>671</v>
      </c>
      <c r="D426" s="4" t="s">
        <v>1114</v>
      </c>
      <c r="E426" s="7"/>
      <c r="F426" s="7"/>
      <c r="G426" s="7"/>
      <c r="H426" s="7"/>
      <c r="I426" s="7"/>
      <c r="J426" s="7"/>
      <c r="K426" s="7">
        <f t="shared" si="1"/>
        <v>0</v>
      </c>
      <c r="L426" s="7"/>
      <c r="M426" s="7"/>
      <c r="N426" s="7"/>
      <c r="O426" s="7"/>
      <c r="P426" s="7"/>
      <c r="Q426" s="2" t="s">
        <v>20</v>
      </c>
      <c r="R426" s="2"/>
      <c r="S426" s="9"/>
      <c r="T426" s="2">
        <f t="shared" si="92"/>
        <v>0</v>
      </c>
    </row>
    <row r="427" hidden="1">
      <c r="A427" s="6">
        <v>1.0</v>
      </c>
      <c r="B427" s="2">
        <v>1.0</v>
      </c>
      <c r="C427" s="3" t="s">
        <v>672</v>
      </c>
      <c r="D427" s="4" t="s">
        <v>890</v>
      </c>
      <c r="E427" s="7"/>
      <c r="F427" s="7"/>
      <c r="G427" s="7"/>
      <c r="H427" s="7"/>
      <c r="I427" s="7"/>
      <c r="J427" s="7"/>
      <c r="K427" s="7">
        <f t="shared" si="1"/>
        <v>0</v>
      </c>
      <c r="L427" s="7"/>
      <c r="M427" s="7"/>
      <c r="N427" s="7"/>
      <c r="O427" s="7"/>
      <c r="P427" s="7"/>
      <c r="Q427" s="2" t="s">
        <v>27</v>
      </c>
      <c r="R427" s="2"/>
      <c r="S427" s="9"/>
      <c r="T427" s="2">
        <f t="shared" si="92"/>
        <v>0</v>
      </c>
    </row>
    <row r="428" hidden="1">
      <c r="A428" s="6">
        <v>1.0</v>
      </c>
      <c r="B428" s="2">
        <v>1.0</v>
      </c>
      <c r="C428" s="3" t="s">
        <v>673</v>
      </c>
      <c r="D428" s="4" t="s">
        <v>890</v>
      </c>
      <c r="E428" s="7"/>
      <c r="F428" s="7"/>
      <c r="G428" s="7"/>
      <c r="H428" s="7"/>
      <c r="I428" s="7"/>
      <c r="J428" s="7"/>
      <c r="K428" s="7">
        <f t="shared" si="1"/>
        <v>0</v>
      </c>
      <c r="L428" s="7"/>
      <c r="M428" s="7"/>
      <c r="N428" s="7"/>
      <c r="O428" s="7"/>
      <c r="P428" s="7"/>
      <c r="Q428" s="2" t="s">
        <v>27</v>
      </c>
      <c r="R428" s="2"/>
      <c r="S428" s="9"/>
      <c r="T428" s="2">
        <f t="shared" si="92"/>
        <v>0</v>
      </c>
    </row>
    <row r="429" hidden="1">
      <c r="A429" s="6">
        <v>1.0</v>
      </c>
      <c r="B429" s="2">
        <v>0.0</v>
      </c>
      <c r="C429" s="3" t="s">
        <v>674</v>
      </c>
      <c r="D429" s="4" t="s">
        <v>1115</v>
      </c>
      <c r="E429" s="7"/>
      <c r="F429" s="7"/>
      <c r="G429" s="7"/>
      <c r="H429" s="7"/>
      <c r="I429" s="7"/>
      <c r="J429" s="7"/>
      <c r="K429" s="7">
        <f t="shared" si="1"/>
        <v>0</v>
      </c>
      <c r="L429" s="7"/>
      <c r="M429" s="7"/>
      <c r="N429" s="7"/>
      <c r="O429" s="7"/>
      <c r="P429" s="7"/>
      <c r="Q429" s="2" t="s">
        <v>20</v>
      </c>
      <c r="R429" s="2"/>
      <c r="S429" s="9"/>
      <c r="T429" s="2">
        <f t="shared" si="92"/>
        <v>0</v>
      </c>
    </row>
    <row r="430">
      <c r="A430" s="6">
        <v>0.0</v>
      </c>
      <c r="B430" s="2">
        <v>0.0</v>
      </c>
      <c r="C430" s="3" t="s">
        <v>675</v>
      </c>
      <c r="D430" s="4" t="s">
        <v>1116</v>
      </c>
      <c r="E430" s="10">
        <v>1.0</v>
      </c>
      <c r="F430" s="10">
        <v>0.5</v>
      </c>
      <c r="G430" s="10">
        <v>1.0</v>
      </c>
      <c r="H430" s="10">
        <v>0.0</v>
      </c>
      <c r="I430" s="10">
        <v>1.0</v>
      </c>
      <c r="J430" s="10">
        <v>0.0</v>
      </c>
      <c r="K430" s="11">
        <f t="shared" si="1"/>
        <v>3.5</v>
      </c>
      <c r="L430" s="7"/>
      <c r="M430" s="8" t="s">
        <v>1055</v>
      </c>
      <c r="N430" s="10">
        <v>2.0</v>
      </c>
      <c r="O430" s="7"/>
      <c r="P430" s="7"/>
      <c r="Q430" s="2" t="s">
        <v>914</v>
      </c>
      <c r="R430" s="2">
        <v>1.0</v>
      </c>
      <c r="S430" s="9" t="s">
        <v>20</v>
      </c>
      <c r="T430" s="12">
        <f>SUM(R430:S430,K430)+1</f>
        <v>5.5</v>
      </c>
    </row>
    <row r="431" hidden="1">
      <c r="A431" s="6">
        <v>1.0</v>
      </c>
      <c r="B431" s="2">
        <v>1.0</v>
      </c>
      <c r="C431" s="3" t="s">
        <v>677</v>
      </c>
      <c r="D431" s="4" t="s">
        <v>890</v>
      </c>
      <c r="E431" s="7"/>
      <c r="F431" s="7"/>
      <c r="G431" s="7"/>
      <c r="H431" s="7"/>
      <c r="I431" s="7"/>
      <c r="J431" s="7"/>
      <c r="K431" s="7">
        <f t="shared" si="1"/>
        <v>0</v>
      </c>
      <c r="L431" s="7"/>
      <c r="M431" s="7"/>
      <c r="N431" s="7"/>
      <c r="O431" s="7"/>
      <c r="P431" s="7"/>
      <c r="Q431" s="2" t="s">
        <v>27</v>
      </c>
      <c r="R431" s="2"/>
      <c r="S431" s="9"/>
      <c r="T431" s="2">
        <f>SUM(R431:S431,K431)</f>
        <v>0</v>
      </c>
    </row>
    <row r="432">
      <c r="A432" s="6">
        <v>0.0</v>
      </c>
      <c r="B432" s="2">
        <v>0.0</v>
      </c>
      <c r="C432" s="3" t="s">
        <v>679</v>
      </c>
      <c r="D432" s="4" t="s">
        <v>1117</v>
      </c>
      <c r="E432" s="10">
        <v>1.0</v>
      </c>
      <c r="F432" s="10">
        <v>0.0</v>
      </c>
      <c r="G432" s="10">
        <v>0.0</v>
      </c>
      <c r="H432" s="10">
        <v>0.0</v>
      </c>
      <c r="I432" s="10">
        <v>1.0</v>
      </c>
      <c r="J432" s="10">
        <v>0.0</v>
      </c>
      <c r="K432" s="11">
        <f t="shared" si="1"/>
        <v>2</v>
      </c>
      <c r="L432" s="7"/>
      <c r="M432" s="8" t="s">
        <v>19</v>
      </c>
      <c r="N432" s="10">
        <v>1.0</v>
      </c>
      <c r="O432" s="7"/>
      <c r="P432" s="10" t="s">
        <v>165</v>
      </c>
      <c r="Q432" s="2" t="s">
        <v>20</v>
      </c>
      <c r="R432" s="2">
        <v>1.0</v>
      </c>
      <c r="S432" s="9" t="s">
        <v>20</v>
      </c>
      <c r="T432" s="12">
        <f>SUM(R432:S432,K432)+1</f>
        <v>4</v>
      </c>
    </row>
    <row r="433" hidden="1">
      <c r="A433" s="6">
        <v>1.0</v>
      </c>
      <c r="B433" s="2">
        <v>1.0</v>
      </c>
      <c r="C433" s="3" t="s">
        <v>682</v>
      </c>
      <c r="D433" s="4" t="s">
        <v>890</v>
      </c>
      <c r="E433" s="7"/>
      <c r="F433" s="7"/>
      <c r="G433" s="7"/>
      <c r="H433" s="7"/>
      <c r="I433" s="7"/>
      <c r="J433" s="7"/>
      <c r="K433" s="7">
        <f t="shared" si="1"/>
        <v>0</v>
      </c>
      <c r="L433" s="7"/>
      <c r="M433" s="7"/>
      <c r="N433" s="7"/>
      <c r="O433" s="7"/>
      <c r="P433" s="7"/>
      <c r="Q433" s="2" t="s">
        <v>27</v>
      </c>
      <c r="R433" s="2"/>
      <c r="S433" s="9"/>
      <c r="T433" s="2">
        <f>SUM(R433:S433,K433)</f>
        <v>0</v>
      </c>
    </row>
    <row r="434">
      <c r="A434" s="6">
        <v>0.0</v>
      </c>
      <c r="B434" s="2">
        <v>0.0</v>
      </c>
      <c r="C434" s="3" t="s">
        <v>684</v>
      </c>
      <c r="D434" s="4" t="s">
        <v>1118</v>
      </c>
      <c r="E434" s="10">
        <v>1.0</v>
      </c>
      <c r="F434" s="10">
        <v>0.0</v>
      </c>
      <c r="G434" s="10">
        <v>1.0</v>
      </c>
      <c r="H434" s="10">
        <v>0.0</v>
      </c>
      <c r="I434" s="10">
        <v>0.5</v>
      </c>
      <c r="J434" s="10">
        <v>0.0</v>
      </c>
      <c r="K434" s="11">
        <f t="shared" si="1"/>
        <v>2.5</v>
      </c>
      <c r="L434" s="10" t="s">
        <v>37</v>
      </c>
      <c r="M434" s="8" t="s">
        <v>19</v>
      </c>
      <c r="N434" s="10">
        <v>1.0</v>
      </c>
      <c r="O434" s="7"/>
      <c r="P434" s="10" t="s">
        <v>81</v>
      </c>
      <c r="Q434" s="2" t="s">
        <v>20</v>
      </c>
      <c r="R434" s="2">
        <v>1.0</v>
      </c>
      <c r="S434" s="9" t="s">
        <v>20</v>
      </c>
      <c r="T434" s="12">
        <f t="shared" ref="T434:T435" si="93">SUM(R434:S434,K434)+1</f>
        <v>4.5</v>
      </c>
    </row>
    <row r="435">
      <c r="A435" s="6">
        <v>0.0</v>
      </c>
      <c r="B435" s="2">
        <v>0.0</v>
      </c>
      <c r="C435" s="3" t="s">
        <v>685</v>
      </c>
      <c r="D435" s="4" t="s">
        <v>1119</v>
      </c>
      <c r="E435" s="10">
        <v>1.0</v>
      </c>
      <c r="F435" s="10">
        <v>1.0</v>
      </c>
      <c r="G435" s="10">
        <v>0.0</v>
      </c>
      <c r="H435" s="10">
        <v>0.0</v>
      </c>
      <c r="I435" s="10">
        <v>1.0</v>
      </c>
      <c r="J435" s="10">
        <v>1.0</v>
      </c>
      <c r="K435" s="11">
        <f t="shared" si="1"/>
        <v>4</v>
      </c>
      <c r="L435" s="7"/>
      <c r="M435" s="8" t="s">
        <v>19</v>
      </c>
      <c r="N435" s="10">
        <v>1.0</v>
      </c>
      <c r="O435" s="7"/>
      <c r="P435" s="7"/>
      <c r="Q435" s="2" t="s">
        <v>20</v>
      </c>
      <c r="R435" s="2">
        <v>1.0</v>
      </c>
      <c r="S435" s="9" t="s">
        <v>20</v>
      </c>
      <c r="T435" s="12">
        <f t="shared" si="93"/>
        <v>6</v>
      </c>
    </row>
    <row r="436" hidden="1">
      <c r="A436" s="6">
        <v>1.0</v>
      </c>
      <c r="B436" s="2">
        <v>1.0</v>
      </c>
      <c r="C436" s="3" t="s">
        <v>687</v>
      </c>
      <c r="D436" s="4" t="s">
        <v>890</v>
      </c>
      <c r="E436" s="7"/>
      <c r="F436" s="7"/>
      <c r="G436" s="7"/>
      <c r="H436" s="7"/>
      <c r="I436" s="7"/>
      <c r="J436" s="7"/>
      <c r="K436" s="7">
        <f t="shared" si="1"/>
        <v>0</v>
      </c>
      <c r="L436" s="7"/>
      <c r="M436" s="7"/>
      <c r="N436" s="7"/>
      <c r="O436" s="7"/>
      <c r="P436" s="7"/>
      <c r="Q436" s="2" t="s">
        <v>27</v>
      </c>
      <c r="R436" s="2"/>
      <c r="S436" s="9"/>
      <c r="T436" s="2">
        <f t="shared" ref="T436:T437" si="94">SUM(R436:S436,K436)</f>
        <v>0</v>
      </c>
    </row>
    <row r="437" hidden="1">
      <c r="A437" s="6">
        <v>1.0</v>
      </c>
      <c r="B437" s="2">
        <v>0.0</v>
      </c>
      <c r="C437" s="3" t="s">
        <v>689</v>
      </c>
      <c r="D437" s="4" t="s">
        <v>1120</v>
      </c>
      <c r="E437" s="7"/>
      <c r="F437" s="7"/>
      <c r="G437" s="7"/>
      <c r="H437" s="7"/>
      <c r="I437" s="7"/>
      <c r="J437" s="7"/>
      <c r="K437" s="7">
        <f t="shared" si="1"/>
        <v>0</v>
      </c>
      <c r="L437" s="7"/>
      <c r="M437" s="7"/>
      <c r="N437" s="7"/>
      <c r="O437" s="7"/>
      <c r="P437" s="7"/>
      <c r="Q437" s="2" t="s">
        <v>20</v>
      </c>
      <c r="R437" s="2"/>
      <c r="S437" s="9"/>
      <c r="T437" s="2">
        <f t="shared" si="94"/>
        <v>0</v>
      </c>
    </row>
    <row r="438">
      <c r="A438" s="6">
        <v>0.0</v>
      </c>
      <c r="B438" s="2">
        <v>0.0</v>
      </c>
      <c r="C438" s="3" t="s">
        <v>690</v>
      </c>
      <c r="D438" s="4" t="s">
        <v>1121</v>
      </c>
      <c r="E438" s="10">
        <v>1.0</v>
      </c>
      <c r="F438" s="10">
        <v>0.0</v>
      </c>
      <c r="G438" s="10">
        <v>1.0</v>
      </c>
      <c r="H438" s="10">
        <v>0.0</v>
      </c>
      <c r="I438" s="10">
        <v>1.0</v>
      </c>
      <c r="J438" s="10">
        <v>0.0</v>
      </c>
      <c r="K438" s="11">
        <f t="shared" si="1"/>
        <v>3</v>
      </c>
      <c r="L438" s="7"/>
      <c r="M438" s="8" t="s">
        <v>19</v>
      </c>
      <c r="N438" s="10">
        <v>2.0</v>
      </c>
      <c r="O438" s="7"/>
      <c r="P438" s="7"/>
      <c r="Q438" s="2" t="s">
        <v>20</v>
      </c>
      <c r="R438" s="2">
        <v>1.0</v>
      </c>
      <c r="S438" s="9" t="s">
        <v>20</v>
      </c>
      <c r="T438" s="12">
        <f t="shared" ref="T438:T439" si="95">SUM(R438:S438,K438)+1</f>
        <v>5</v>
      </c>
    </row>
    <row r="439">
      <c r="A439" s="6">
        <v>0.0</v>
      </c>
      <c r="B439" s="2">
        <v>0.0</v>
      </c>
      <c r="C439" s="3" t="s">
        <v>692</v>
      </c>
      <c r="D439" s="4" t="s">
        <v>1122</v>
      </c>
      <c r="E439" s="10">
        <v>1.0</v>
      </c>
      <c r="F439" s="10">
        <v>0.0</v>
      </c>
      <c r="G439" s="10">
        <v>1.0</v>
      </c>
      <c r="H439" s="10">
        <v>0.0</v>
      </c>
      <c r="I439" s="10">
        <v>1.0</v>
      </c>
      <c r="J439" s="10">
        <v>0.0</v>
      </c>
      <c r="K439" s="11">
        <f t="shared" si="1"/>
        <v>3</v>
      </c>
      <c r="L439" s="7"/>
      <c r="M439" s="8" t="s">
        <v>19</v>
      </c>
      <c r="N439" s="10">
        <v>2.0</v>
      </c>
      <c r="O439" s="10" t="s">
        <v>446</v>
      </c>
      <c r="P439" s="7"/>
      <c r="Q439" s="2" t="s">
        <v>20</v>
      </c>
      <c r="R439" s="2">
        <v>1.0</v>
      </c>
      <c r="S439" s="9" t="s">
        <v>20</v>
      </c>
      <c r="T439" s="12">
        <f t="shared" si="95"/>
        <v>5</v>
      </c>
    </row>
    <row r="440" hidden="1">
      <c r="A440" s="6">
        <v>1.0</v>
      </c>
      <c r="B440" s="2">
        <v>1.0</v>
      </c>
      <c r="C440" s="3" t="s">
        <v>694</v>
      </c>
      <c r="D440" s="4" t="s">
        <v>890</v>
      </c>
      <c r="E440" s="7"/>
      <c r="F440" s="7"/>
      <c r="G440" s="7"/>
      <c r="H440" s="7"/>
      <c r="I440" s="7"/>
      <c r="J440" s="7"/>
      <c r="K440" s="7">
        <f t="shared" si="1"/>
        <v>0</v>
      </c>
      <c r="L440" s="7"/>
      <c r="M440" s="7"/>
      <c r="N440" s="7"/>
      <c r="O440" s="7"/>
      <c r="P440" s="7"/>
      <c r="Q440" s="2" t="s">
        <v>27</v>
      </c>
      <c r="R440" s="2"/>
      <c r="S440" s="9"/>
      <c r="T440" s="2">
        <f t="shared" ref="T440:T452" si="96">SUM(R440:S440,K440)</f>
        <v>0</v>
      </c>
    </row>
    <row r="441" hidden="1">
      <c r="A441" s="6">
        <v>1.0</v>
      </c>
      <c r="B441" s="2">
        <v>0.0</v>
      </c>
      <c r="C441" s="3" t="s">
        <v>696</v>
      </c>
      <c r="D441" s="4" t="s">
        <v>1123</v>
      </c>
      <c r="E441" s="7"/>
      <c r="F441" s="7"/>
      <c r="G441" s="7"/>
      <c r="H441" s="7"/>
      <c r="I441" s="7"/>
      <c r="J441" s="7"/>
      <c r="K441" s="7">
        <f t="shared" si="1"/>
        <v>0</v>
      </c>
      <c r="L441" s="7"/>
      <c r="M441" s="7"/>
      <c r="N441" s="7"/>
      <c r="O441" s="7"/>
      <c r="P441" s="7"/>
      <c r="Q441" s="2" t="s">
        <v>20</v>
      </c>
      <c r="R441" s="2"/>
      <c r="S441" s="9"/>
      <c r="T441" s="2">
        <f t="shared" si="96"/>
        <v>0</v>
      </c>
    </row>
    <row r="442" hidden="1">
      <c r="A442" s="6">
        <v>1.0</v>
      </c>
      <c r="B442" s="2">
        <v>1.0</v>
      </c>
      <c r="C442" s="3" t="s">
        <v>697</v>
      </c>
      <c r="D442" s="4" t="s">
        <v>890</v>
      </c>
      <c r="E442" s="7"/>
      <c r="F442" s="7"/>
      <c r="G442" s="7"/>
      <c r="H442" s="7"/>
      <c r="I442" s="7"/>
      <c r="J442" s="7"/>
      <c r="K442" s="7">
        <f t="shared" si="1"/>
        <v>0</v>
      </c>
      <c r="L442" s="7"/>
      <c r="M442" s="7"/>
      <c r="N442" s="7"/>
      <c r="O442" s="7"/>
      <c r="P442" s="7"/>
      <c r="Q442" s="2" t="s">
        <v>27</v>
      </c>
      <c r="R442" s="2"/>
      <c r="S442" s="9"/>
      <c r="T442" s="2">
        <f t="shared" si="96"/>
        <v>0</v>
      </c>
    </row>
    <row r="443" hidden="1">
      <c r="A443" s="6">
        <v>1.0</v>
      </c>
      <c r="B443" s="2">
        <v>0.0</v>
      </c>
      <c r="C443" s="3" t="s">
        <v>699</v>
      </c>
      <c r="D443" s="4" t="s">
        <v>1124</v>
      </c>
      <c r="E443" s="7"/>
      <c r="F443" s="7"/>
      <c r="G443" s="7"/>
      <c r="H443" s="7"/>
      <c r="I443" s="7"/>
      <c r="J443" s="7"/>
      <c r="K443" s="7">
        <f t="shared" si="1"/>
        <v>0</v>
      </c>
      <c r="L443" s="7"/>
      <c r="M443" s="7"/>
      <c r="N443" s="7"/>
      <c r="O443" s="7"/>
      <c r="P443" s="7"/>
      <c r="Q443" s="2" t="s">
        <v>20</v>
      </c>
      <c r="R443" s="2"/>
      <c r="S443" s="9"/>
      <c r="T443" s="2">
        <f t="shared" si="96"/>
        <v>0</v>
      </c>
    </row>
    <row r="444" hidden="1">
      <c r="A444" s="6">
        <v>1.0</v>
      </c>
      <c r="B444" s="2">
        <v>1.0</v>
      </c>
      <c r="C444" s="3" t="s">
        <v>700</v>
      </c>
      <c r="D444" s="4" t="s">
        <v>890</v>
      </c>
      <c r="E444" s="7"/>
      <c r="F444" s="7"/>
      <c r="G444" s="7"/>
      <c r="H444" s="7"/>
      <c r="I444" s="7"/>
      <c r="J444" s="7"/>
      <c r="K444" s="7">
        <f t="shared" si="1"/>
        <v>0</v>
      </c>
      <c r="L444" s="7"/>
      <c r="M444" s="7"/>
      <c r="N444" s="7"/>
      <c r="O444" s="7"/>
      <c r="P444" s="7"/>
      <c r="Q444" s="2" t="s">
        <v>27</v>
      </c>
      <c r="R444" s="2"/>
      <c r="S444" s="9"/>
      <c r="T444" s="2">
        <f t="shared" si="96"/>
        <v>0</v>
      </c>
    </row>
    <row r="445" hidden="1">
      <c r="A445" s="6">
        <v>1.0</v>
      </c>
      <c r="B445" s="2">
        <v>1.0</v>
      </c>
      <c r="C445" s="3" t="s">
        <v>702</v>
      </c>
      <c r="D445" s="4" t="s">
        <v>890</v>
      </c>
      <c r="E445" s="7"/>
      <c r="F445" s="7"/>
      <c r="G445" s="7"/>
      <c r="H445" s="7"/>
      <c r="I445" s="7"/>
      <c r="J445" s="7"/>
      <c r="K445" s="7">
        <f t="shared" si="1"/>
        <v>0</v>
      </c>
      <c r="L445" s="7"/>
      <c r="M445" s="7"/>
      <c r="N445" s="7"/>
      <c r="O445" s="7"/>
      <c r="P445" s="7"/>
      <c r="Q445" s="2" t="s">
        <v>27</v>
      </c>
      <c r="R445" s="2"/>
      <c r="S445" s="9"/>
      <c r="T445" s="2">
        <f t="shared" si="96"/>
        <v>0</v>
      </c>
    </row>
    <row r="446" hidden="1">
      <c r="A446" s="6">
        <v>1.0</v>
      </c>
      <c r="B446" s="2">
        <v>0.0</v>
      </c>
      <c r="C446" s="3" t="s">
        <v>704</v>
      </c>
      <c r="D446" s="4" t="s">
        <v>1125</v>
      </c>
      <c r="E446" s="7"/>
      <c r="F446" s="7"/>
      <c r="G446" s="7"/>
      <c r="H446" s="7"/>
      <c r="I446" s="7"/>
      <c r="J446" s="7"/>
      <c r="K446" s="7">
        <f t="shared" si="1"/>
        <v>0</v>
      </c>
      <c r="L446" s="7"/>
      <c r="M446" s="7"/>
      <c r="N446" s="7"/>
      <c r="O446" s="7"/>
      <c r="P446" s="7"/>
      <c r="Q446" s="2" t="s">
        <v>20</v>
      </c>
      <c r="R446" s="2"/>
      <c r="S446" s="9"/>
      <c r="T446" s="2">
        <f t="shared" si="96"/>
        <v>0</v>
      </c>
    </row>
    <row r="447" hidden="1">
      <c r="A447" s="6">
        <v>1.0</v>
      </c>
      <c r="B447" s="2">
        <v>0.0</v>
      </c>
      <c r="C447" s="3" t="s">
        <v>705</v>
      </c>
      <c r="D447" s="4" t="s">
        <v>1126</v>
      </c>
      <c r="E447" s="7"/>
      <c r="F447" s="7"/>
      <c r="G447" s="7"/>
      <c r="H447" s="7"/>
      <c r="I447" s="7"/>
      <c r="J447" s="7"/>
      <c r="K447" s="7">
        <f t="shared" si="1"/>
        <v>0</v>
      </c>
      <c r="L447" s="7"/>
      <c r="M447" s="7"/>
      <c r="N447" s="7"/>
      <c r="O447" s="7"/>
      <c r="P447" s="7"/>
      <c r="Q447" s="2" t="s">
        <v>20</v>
      </c>
      <c r="R447" s="2"/>
      <c r="S447" s="9"/>
      <c r="T447" s="2">
        <f t="shared" si="96"/>
        <v>0</v>
      </c>
    </row>
    <row r="448" hidden="1">
      <c r="A448" s="6">
        <v>1.0</v>
      </c>
      <c r="B448" s="2">
        <v>0.0</v>
      </c>
      <c r="C448" s="3" t="s">
        <v>707</v>
      </c>
      <c r="D448" s="4" t="s">
        <v>1127</v>
      </c>
      <c r="E448" s="7"/>
      <c r="F448" s="7"/>
      <c r="G448" s="7"/>
      <c r="H448" s="7"/>
      <c r="I448" s="7"/>
      <c r="J448" s="7"/>
      <c r="K448" s="7">
        <f t="shared" si="1"/>
        <v>0</v>
      </c>
      <c r="L448" s="7"/>
      <c r="M448" s="7"/>
      <c r="N448" s="7"/>
      <c r="O448" s="7"/>
      <c r="P448" s="7"/>
      <c r="Q448" s="2" t="s">
        <v>20</v>
      </c>
      <c r="R448" s="2"/>
      <c r="S448" s="9"/>
      <c r="T448" s="2">
        <f t="shared" si="96"/>
        <v>0</v>
      </c>
    </row>
    <row r="449" hidden="1">
      <c r="A449" s="6">
        <v>1.0</v>
      </c>
      <c r="B449" s="2">
        <v>0.0</v>
      </c>
      <c r="C449" s="3" t="s">
        <v>709</v>
      </c>
      <c r="D449" s="4" t="s">
        <v>1128</v>
      </c>
      <c r="E449" s="7"/>
      <c r="F449" s="7"/>
      <c r="G449" s="7"/>
      <c r="H449" s="7"/>
      <c r="I449" s="7"/>
      <c r="J449" s="7"/>
      <c r="K449" s="7">
        <f t="shared" si="1"/>
        <v>0</v>
      </c>
      <c r="L449" s="7"/>
      <c r="M449" s="7"/>
      <c r="N449" s="7"/>
      <c r="O449" s="7"/>
      <c r="P449" s="7"/>
      <c r="Q449" s="2" t="s">
        <v>20</v>
      </c>
      <c r="R449" s="2"/>
      <c r="S449" s="9"/>
      <c r="T449" s="2">
        <f t="shared" si="96"/>
        <v>0</v>
      </c>
    </row>
    <row r="450" hidden="1">
      <c r="A450" s="6">
        <v>1.0</v>
      </c>
      <c r="B450" s="2">
        <v>1.0</v>
      </c>
      <c r="C450" s="3" t="s">
        <v>711</v>
      </c>
      <c r="D450" s="4" t="s">
        <v>1129</v>
      </c>
      <c r="E450" s="7"/>
      <c r="F450" s="7"/>
      <c r="G450" s="7"/>
      <c r="H450" s="7"/>
      <c r="I450" s="7"/>
      <c r="J450" s="7"/>
      <c r="K450" s="7">
        <f t="shared" si="1"/>
        <v>0</v>
      </c>
      <c r="L450" s="7"/>
      <c r="M450" s="7"/>
      <c r="N450" s="7"/>
      <c r="O450" s="7"/>
      <c r="P450" s="7"/>
      <c r="Q450" s="2" t="s">
        <v>838</v>
      </c>
      <c r="R450" s="2"/>
      <c r="S450" s="9"/>
      <c r="T450" s="2">
        <f t="shared" si="96"/>
        <v>0</v>
      </c>
    </row>
    <row r="451" hidden="1">
      <c r="A451" s="6">
        <v>1.0</v>
      </c>
      <c r="B451" s="2">
        <v>1.0</v>
      </c>
      <c r="C451" s="3" t="s">
        <v>713</v>
      </c>
      <c r="D451" s="4" t="s">
        <v>1129</v>
      </c>
      <c r="E451" s="7"/>
      <c r="F451" s="7"/>
      <c r="G451" s="7"/>
      <c r="H451" s="7"/>
      <c r="I451" s="7"/>
      <c r="J451" s="7"/>
      <c r="K451" s="7">
        <f t="shared" si="1"/>
        <v>0</v>
      </c>
      <c r="L451" s="7"/>
      <c r="M451" s="7"/>
      <c r="N451" s="7"/>
      <c r="O451" s="7"/>
      <c r="P451" s="7"/>
      <c r="Q451" s="2" t="s">
        <v>838</v>
      </c>
      <c r="R451" s="2"/>
      <c r="S451" s="9"/>
      <c r="T451" s="2">
        <f t="shared" si="96"/>
        <v>0</v>
      </c>
    </row>
    <row r="452" hidden="1">
      <c r="A452" s="6">
        <v>1.0</v>
      </c>
      <c r="B452" s="2">
        <v>0.0</v>
      </c>
      <c r="C452" s="3" t="s">
        <v>714</v>
      </c>
      <c r="D452" s="4" t="s">
        <v>1130</v>
      </c>
      <c r="E452" s="7"/>
      <c r="F452" s="7"/>
      <c r="G452" s="7"/>
      <c r="H452" s="7"/>
      <c r="I452" s="7"/>
      <c r="J452" s="7"/>
      <c r="K452" s="7">
        <f t="shared" si="1"/>
        <v>0</v>
      </c>
      <c r="L452" s="7"/>
      <c r="M452" s="7"/>
      <c r="N452" s="7"/>
      <c r="O452" s="7"/>
      <c r="P452" s="7"/>
      <c r="Q452" s="2" t="s">
        <v>20</v>
      </c>
      <c r="R452" s="2"/>
      <c r="S452" s="9"/>
      <c r="T452" s="2">
        <f t="shared" si="96"/>
        <v>0</v>
      </c>
    </row>
    <row r="453">
      <c r="A453" s="6">
        <v>0.0</v>
      </c>
      <c r="B453" s="2">
        <v>0.0</v>
      </c>
      <c r="C453" s="3" t="s">
        <v>715</v>
      </c>
      <c r="D453" s="4" t="s">
        <v>1131</v>
      </c>
      <c r="E453" s="10">
        <v>1.0</v>
      </c>
      <c r="F453" s="10">
        <v>0.5</v>
      </c>
      <c r="G453" s="10">
        <v>1.0</v>
      </c>
      <c r="H453" s="10">
        <v>0.0</v>
      </c>
      <c r="I453" s="10">
        <v>1.0</v>
      </c>
      <c r="J453" s="10">
        <v>0.0</v>
      </c>
      <c r="K453" s="11">
        <f t="shared" si="1"/>
        <v>3.5</v>
      </c>
      <c r="L453" s="7"/>
      <c r="M453" s="8" t="s">
        <v>52</v>
      </c>
      <c r="N453" s="10">
        <v>2.0</v>
      </c>
      <c r="O453" s="7"/>
      <c r="P453" s="10" t="s">
        <v>1132</v>
      </c>
      <c r="Q453" s="2" t="s">
        <v>20</v>
      </c>
      <c r="R453" s="2">
        <v>1.0</v>
      </c>
      <c r="S453" s="9" t="s">
        <v>20</v>
      </c>
      <c r="T453" s="12">
        <f t="shared" ref="T453:T455" si="97">SUM(R453:S453,K453)+1</f>
        <v>5.5</v>
      </c>
    </row>
    <row r="454">
      <c r="A454" s="6">
        <v>0.0</v>
      </c>
      <c r="B454" s="2">
        <v>0.0</v>
      </c>
      <c r="C454" s="3" t="s">
        <v>717</v>
      </c>
      <c r="D454" s="4" t="s">
        <v>1133</v>
      </c>
      <c r="E454" s="10">
        <v>0.5</v>
      </c>
      <c r="F454" s="10">
        <v>1.0</v>
      </c>
      <c r="G454" s="10">
        <v>1.0</v>
      </c>
      <c r="H454" s="10">
        <v>0.0</v>
      </c>
      <c r="I454" s="10">
        <v>0.5</v>
      </c>
      <c r="J454" s="10">
        <v>1.0</v>
      </c>
      <c r="K454" s="11">
        <f t="shared" si="1"/>
        <v>4</v>
      </c>
      <c r="L454" s="10" t="s">
        <v>37</v>
      </c>
      <c r="M454" s="8" t="s">
        <v>228</v>
      </c>
      <c r="N454" s="10">
        <v>1.0</v>
      </c>
      <c r="O454" s="7"/>
      <c r="P454" s="7"/>
      <c r="Q454" s="2" t="s">
        <v>20</v>
      </c>
      <c r="R454" s="2">
        <v>1.0</v>
      </c>
      <c r="S454" s="9" t="s">
        <v>20</v>
      </c>
      <c r="T454" s="12">
        <f t="shared" si="97"/>
        <v>6</v>
      </c>
    </row>
    <row r="455">
      <c r="A455" s="6">
        <v>0.0</v>
      </c>
      <c r="B455" s="2">
        <v>0.0</v>
      </c>
      <c r="C455" s="3" t="s">
        <v>719</v>
      </c>
      <c r="D455" s="4" t="s">
        <v>1134</v>
      </c>
      <c r="E455" s="10">
        <v>1.0</v>
      </c>
      <c r="F455" s="10">
        <v>1.0</v>
      </c>
      <c r="G455" s="10">
        <v>1.0</v>
      </c>
      <c r="H455" s="10">
        <v>1.0</v>
      </c>
      <c r="I455" s="10">
        <v>1.0</v>
      </c>
      <c r="J455" s="10">
        <v>1.0</v>
      </c>
      <c r="K455" s="11">
        <f t="shared" si="1"/>
        <v>6</v>
      </c>
      <c r="L455" s="7"/>
      <c r="M455" s="8" t="s">
        <v>19</v>
      </c>
      <c r="N455" s="10">
        <v>1.0</v>
      </c>
      <c r="O455" s="7"/>
      <c r="P455" s="7"/>
      <c r="Q455" s="2" t="s">
        <v>20</v>
      </c>
      <c r="R455" s="2">
        <v>0.0</v>
      </c>
      <c r="S455" s="9" t="s">
        <v>84</v>
      </c>
      <c r="T455" s="12">
        <f t="shared" si="97"/>
        <v>7</v>
      </c>
    </row>
    <row r="456" hidden="1">
      <c r="A456" s="6">
        <v>1.0</v>
      </c>
      <c r="B456" s="2">
        <v>1.0</v>
      </c>
      <c r="C456" s="3" t="s">
        <v>721</v>
      </c>
      <c r="D456" s="4" t="s">
        <v>1129</v>
      </c>
      <c r="E456" s="7"/>
      <c r="F456" s="7"/>
      <c r="G456" s="7"/>
      <c r="H456" s="7"/>
      <c r="I456" s="7"/>
      <c r="J456" s="7"/>
      <c r="K456" s="7">
        <f t="shared" si="1"/>
        <v>0</v>
      </c>
      <c r="L456" s="7"/>
      <c r="M456" s="7"/>
      <c r="N456" s="7"/>
      <c r="O456" s="7"/>
      <c r="P456" s="7"/>
      <c r="Q456" s="2" t="s">
        <v>838</v>
      </c>
      <c r="R456" s="2"/>
      <c r="S456" s="9"/>
      <c r="T456" s="2">
        <f>SUM(R456:S456,K456)</f>
        <v>0</v>
      </c>
    </row>
    <row r="457">
      <c r="A457" s="6">
        <v>0.0</v>
      </c>
      <c r="B457" s="2">
        <v>0.0</v>
      </c>
      <c r="C457" s="3" t="s">
        <v>723</v>
      </c>
      <c r="D457" s="4" t="s">
        <v>1135</v>
      </c>
      <c r="E457" s="10">
        <v>1.0</v>
      </c>
      <c r="F457" s="10">
        <v>0.5</v>
      </c>
      <c r="G457" s="10">
        <v>1.0</v>
      </c>
      <c r="H457" s="10">
        <v>0.0</v>
      </c>
      <c r="I457" s="10">
        <v>1.0</v>
      </c>
      <c r="J457" s="10">
        <v>0.0</v>
      </c>
      <c r="K457" s="11">
        <f t="shared" si="1"/>
        <v>3.5</v>
      </c>
      <c r="L457" s="7"/>
      <c r="M457" s="8" t="s">
        <v>52</v>
      </c>
      <c r="N457" s="10">
        <v>2.0</v>
      </c>
      <c r="O457" s="7"/>
      <c r="P457" s="7"/>
      <c r="Q457" s="2" t="s">
        <v>20</v>
      </c>
      <c r="R457" s="2">
        <v>1.0</v>
      </c>
      <c r="S457" s="9" t="s">
        <v>20</v>
      </c>
      <c r="T457" s="12">
        <f>SUM(R457:S457,K457)+1</f>
        <v>5.5</v>
      </c>
    </row>
    <row r="458" hidden="1">
      <c r="A458" s="6">
        <v>1.0</v>
      </c>
      <c r="B458" s="2">
        <v>0.0</v>
      </c>
      <c r="C458" s="3" t="s">
        <v>724</v>
      </c>
      <c r="D458" s="4" t="s">
        <v>1136</v>
      </c>
      <c r="E458" s="7"/>
      <c r="F458" s="7"/>
      <c r="G458" s="7"/>
      <c r="H458" s="7"/>
      <c r="I458" s="7"/>
      <c r="J458" s="7"/>
      <c r="K458" s="7">
        <f t="shared" si="1"/>
        <v>0</v>
      </c>
      <c r="L458" s="7"/>
      <c r="M458" s="7"/>
      <c r="N458" s="7"/>
      <c r="O458" s="7"/>
      <c r="P458" s="7"/>
      <c r="Q458" s="2" t="s">
        <v>20</v>
      </c>
      <c r="R458" s="2"/>
      <c r="S458" s="9"/>
      <c r="T458" s="2">
        <f>SUM(R458:S458,K458)</f>
        <v>0</v>
      </c>
    </row>
    <row r="459">
      <c r="A459" s="6">
        <v>0.0</v>
      </c>
      <c r="B459" s="2">
        <v>0.0</v>
      </c>
      <c r="C459" s="3" t="s">
        <v>726</v>
      </c>
      <c r="D459" s="4" t="s">
        <v>1137</v>
      </c>
      <c r="E459" s="10">
        <v>1.0</v>
      </c>
      <c r="F459" s="10">
        <v>0.5</v>
      </c>
      <c r="G459" s="10">
        <v>1.0</v>
      </c>
      <c r="H459" s="10">
        <v>0.0</v>
      </c>
      <c r="I459" s="10">
        <v>1.0</v>
      </c>
      <c r="J459" s="10">
        <v>0.0</v>
      </c>
      <c r="K459" s="11">
        <f t="shared" si="1"/>
        <v>3.5</v>
      </c>
      <c r="L459" s="7"/>
      <c r="M459" s="8" t="s">
        <v>52</v>
      </c>
      <c r="N459" s="10">
        <v>2.0</v>
      </c>
      <c r="O459" s="7"/>
      <c r="P459" s="7"/>
      <c r="Q459" s="2" t="s">
        <v>20</v>
      </c>
      <c r="R459" s="2">
        <v>1.0</v>
      </c>
      <c r="S459" s="9" t="s">
        <v>20</v>
      </c>
      <c r="T459" s="12">
        <f t="shared" ref="T459:T460" si="98">SUM(R459:S459,K459)+1</f>
        <v>5.5</v>
      </c>
    </row>
    <row r="460">
      <c r="A460" s="6">
        <v>0.0</v>
      </c>
      <c r="B460" s="2">
        <v>0.0</v>
      </c>
      <c r="C460" s="3" t="s">
        <v>727</v>
      </c>
      <c r="D460" s="4" t="s">
        <v>1138</v>
      </c>
      <c r="E460" s="10">
        <v>1.0</v>
      </c>
      <c r="F460" s="10">
        <v>1.0</v>
      </c>
      <c r="G460" s="10">
        <v>1.0</v>
      </c>
      <c r="H460" s="10">
        <v>0.0</v>
      </c>
      <c r="I460" s="10">
        <v>0.5</v>
      </c>
      <c r="J460" s="10">
        <v>0.5</v>
      </c>
      <c r="K460" s="11">
        <f t="shared" si="1"/>
        <v>4</v>
      </c>
      <c r="L460" s="10" t="s">
        <v>37</v>
      </c>
      <c r="M460" s="8" t="s">
        <v>19</v>
      </c>
      <c r="N460" s="10">
        <v>1.0</v>
      </c>
      <c r="O460" s="7"/>
      <c r="P460" s="7"/>
      <c r="Q460" s="2" t="s">
        <v>20</v>
      </c>
      <c r="R460" s="2">
        <v>1.0</v>
      </c>
      <c r="S460" s="9" t="s">
        <v>20</v>
      </c>
      <c r="T460" s="12">
        <f t="shared" si="98"/>
        <v>6</v>
      </c>
    </row>
    <row r="461" hidden="1">
      <c r="A461" s="6">
        <v>1.0</v>
      </c>
      <c r="B461" s="2">
        <v>0.0</v>
      </c>
      <c r="C461" s="3" t="s">
        <v>729</v>
      </c>
      <c r="D461" s="4" t="s">
        <v>1139</v>
      </c>
      <c r="E461" s="7"/>
      <c r="F461" s="7"/>
      <c r="G461" s="7"/>
      <c r="H461" s="7"/>
      <c r="I461" s="7"/>
      <c r="J461" s="7"/>
      <c r="K461" s="7">
        <f t="shared" si="1"/>
        <v>0</v>
      </c>
      <c r="L461" s="7"/>
      <c r="M461" s="7"/>
      <c r="N461" s="7"/>
      <c r="O461" s="7"/>
      <c r="P461" s="7"/>
      <c r="Q461" s="2" t="s">
        <v>20</v>
      </c>
      <c r="R461" s="2"/>
      <c r="S461" s="9"/>
      <c r="T461" s="2">
        <f>SUM(R461:S461,K461)</f>
        <v>0</v>
      </c>
    </row>
    <row r="462">
      <c r="A462" s="6">
        <v>0.0</v>
      </c>
      <c r="B462" s="2">
        <v>0.0</v>
      </c>
      <c r="C462" s="3" t="s">
        <v>731</v>
      </c>
      <c r="D462" s="4" t="s">
        <v>1140</v>
      </c>
      <c r="E462" s="10">
        <v>1.0</v>
      </c>
      <c r="F462" s="10">
        <v>0.5</v>
      </c>
      <c r="G462" s="10">
        <v>1.0</v>
      </c>
      <c r="H462" s="10">
        <v>0.0</v>
      </c>
      <c r="I462" s="10">
        <v>1.0</v>
      </c>
      <c r="J462" s="10">
        <v>0.0</v>
      </c>
      <c r="K462" s="11">
        <f t="shared" si="1"/>
        <v>3.5</v>
      </c>
      <c r="L462" s="7"/>
      <c r="M462" s="8" t="s">
        <v>52</v>
      </c>
      <c r="N462" s="10">
        <v>2.0</v>
      </c>
      <c r="O462" s="7"/>
      <c r="P462" s="7"/>
      <c r="Q462" s="2" t="s">
        <v>20</v>
      </c>
      <c r="R462" s="2">
        <v>1.0</v>
      </c>
      <c r="S462" s="9" t="s">
        <v>20</v>
      </c>
      <c r="T462" s="12">
        <f>SUM(R462:S462,K462)+1</f>
        <v>5.5</v>
      </c>
    </row>
    <row r="463" hidden="1">
      <c r="A463" s="6">
        <v>1.0</v>
      </c>
      <c r="B463" s="2">
        <v>1.0</v>
      </c>
      <c r="C463" s="3" t="s">
        <v>732</v>
      </c>
      <c r="D463" s="4" t="s">
        <v>1129</v>
      </c>
      <c r="E463" s="7"/>
      <c r="F463" s="7"/>
      <c r="G463" s="7"/>
      <c r="H463" s="7"/>
      <c r="I463" s="7"/>
      <c r="J463" s="7"/>
      <c r="K463" s="7">
        <f t="shared" si="1"/>
        <v>0</v>
      </c>
      <c r="L463" s="7"/>
      <c r="M463" s="7"/>
      <c r="N463" s="7"/>
      <c r="O463" s="7"/>
      <c r="P463" s="7"/>
      <c r="Q463" s="2" t="s">
        <v>838</v>
      </c>
      <c r="R463" s="2"/>
      <c r="S463" s="9"/>
      <c r="T463" s="2">
        <f t="shared" ref="T463:T465" si="99">SUM(R463:S463,K463)</f>
        <v>0</v>
      </c>
    </row>
    <row r="464" hidden="1">
      <c r="A464" s="6">
        <v>1.0</v>
      </c>
      <c r="B464" s="2">
        <v>0.0</v>
      </c>
      <c r="C464" s="3" t="s">
        <v>734</v>
      </c>
      <c r="D464" s="4" t="s">
        <v>1141</v>
      </c>
      <c r="E464" s="7"/>
      <c r="F464" s="7"/>
      <c r="G464" s="7"/>
      <c r="H464" s="7"/>
      <c r="I464" s="7"/>
      <c r="J464" s="7"/>
      <c r="K464" s="7">
        <f t="shared" si="1"/>
        <v>0</v>
      </c>
      <c r="L464" s="7"/>
      <c r="M464" s="7"/>
      <c r="N464" s="7"/>
      <c r="O464" s="7"/>
      <c r="P464" s="7"/>
      <c r="Q464" s="2" t="s">
        <v>20</v>
      </c>
      <c r="R464" s="2"/>
      <c r="S464" s="9"/>
      <c r="T464" s="2">
        <f t="shared" si="99"/>
        <v>0</v>
      </c>
    </row>
    <row r="465" hidden="1">
      <c r="A465" s="6">
        <v>1.0</v>
      </c>
      <c r="B465" s="2">
        <v>0.0</v>
      </c>
      <c r="C465" s="3" t="s">
        <v>735</v>
      </c>
      <c r="D465" s="4" t="s">
        <v>1142</v>
      </c>
      <c r="E465" s="7"/>
      <c r="F465" s="7"/>
      <c r="G465" s="7"/>
      <c r="H465" s="7"/>
      <c r="I465" s="7"/>
      <c r="J465" s="7"/>
      <c r="K465" s="7">
        <f t="shared" si="1"/>
        <v>0</v>
      </c>
      <c r="L465" s="7"/>
      <c r="M465" s="7"/>
      <c r="N465" s="7"/>
      <c r="O465" s="7"/>
      <c r="P465" s="7"/>
      <c r="Q465" s="2" t="s">
        <v>20</v>
      </c>
      <c r="R465" s="2"/>
      <c r="S465" s="9"/>
      <c r="T465" s="2">
        <f t="shared" si="99"/>
        <v>0</v>
      </c>
    </row>
    <row r="466">
      <c r="A466" s="6">
        <v>0.0</v>
      </c>
      <c r="B466" s="2">
        <v>0.0</v>
      </c>
      <c r="C466" s="3" t="s">
        <v>737</v>
      </c>
      <c r="D466" s="4" t="s">
        <v>1143</v>
      </c>
      <c r="E466" s="10">
        <v>0.5</v>
      </c>
      <c r="F466" s="10">
        <v>0.0</v>
      </c>
      <c r="G466" s="10">
        <v>1.0</v>
      </c>
      <c r="H466" s="10">
        <v>0.0</v>
      </c>
      <c r="I466" s="10">
        <v>0.5</v>
      </c>
      <c r="J466" s="10">
        <v>0.0</v>
      </c>
      <c r="K466" s="11">
        <f t="shared" si="1"/>
        <v>2</v>
      </c>
      <c r="L466" s="10" t="s">
        <v>37</v>
      </c>
      <c r="M466" s="8" t="s">
        <v>228</v>
      </c>
      <c r="N466" s="10">
        <v>1.0</v>
      </c>
      <c r="O466" s="7"/>
      <c r="P466" s="7"/>
      <c r="Q466" s="2" t="s">
        <v>20</v>
      </c>
      <c r="R466" s="2">
        <v>1.0</v>
      </c>
      <c r="S466" s="9" t="s">
        <v>142</v>
      </c>
      <c r="T466" s="12">
        <f>SUM(R466:S466,K466)+1</f>
        <v>4</v>
      </c>
    </row>
    <row r="467" hidden="1">
      <c r="A467" s="6">
        <v>1.0</v>
      </c>
      <c r="B467" s="2">
        <v>1.0</v>
      </c>
      <c r="C467" s="3" t="s">
        <v>739</v>
      </c>
      <c r="D467" s="4" t="s">
        <v>1129</v>
      </c>
      <c r="E467" s="7"/>
      <c r="F467" s="7"/>
      <c r="G467" s="7"/>
      <c r="H467" s="7"/>
      <c r="I467" s="7"/>
      <c r="J467" s="7"/>
      <c r="K467" s="7">
        <f t="shared" si="1"/>
        <v>0</v>
      </c>
      <c r="L467" s="7"/>
      <c r="M467" s="7"/>
      <c r="N467" s="7"/>
      <c r="O467" s="7"/>
      <c r="P467" s="7"/>
      <c r="Q467" s="2" t="s">
        <v>838</v>
      </c>
      <c r="R467" s="2"/>
      <c r="S467" s="9"/>
      <c r="T467" s="2">
        <f>SUM(R467:S467,K467)</f>
        <v>0</v>
      </c>
    </row>
    <row r="468">
      <c r="A468" s="6">
        <v>0.0</v>
      </c>
      <c r="B468" s="2">
        <v>0.0</v>
      </c>
      <c r="C468" s="3" t="s">
        <v>741</v>
      </c>
      <c r="D468" s="4" t="s">
        <v>1144</v>
      </c>
      <c r="E468" s="10">
        <v>1.0</v>
      </c>
      <c r="F468" s="10">
        <v>0.0</v>
      </c>
      <c r="G468" s="10">
        <v>1.0</v>
      </c>
      <c r="H468" s="10">
        <v>0.0</v>
      </c>
      <c r="I468" s="10">
        <v>1.0</v>
      </c>
      <c r="J468" s="10">
        <v>0.0</v>
      </c>
      <c r="K468" s="11">
        <f t="shared" si="1"/>
        <v>3</v>
      </c>
      <c r="L468" s="7"/>
      <c r="M468" s="8" t="s">
        <v>19</v>
      </c>
      <c r="N468" s="10">
        <v>1.0</v>
      </c>
      <c r="O468" s="7"/>
      <c r="P468" s="7"/>
      <c r="Q468" s="2" t="s">
        <v>20</v>
      </c>
      <c r="R468" s="2">
        <v>1.0</v>
      </c>
      <c r="S468" s="9" t="s">
        <v>20</v>
      </c>
      <c r="T468" s="12">
        <f>SUM(R468:S468,K468)+1</f>
        <v>5</v>
      </c>
    </row>
    <row r="469" hidden="1">
      <c r="A469" s="6">
        <v>1.0</v>
      </c>
      <c r="B469" s="2">
        <v>1.0</v>
      </c>
      <c r="C469" s="3" t="s">
        <v>742</v>
      </c>
      <c r="D469" s="4" t="s">
        <v>1129</v>
      </c>
      <c r="E469" s="7"/>
      <c r="F469" s="7"/>
      <c r="G469" s="7"/>
      <c r="H469" s="7"/>
      <c r="I469" s="7"/>
      <c r="J469" s="7"/>
      <c r="K469" s="7">
        <f t="shared" si="1"/>
        <v>0</v>
      </c>
      <c r="L469" s="7"/>
      <c r="M469" s="7"/>
      <c r="N469" s="7"/>
      <c r="O469" s="7"/>
      <c r="P469" s="7"/>
      <c r="Q469" s="2" t="s">
        <v>838</v>
      </c>
      <c r="R469" s="2"/>
      <c r="S469" s="9"/>
      <c r="T469" s="2">
        <f>SUM(R469:S469,K469)</f>
        <v>0</v>
      </c>
    </row>
    <row r="470">
      <c r="A470" s="6">
        <v>0.0</v>
      </c>
      <c r="B470" s="2">
        <v>0.0</v>
      </c>
      <c r="C470" s="3" t="s">
        <v>744</v>
      </c>
      <c r="D470" s="4" t="s">
        <v>1145</v>
      </c>
      <c r="E470" s="10">
        <v>1.0</v>
      </c>
      <c r="F470" s="10">
        <v>0.0</v>
      </c>
      <c r="G470" s="10">
        <v>1.0</v>
      </c>
      <c r="H470" s="10">
        <v>0.0</v>
      </c>
      <c r="I470" s="10">
        <v>1.0</v>
      </c>
      <c r="J470" s="10">
        <v>0.0</v>
      </c>
      <c r="K470" s="11">
        <f t="shared" si="1"/>
        <v>3</v>
      </c>
      <c r="L470" s="7"/>
      <c r="M470" s="8" t="s">
        <v>19</v>
      </c>
      <c r="N470" s="10">
        <v>1.0</v>
      </c>
      <c r="O470" s="7"/>
      <c r="P470" s="7"/>
      <c r="Q470" s="2" t="s">
        <v>20</v>
      </c>
      <c r="R470" s="2">
        <v>1.0</v>
      </c>
      <c r="S470" s="9" t="s">
        <v>20</v>
      </c>
      <c r="T470" s="12">
        <f>SUM(R470:S470,K470)+1</f>
        <v>5</v>
      </c>
    </row>
    <row r="471" hidden="1">
      <c r="A471" s="6">
        <v>1.0</v>
      </c>
      <c r="B471" s="2">
        <v>0.0</v>
      </c>
      <c r="C471" s="3" t="s">
        <v>746</v>
      </c>
      <c r="D471" s="4" t="s">
        <v>1146</v>
      </c>
      <c r="E471" s="7"/>
      <c r="F471" s="7"/>
      <c r="G471" s="7"/>
      <c r="H471" s="7"/>
      <c r="I471" s="7"/>
      <c r="J471" s="7"/>
      <c r="K471" s="7">
        <f t="shared" si="1"/>
        <v>0</v>
      </c>
      <c r="L471" s="7"/>
      <c r="M471" s="7"/>
      <c r="N471" s="7"/>
      <c r="O471" s="7"/>
      <c r="P471" s="7"/>
      <c r="Q471" s="2" t="s">
        <v>20</v>
      </c>
      <c r="R471" s="2"/>
      <c r="S471" s="9"/>
      <c r="T471" s="2">
        <f t="shared" ref="T471:T472" si="100">SUM(R471:S471,K471)</f>
        <v>0</v>
      </c>
    </row>
    <row r="472" hidden="1">
      <c r="A472" s="6">
        <v>1.0</v>
      </c>
      <c r="B472" s="2">
        <v>1.0</v>
      </c>
      <c r="C472" s="3" t="s">
        <v>748</v>
      </c>
      <c r="D472" s="4" t="s">
        <v>1147</v>
      </c>
      <c r="E472" s="7"/>
      <c r="F472" s="7"/>
      <c r="G472" s="7"/>
      <c r="H472" s="7"/>
      <c r="I472" s="7"/>
      <c r="J472" s="7"/>
      <c r="K472" s="7">
        <f t="shared" si="1"/>
        <v>0</v>
      </c>
      <c r="L472" s="7"/>
      <c r="M472" s="7"/>
      <c r="N472" s="7"/>
      <c r="O472" s="7"/>
      <c r="P472" s="7"/>
      <c r="Q472" s="2" t="s">
        <v>27</v>
      </c>
      <c r="R472" s="2"/>
      <c r="S472" s="9"/>
      <c r="T472" s="2">
        <f t="shared" si="100"/>
        <v>0</v>
      </c>
    </row>
    <row r="473">
      <c r="A473" s="6">
        <v>0.0</v>
      </c>
      <c r="B473" s="2">
        <v>0.0</v>
      </c>
      <c r="C473" s="3" t="s">
        <v>749</v>
      </c>
      <c r="D473" s="4" t="s">
        <v>1148</v>
      </c>
      <c r="E473" s="10">
        <v>1.0</v>
      </c>
      <c r="F473" s="10">
        <v>1.0</v>
      </c>
      <c r="G473" s="10">
        <v>0.0</v>
      </c>
      <c r="H473" s="10">
        <v>0.0</v>
      </c>
      <c r="I473" s="10">
        <v>1.0</v>
      </c>
      <c r="J473" s="10">
        <v>0.5</v>
      </c>
      <c r="K473" s="11">
        <f t="shared" si="1"/>
        <v>3.5</v>
      </c>
      <c r="L473" s="7"/>
      <c r="M473" s="8" t="s">
        <v>19</v>
      </c>
      <c r="N473" s="10">
        <v>2.0</v>
      </c>
      <c r="O473" s="7"/>
      <c r="P473" s="7"/>
      <c r="Q473" s="2" t="s">
        <v>20</v>
      </c>
      <c r="R473" s="2">
        <v>1.0</v>
      </c>
      <c r="S473" s="9" t="s">
        <v>20</v>
      </c>
      <c r="T473" s="12">
        <f t="shared" ref="T473:T474" si="101">SUM(R473:S473,K473)+1</f>
        <v>5.5</v>
      </c>
    </row>
    <row r="474">
      <c r="A474" s="6">
        <v>0.0</v>
      </c>
      <c r="B474" s="2">
        <v>0.0</v>
      </c>
      <c r="C474" s="3" t="s">
        <v>751</v>
      </c>
      <c r="D474" s="4" t="s">
        <v>1149</v>
      </c>
      <c r="E474" s="10">
        <v>1.0</v>
      </c>
      <c r="F474" s="10">
        <v>0.5</v>
      </c>
      <c r="G474" s="10">
        <v>1.0</v>
      </c>
      <c r="H474" s="10">
        <v>0.0</v>
      </c>
      <c r="I474" s="10">
        <v>1.0</v>
      </c>
      <c r="J474" s="10">
        <v>0.0</v>
      </c>
      <c r="K474" s="11">
        <f t="shared" si="1"/>
        <v>3.5</v>
      </c>
      <c r="L474" s="7"/>
      <c r="M474" s="8" t="s">
        <v>1055</v>
      </c>
      <c r="N474" s="10">
        <v>3.0</v>
      </c>
      <c r="O474" s="7"/>
      <c r="P474" s="10" t="s">
        <v>81</v>
      </c>
      <c r="Q474" s="2" t="s">
        <v>20</v>
      </c>
      <c r="R474" s="2">
        <v>1.0</v>
      </c>
      <c r="S474" s="9" t="s">
        <v>20</v>
      </c>
      <c r="T474" s="12">
        <f t="shared" si="101"/>
        <v>5.5</v>
      </c>
    </row>
    <row r="475" hidden="1">
      <c r="A475" s="6">
        <v>1.0</v>
      </c>
      <c r="B475" s="2">
        <v>1.0</v>
      </c>
      <c r="C475" s="3" t="s">
        <v>753</v>
      </c>
      <c r="D475" s="4" t="s">
        <v>1147</v>
      </c>
      <c r="E475" s="7"/>
      <c r="F475" s="7"/>
      <c r="G475" s="7"/>
      <c r="H475" s="7"/>
      <c r="I475" s="7"/>
      <c r="J475" s="7"/>
      <c r="K475" s="7">
        <f t="shared" si="1"/>
        <v>0</v>
      </c>
      <c r="L475" s="7"/>
      <c r="M475" s="7"/>
      <c r="N475" s="7"/>
      <c r="O475" s="7"/>
      <c r="P475" s="7"/>
      <c r="Q475" s="2" t="s">
        <v>27</v>
      </c>
      <c r="R475" s="2"/>
      <c r="S475" s="9"/>
      <c r="T475" s="2">
        <f t="shared" ref="T475:T476" si="102">SUM(R475:S475,K475)</f>
        <v>0</v>
      </c>
    </row>
    <row r="476" hidden="1">
      <c r="A476" s="6">
        <v>1.0</v>
      </c>
      <c r="B476" s="2">
        <v>1.0</v>
      </c>
      <c r="C476" s="3" t="s">
        <v>755</v>
      </c>
      <c r="D476" s="4" t="s">
        <v>1147</v>
      </c>
      <c r="E476" s="7"/>
      <c r="F476" s="7"/>
      <c r="G476" s="7"/>
      <c r="H476" s="7"/>
      <c r="I476" s="7"/>
      <c r="J476" s="7"/>
      <c r="K476" s="7">
        <f t="shared" si="1"/>
        <v>0</v>
      </c>
      <c r="L476" s="7"/>
      <c r="M476" s="7"/>
      <c r="N476" s="7"/>
      <c r="O476" s="7"/>
      <c r="P476" s="7"/>
      <c r="Q476" s="2" t="s">
        <v>27</v>
      </c>
      <c r="R476" s="2"/>
      <c r="S476" s="9"/>
      <c r="T476" s="2">
        <f t="shared" si="102"/>
        <v>0</v>
      </c>
    </row>
    <row r="477">
      <c r="A477" s="6">
        <v>0.0</v>
      </c>
      <c r="B477" s="2">
        <v>0.0</v>
      </c>
      <c r="C477" s="3" t="s">
        <v>756</v>
      </c>
      <c r="D477" s="4" t="s">
        <v>1150</v>
      </c>
      <c r="E477" s="10">
        <v>1.0</v>
      </c>
      <c r="F477" s="10">
        <v>1.0</v>
      </c>
      <c r="G477" s="10">
        <v>0.0</v>
      </c>
      <c r="H477" s="10">
        <v>0.0</v>
      </c>
      <c r="I477" s="10">
        <v>0.5</v>
      </c>
      <c r="J477" s="10">
        <v>0.5</v>
      </c>
      <c r="K477" s="11">
        <f t="shared" si="1"/>
        <v>3</v>
      </c>
      <c r="L477" s="10" t="s">
        <v>37</v>
      </c>
      <c r="M477" s="8" t="s">
        <v>19</v>
      </c>
      <c r="N477" s="10">
        <v>1.0</v>
      </c>
      <c r="O477" s="7"/>
      <c r="P477" s="7"/>
      <c r="Q477" s="2" t="s">
        <v>20</v>
      </c>
      <c r="R477" s="2">
        <v>1.0</v>
      </c>
      <c r="S477" s="9" t="s">
        <v>20</v>
      </c>
      <c r="T477" s="12">
        <f>SUM(R477:S477,K477)+1</f>
        <v>5</v>
      </c>
    </row>
    <row r="478" hidden="1">
      <c r="A478" s="6">
        <v>1.0</v>
      </c>
      <c r="B478" s="2">
        <v>0.0</v>
      </c>
      <c r="C478" s="3" t="s">
        <v>758</v>
      </c>
      <c r="D478" s="4" t="s">
        <v>1151</v>
      </c>
      <c r="E478" s="7"/>
      <c r="F478" s="7"/>
      <c r="G478" s="7"/>
      <c r="H478" s="7"/>
      <c r="I478" s="7"/>
      <c r="J478" s="7"/>
      <c r="K478" s="7">
        <f t="shared" si="1"/>
        <v>0</v>
      </c>
      <c r="L478" s="7"/>
      <c r="M478" s="7"/>
      <c r="N478" s="7"/>
      <c r="O478" s="7"/>
      <c r="P478" s="7"/>
      <c r="Q478" s="2" t="s">
        <v>20</v>
      </c>
      <c r="R478" s="2"/>
      <c r="S478" s="9"/>
      <c r="T478" s="2">
        <f t="shared" ref="T478:T479" si="103">SUM(R478:S478,K478)</f>
        <v>0</v>
      </c>
    </row>
    <row r="479" hidden="1">
      <c r="A479" s="6">
        <v>1.0</v>
      </c>
      <c r="B479" s="2">
        <v>0.0</v>
      </c>
      <c r="C479" s="3" t="s">
        <v>760</v>
      </c>
      <c r="D479" s="4" t="s">
        <v>1152</v>
      </c>
      <c r="E479" s="7"/>
      <c r="F479" s="7"/>
      <c r="G479" s="7"/>
      <c r="H479" s="7"/>
      <c r="I479" s="7"/>
      <c r="J479" s="7"/>
      <c r="K479" s="7">
        <f t="shared" si="1"/>
        <v>0</v>
      </c>
      <c r="L479" s="7"/>
      <c r="M479" s="7"/>
      <c r="N479" s="7"/>
      <c r="O479" s="7"/>
      <c r="P479" s="7"/>
      <c r="Q479" s="2" t="s">
        <v>20</v>
      </c>
      <c r="R479" s="2"/>
      <c r="S479" s="9"/>
      <c r="T479" s="2">
        <f t="shared" si="103"/>
        <v>0</v>
      </c>
    </row>
    <row r="480">
      <c r="A480" s="6">
        <v>0.0</v>
      </c>
      <c r="B480" s="2">
        <v>0.0</v>
      </c>
      <c r="C480" s="3" t="s">
        <v>762</v>
      </c>
      <c r="D480" s="4" t="s">
        <v>1153</v>
      </c>
      <c r="E480" s="10">
        <v>1.0</v>
      </c>
      <c r="F480" s="10">
        <v>0.5</v>
      </c>
      <c r="G480" s="10">
        <v>0.5</v>
      </c>
      <c r="H480" s="10">
        <v>0.0</v>
      </c>
      <c r="I480" s="10">
        <v>1.0</v>
      </c>
      <c r="J480" s="10">
        <v>0.5</v>
      </c>
      <c r="K480" s="11">
        <f t="shared" si="1"/>
        <v>3.5</v>
      </c>
      <c r="L480" s="10" t="s">
        <v>37</v>
      </c>
      <c r="M480" s="8" t="s">
        <v>52</v>
      </c>
      <c r="N480" s="10">
        <v>3.0</v>
      </c>
      <c r="O480" s="7"/>
      <c r="P480" s="10" t="s">
        <v>1154</v>
      </c>
      <c r="Q480" s="2" t="s">
        <v>20</v>
      </c>
      <c r="R480" s="2">
        <v>1.0</v>
      </c>
      <c r="S480" s="9" t="s">
        <v>20</v>
      </c>
      <c r="T480" s="12">
        <f>SUM(R480:S480,K480)+1</f>
        <v>5.5</v>
      </c>
    </row>
    <row r="481" hidden="1">
      <c r="A481" s="6">
        <v>1.0</v>
      </c>
      <c r="B481" s="2">
        <v>1.0</v>
      </c>
      <c r="C481" s="3" t="s">
        <v>763</v>
      </c>
      <c r="D481" s="4" t="s">
        <v>1147</v>
      </c>
      <c r="E481" s="7"/>
      <c r="F481" s="7"/>
      <c r="G481" s="7"/>
      <c r="H481" s="7"/>
      <c r="I481" s="7"/>
      <c r="J481" s="7"/>
      <c r="K481" s="7">
        <f t="shared" si="1"/>
        <v>0</v>
      </c>
      <c r="L481" s="7"/>
      <c r="M481" s="7"/>
      <c r="N481" s="7"/>
      <c r="O481" s="7"/>
      <c r="P481" s="7"/>
      <c r="Q481" s="2" t="s">
        <v>27</v>
      </c>
      <c r="R481" s="2"/>
      <c r="S481" s="9"/>
      <c r="T481" s="2">
        <f>SUM(R481:S481,K481)</f>
        <v>0</v>
      </c>
    </row>
    <row r="482">
      <c r="A482" s="6">
        <v>0.0</v>
      </c>
      <c r="B482" s="2">
        <v>0.0</v>
      </c>
      <c r="C482" s="3" t="s">
        <v>765</v>
      </c>
      <c r="D482" s="4" t="s">
        <v>1155</v>
      </c>
      <c r="E482" s="10">
        <v>1.0</v>
      </c>
      <c r="F482" s="10">
        <v>0.0</v>
      </c>
      <c r="G482" s="10">
        <v>0.0</v>
      </c>
      <c r="H482" s="10">
        <v>0.0</v>
      </c>
      <c r="I482" s="10">
        <v>1.0</v>
      </c>
      <c r="J482" s="10">
        <v>0.0</v>
      </c>
      <c r="K482" s="11">
        <f t="shared" si="1"/>
        <v>2</v>
      </c>
      <c r="L482" s="7"/>
      <c r="M482" s="8" t="s">
        <v>19</v>
      </c>
      <c r="N482" s="10">
        <v>1.0</v>
      </c>
      <c r="O482" s="7"/>
      <c r="P482" s="7"/>
      <c r="Q482" s="2" t="s">
        <v>20</v>
      </c>
      <c r="R482" s="2">
        <v>1.0</v>
      </c>
      <c r="S482" s="9" t="s">
        <v>20</v>
      </c>
      <c r="T482" s="12">
        <f>SUM(R482:S482,K482)+1</f>
        <v>4</v>
      </c>
    </row>
    <row r="483" hidden="1">
      <c r="A483" s="6">
        <v>1.0</v>
      </c>
      <c r="B483" s="2">
        <v>1.0</v>
      </c>
      <c r="C483" s="3" t="s">
        <v>767</v>
      </c>
      <c r="D483" s="4" t="s">
        <v>1147</v>
      </c>
      <c r="E483" s="7"/>
      <c r="F483" s="7"/>
      <c r="G483" s="7"/>
      <c r="H483" s="7"/>
      <c r="I483" s="7"/>
      <c r="J483" s="7"/>
      <c r="K483" s="7">
        <f t="shared" si="1"/>
        <v>0</v>
      </c>
      <c r="L483" s="7"/>
      <c r="M483" s="7"/>
      <c r="N483" s="7"/>
      <c r="O483" s="7"/>
      <c r="P483" s="7"/>
      <c r="Q483" s="2" t="s">
        <v>27</v>
      </c>
      <c r="R483" s="2"/>
      <c r="S483" s="9"/>
      <c r="T483" s="2">
        <f t="shared" ref="T483:T493" si="104">SUM(R483:S483,K483)</f>
        <v>0</v>
      </c>
    </row>
    <row r="484" hidden="1">
      <c r="A484" s="6">
        <v>1.0</v>
      </c>
      <c r="B484" s="2">
        <v>0.0</v>
      </c>
      <c r="C484" s="3" t="s">
        <v>769</v>
      </c>
      <c r="D484" s="4" t="s">
        <v>1156</v>
      </c>
      <c r="E484" s="7"/>
      <c r="F484" s="7"/>
      <c r="G484" s="7"/>
      <c r="H484" s="7"/>
      <c r="I484" s="7"/>
      <c r="J484" s="7"/>
      <c r="K484" s="7">
        <f t="shared" si="1"/>
        <v>0</v>
      </c>
      <c r="L484" s="7"/>
      <c r="M484" s="7"/>
      <c r="N484" s="7"/>
      <c r="O484" s="7"/>
      <c r="P484" s="7"/>
      <c r="Q484" s="2" t="s">
        <v>20</v>
      </c>
      <c r="R484" s="2"/>
      <c r="S484" s="9"/>
      <c r="T484" s="2">
        <f t="shared" si="104"/>
        <v>0</v>
      </c>
    </row>
    <row r="485" hidden="1">
      <c r="A485" s="6">
        <v>1.0</v>
      </c>
      <c r="B485" s="2">
        <v>0.0</v>
      </c>
      <c r="C485" s="3" t="s">
        <v>771</v>
      </c>
      <c r="D485" s="4" t="s">
        <v>1157</v>
      </c>
      <c r="E485" s="7"/>
      <c r="F485" s="7"/>
      <c r="G485" s="7"/>
      <c r="H485" s="7"/>
      <c r="I485" s="7"/>
      <c r="J485" s="7"/>
      <c r="K485" s="7">
        <f t="shared" si="1"/>
        <v>0</v>
      </c>
      <c r="L485" s="7"/>
      <c r="M485" s="7"/>
      <c r="N485" s="7"/>
      <c r="O485" s="7"/>
      <c r="P485" s="7"/>
      <c r="Q485" s="2" t="s">
        <v>20</v>
      </c>
      <c r="R485" s="2"/>
      <c r="S485" s="9"/>
      <c r="T485" s="2">
        <f t="shared" si="104"/>
        <v>0</v>
      </c>
    </row>
    <row r="486" hidden="1">
      <c r="A486" s="6">
        <v>1.0</v>
      </c>
      <c r="B486" s="2">
        <v>1.0</v>
      </c>
      <c r="C486" s="3" t="s">
        <v>772</v>
      </c>
      <c r="D486" s="4" t="s">
        <v>1147</v>
      </c>
      <c r="E486" s="7"/>
      <c r="F486" s="7"/>
      <c r="G486" s="7"/>
      <c r="H486" s="7"/>
      <c r="I486" s="7"/>
      <c r="J486" s="7"/>
      <c r="K486" s="7">
        <f t="shared" si="1"/>
        <v>0</v>
      </c>
      <c r="L486" s="7"/>
      <c r="M486" s="7"/>
      <c r="N486" s="7"/>
      <c r="O486" s="7"/>
      <c r="P486" s="7"/>
      <c r="Q486" s="2" t="s">
        <v>27</v>
      </c>
      <c r="R486" s="2"/>
      <c r="S486" s="9"/>
      <c r="T486" s="2">
        <f t="shared" si="104"/>
        <v>0</v>
      </c>
    </row>
    <row r="487" hidden="1">
      <c r="A487" s="6">
        <v>1.0</v>
      </c>
      <c r="B487" s="2">
        <v>1.0</v>
      </c>
      <c r="C487" s="3" t="s">
        <v>773</v>
      </c>
      <c r="D487" s="4" t="s">
        <v>1147</v>
      </c>
      <c r="E487" s="7"/>
      <c r="F487" s="7"/>
      <c r="G487" s="7"/>
      <c r="H487" s="7"/>
      <c r="I487" s="7"/>
      <c r="J487" s="7"/>
      <c r="K487" s="7">
        <f t="shared" si="1"/>
        <v>0</v>
      </c>
      <c r="L487" s="7"/>
      <c r="M487" s="7"/>
      <c r="N487" s="7"/>
      <c r="O487" s="7"/>
      <c r="P487" s="7"/>
      <c r="Q487" s="2" t="s">
        <v>27</v>
      </c>
      <c r="R487" s="2"/>
      <c r="S487" s="9"/>
      <c r="T487" s="2">
        <f t="shared" si="104"/>
        <v>0</v>
      </c>
    </row>
    <row r="488" hidden="1">
      <c r="A488" s="6">
        <v>1.0</v>
      </c>
      <c r="B488" s="2">
        <v>0.0</v>
      </c>
      <c r="C488" s="3" t="s">
        <v>774</v>
      </c>
      <c r="D488" s="4" t="s">
        <v>1158</v>
      </c>
      <c r="E488" s="7"/>
      <c r="F488" s="7"/>
      <c r="G488" s="7"/>
      <c r="H488" s="7"/>
      <c r="I488" s="7"/>
      <c r="J488" s="7"/>
      <c r="K488" s="7">
        <f t="shared" si="1"/>
        <v>0</v>
      </c>
      <c r="L488" s="7"/>
      <c r="M488" s="7"/>
      <c r="N488" s="7"/>
      <c r="O488" s="7"/>
      <c r="P488" s="7"/>
      <c r="Q488" s="2" t="s">
        <v>20</v>
      </c>
      <c r="R488" s="2"/>
      <c r="S488" s="9"/>
      <c r="T488" s="2">
        <f t="shared" si="104"/>
        <v>0</v>
      </c>
    </row>
    <row r="489" hidden="1">
      <c r="A489" s="6">
        <v>1.0</v>
      </c>
      <c r="B489" s="2">
        <v>0.0</v>
      </c>
      <c r="C489" s="3" t="s">
        <v>776</v>
      </c>
      <c r="D489" s="4" t="s">
        <v>1159</v>
      </c>
      <c r="E489" s="7"/>
      <c r="F489" s="7"/>
      <c r="G489" s="7"/>
      <c r="H489" s="7"/>
      <c r="I489" s="7"/>
      <c r="J489" s="7"/>
      <c r="K489" s="7">
        <f t="shared" si="1"/>
        <v>0</v>
      </c>
      <c r="L489" s="7"/>
      <c r="M489" s="7"/>
      <c r="N489" s="7"/>
      <c r="O489" s="7"/>
      <c r="P489" s="7"/>
      <c r="Q489" s="2" t="s">
        <v>20</v>
      </c>
      <c r="R489" s="2"/>
      <c r="S489" s="9"/>
      <c r="T489" s="2">
        <f t="shared" si="104"/>
        <v>0</v>
      </c>
    </row>
    <row r="490" hidden="1">
      <c r="A490" s="6">
        <v>1.0</v>
      </c>
      <c r="B490" s="2">
        <v>0.0</v>
      </c>
      <c r="C490" s="3" t="s">
        <v>778</v>
      </c>
      <c r="D490" s="4" t="s">
        <v>1160</v>
      </c>
      <c r="E490" s="7"/>
      <c r="F490" s="7"/>
      <c r="G490" s="7"/>
      <c r="H490" s="7"/>
      <c r="I490" s="7"/>
      <c r="J490" s="7"/>
      <c r="K490" s="7">
        <f t="shared" si="1"/>
        <v>0</v>
      </c>
      <c r="L490" s="7"/>
      <c r="M490" s="7"/>
      <c r="N490" s="7"/>
      <c r="O490" s="7"/>
      <c r="P490" s="7"/>
      <c r="Q490" s="2" t="s">
        <v>20</v>
      </c>
      <c r="R490" s="2"/>
      <c r="S490" s="9"/>
      <c r="T490" s="2">
        <f t="shared" si="104"/>
        <v>0</v>
      </c>
    </row>
    <row r="491" hidden="1">
      <c r="A491" s="6">
        <v>1.0</v>
      </c>
      <c r="B491" s="2">
        <v>0.0</v>
      </c>
      <c r="C491" s="3" t="s">
        <v>780</v>
      </c>
      <c r="D491" s="4" t="s">
        <v>1161</v>
      </c>
      <c r="E491" s="7"/>
      <c r="F491" s="7"/>
      <c r="G491" s="7"/>
      <c r="H491" s="7"/>
      <c r="I491" s="7"/>
      <c r="J491" s="7"/>
      <c r="K491" s="7">
        <f t="shared" si="1"/>
        <v>0</v>
      </c>
      <c r="L491" s="7"/>
      <c r="M491" s="7"/>
      <c r="N491" s="7"/>
      <c r="O491" s="7"/>
      <c r="P491" s="7"/>
      <c r="Q491" s="2" t="s">
        <v>20</v>
      </c>
      <c r="R491" s="2"/>
      <c r="S491" s="9"/>
      <c r="T491" s="2">
        <f t="shared" si="104"/>
        <v>0</v>
      </c>
    </row>
    <row r="492" hidden="1">
      <c r="A492" s="6">
        <v>1.0</v>
      </c>
      <c r="B492" s="2">
        <v>1.0</v>
      </c>
      <c r="C492" s="3" t="s">
        <v>781</v>
      </c>
      <c r="D492" s="4" t="s">
        <v>1147</v>
      </c>
      <c r="E492" s="7"/>
      <c r="F492" s="7"/>
      <c r="G492" s="7"/>
      <c r="H492" s="7"/>
      <c r="I492" s="7"/>
      <c r="J492" s="7"/>
      <c r="K492" s="7">
        <f t="shared" si="1"/>
        <v>0</v>
      </c>
      <c r="L492" s="7"/>
      <c r="M492" s="7"/>
      <c r="N492" s="7"/>
      <c r="O492" s="7"/>
      <c r="P492" s="7"/>
      <c r="Q492" s="2" t="s">
        <v>27</v>
      </c>
      <c r="R492" s="2"/>
      <c r="S492" s="9"/>
      <c r="T492" s="2">
        <f t="shared" si="104"/>
        <v>0</v>
      </c>
    </row>
    <row r="493" hidden="1">
      <c r="A493" s="6">
        <v>1.0</v>
      </c>
      <c r="B493" s="2">
        <v>0.0</v>
      </c>
      <c r="C493" s="3" t="s">
        <v>782</v>
      </c>
      <c r="D493" s="4" t="s">
        <v>1162</v>
      </c>
      <c r="E493" s="7"/>
      <c r="F493" s="7"/>
      <c r="G493" s="7"/>
      <c r="H493" s="7"/>
      <c r="I493" s="7"/>
      <c r="J493" s="7"/>
      <c r="K493" s="7">
        <f t="shared" si="1"/>
        <v>0</v>
      </c>
      <c r="L493" s="7"/>
      <c r="M493" s="7"/>
      <c r="N493" s="7"/>
      <c r="O493" s="7"/>
      <c r="P493" s="7"/>
      <c r="Q493" s="2" t="s">
        <v>20</v>
      </c>
      <c r="R493" s="2"/>
      <c r="S493" s="9"/>
      <c r="T493" s="2">
        <f t="shared" si="104"/>
        <v>0</v>
      </c>
    </row>
    <row r="494">
      <c r="A494" s="6">
        <v>0.0</v>
      </c>
      <c r="B494" s="2">
        <v>0.0</v>
      </c>
      <c r="C494" s="3" t="s">
        <v>784</v>
      </c>
      <c r="D494" s="4" t="s">
        <v>1163</v>
      </c>
      <c r="E494" s="10">
        <v>1.0</v>
      </c>
      <c r="F494" s="10">
        <v>0.0</v>
      </c>
      <c r="G494" s="10">
        <v>0.0</v>
      </c>
      <c r="H494" s="10">
        <v>0.0</v>
      </c>
      <c r="I494" s="10">
        <v>1.0</v>
      </c>
      <c r="J494" s="10">
        <v>0.0</v>
      </c>
      <c r="K494" s="11">
        <f t="shared" si="1"/>
        <v>2</v>
      </c>
      <c r="L494" s="7"/>
      <c r="M494" s="8" t="s">
        <v>19</v>
      </c>
      <c r="N494" s="10">
        <v>1.0</v>
      </c>
      <c r="O494" s="7"/>
      <c r="P494" s="7"/>
      <c r="Q494" s="2" t="s">
        <v>20</v>
      </c>
      <c r="R494" s="2">
        <v>1.0</v>
      </c>
      <c r="S494" s="9" t="s">
        <v>20</v>
      </c>
      <c r="T494" s="12">
        <f>SUM(R494:S494,K494)+1</f>
        <v>4</v>
      </c>
    </row>
    <row r="495" hidden="1">
      <c r="A495" s="6">
        <v>1.0</v>
      </c>
      <c r="B495" s="2">
        <v>0.0</v>
      </c>
      <c r="C495" s="3" t="s">
        <v>786</v>
      </c>
      <c r="D495" s="4" t="s">
        <v>1164</v>
      </c>
      <c r="E495" s="7"/>
      <c r="F495" s="7"/>
      <c r="G495" s="7"/>
      <c r="H495" s="7"/>
      <c r="I495" s="7"/>
      <c r="J495" s="7"/>
      <c r="K495" s="7">
        <f t="shared" si="1"/>
        <v>0</v>
      </c>
      <c r="L495" s="7"/>
      <c r="M495" s="7"/>
      <c r="N495" s="7"/>
      <c r="O495" s="7"/>
      <c r="P495" s="7"/>
      <c r="Q495" s="2" t="s">
        <v>20</v>
      </c>
      <c r="R495" s="2"/>
      <c r="S495" s="9"/>
      <c r="T495" s="2">
        <f>SUM(R495:S495,K495)</f>
        <v>0</v>
      </c>
    </row>
    <row r="496">
      <c r="A496" s="6">
        <v>0.0</v>
      </c>
      <c r="B496" s="2">
        <v>0.0</v>
      </c>
      <c r="C496" s="3" t="s">
        <v>787</v>
      </c>
      <c r="D496" s="4" t="s">
        <v>1165</v>
      </c>
      <c r="E496" s="10">
        <v>1.0</v>
      </c>
      <c r="F496" s="10">
        <v>0.5</v>
      </c>
      <c r="G496" s="10">
        <v>0.5</v>
      </c>
      <c r="H496" s="10">
        <v>0.0</v>
      </c>
      <c r="I496" s="10">
        <v>0.5</v>
      </c>
      <c r="J496" s="10">
        <v>0.5</v>
      </c>
      <c r="K496" s="11">
        <f t="shared" si="1"/>
        <v>3</v>
      </c>
      <c r="L496" s="10" t="s">
        <v>37</v>
      </c>
      <c r="M496" s="8" t="s">
        <v>52</v>
      </c>
      <c r="N496" s="10">
        <v>2.0</v>
      </c>
      <c r="O496" s="7"/>
      <c r="P496" s="10" t="s">
        <v>53</v>
      </c>
      <c r="Q496" s="2" t="s">
        <v>20</v>
      </c>
      <c r="R496" s="2">
        <v>1.0</v>
      </c>
      <c r="S496" s="9" t="s">
        <v>20</v>
      </c>
      <c r="T496" s="12">
        <f>SUM(R496:S496,K496)+1</f>
        <v>5</v>
      </c>
    </row>
    <row r="497" hidden="1">
      <c r="A497" s="6">
        <v>1.0</v>
      </c>
      <c r="B497" s="2">
        <v>0.0</v>
      </c>
      <c r="C497" s="3" t="s">
        <v>789</v>
      </c>
      <c r="D497" s="4" t="s">
        <v>1166</v>
      </c>
      <c r="E497" s="7"/>
      <c r="F497" s="7"/>
      <c r="G497" s="7"/>
      <c r="H497" s="7"/>
      <c r="I497" s="7"/>
      <c r="J497" s="7"/>
      <c r="K497" s="7">
        <f t="shared" si="1"/>
        <v>0</v>
      </c>
      <c r="L497" s="7"/>
      <c r="M497" s="7"/>
      <c r="N497" s="7"/>
      <c r="O497" s="7"/>
      <c r="P497" s="7"/>
      <c r="Q497" s="2" t="s">
        <v>20</v>
      </c>
      <c r="R497" s="2"/>
      <c r="S497" s="9"/>
      <c r="T497" s="2">
        <f t="shared" ref="T497:T498" si="105">SUM(R497:S497,K497)</f>
        <v>0</v>
      </c>
    </row>
    <row r="498" hidden="1">
      <c r="A498" s="6">
        <v>1.0</v>
      </c>
      <c r="B498" s="2">
        <v>0.0</v>
      </c>
      <c r="C498" s="3" t="s">
        <v>790</v>
      </c>
      <c r="D498" s="4" t="s">
        <v>1167</v>
      </c>
      <c r="E498" s="7"/>
      <c r="F498" s="7"/>
      <c r="G498" s="7"/>
      <c r="H498" s="7"/>
      <c r="I498" s="7"/>
      <c r="J498" s="7"/>
      <c r="K498" s="7">
        <f t="shared" si="1"/>
        <v>0</v>
      </c>
      <c r="L498" s="7"/>
      <c r="M498" s="7"/>
      <c r="N498" s="7"/>
      <c r="O498" s="7"/>
      <c r="P498" s="7"/>
      <c r="Q498" s="2" t="s">
        <v>20</v>
      </c>
      <c r="R498" s="2"/>
      <c r="S498" s="9"/>
      <c r="T498" s="2">
        <f t="shared" si="105"/>
        <v>0</v>
      </c>
    </row>
    <row r="499">
      <c r="A499" s="6">
        <v>0.0</v>
      </c>
      <c r="B499" s="2">
        <v>0.0</v>
      </c>
      <c r="C499" s="3" t="s">
        <v>792</v>
      </c>
      <c r="D499" s="4" t="s">
        <v>1168</v>
      </c>
      <c r="E499" s="10">
        <v>1.0</v>
      </c>
      <c r="F499" s="10">
        <v>0.0</v>
      </c>
      <c r="G499" s="10">
        <v>1.0</v>
      </c>
      <c r="H499" s="10">
        <v>0.0</v>
      </c>
      <c r="I499" s="10">
        <v>1.0</v>
      </c>
      <c r="J499" s="10">
        <v>0.0</v>
      </c>
      <c r="K499" s="11">
        <f t="shared" si="1"/>
        <v>3</v>
      </c>
      <c r="L499" s="7"/>
      <c r="M499" s="8" t="s">
        <v>19</v>
      </c>
      <c r="N499" s="10">
        <v>2.0</v>
      </c>
      <c r="O499" s="7"/>
      <c r="P499" s="7"/>
      <c r="Q499" s="2" t="s">
        <v>20</v>
      </c>
      <c r="R499" s="2">
        <v>0.0</v>
      </c>
      <c r="S499" s="9" t="s">
        <v>84</v>
      </c>
      <c r="T499" s="12">
        <f>SUM(R499:S499,K499)+1</f>
        <v>4</v>
      </c>
    </row>
    <row r="500" hidden="1">
      <c r="A500" s="6">
        <v>1.0</v>
      </c>
      <c r="B500" s="2">
        <v>1.0</v>
      </c>
      <c r="C500" s="3" t="s">
        <v>794</v>
      </c>
      <c r="D500" s="4" t="s">
        <v>1147</v>
      </c>
      <c r="E500" s="7"/>
      <c r="F500" s="7"/>
      <c r="G500" s="7"/>
      <c r="H500" s="7"/>
      <c r="I500" s="7"/>
      <c r="J500" s="7"/>
      <c r="K500" s="7">
        <f t="shared" si="1"/>
        <v>0</v>
      </c>
      <c r="L500" s="7"/>
      <c r="M500" s="7"/>
      <c r="N500" s="7"/>
      <c r="O500" s="7"/>
      <c r="P500" s="7"/>
      <c r="Q500" s="2" t="s">
        <v>27</v>
      </c>
      <c r="R500" s="2"/>
      <c r="S500" s="9"/>
      <c r="T500" s="2">
        <f t="shared" ref="T500:T501" si="106">SUM(R500:S500,K500)</f>
        <v>0</v>
      </c>
    </row>
    <row r="501" hidden="1">
      <c r="A501" s="6">
        <v>1.0</v>
      </c>
      <c r="B501" s="2">
        <v>0.0</v>
      </c>
      <c r="C501" s="3" t="s">
        <v>795</v>
      </c>
      <c r="D501" s="4" t="s">
        <v>1169</v>
      </c>
      <c r="E501" s="7"/>
      <c r="F501" s="7"/>
      <c r="G501" s="7"/>
      <c r="H501" s="7"/>
      <c r="I501" s="7"/>
      <c r="J501" s="7"/>
      <c r="K501" s="7">
        <f t="shared" si="1"/>
        <v>0</v>
      </c>
      <c r="L501" s="7"/>
      <c r="M501" s="7"/>
      <c r="N501" s="7"/>
      <c r="O501" s="7"/>
      <c r="P501" s="7"/>
      <c r="Q501" s="2" t="s">
        <v>20</v>
      </c>
      <c r="R501" s="2"/>
      <c r="S501" s="9"/>
      <c r="T501" s="2">
        <f t="shared" si="106"/>
        <v>0</v>
      </c>
    </row>
    <row r="502">
      <c r="A502" s="6">
        <v>0.0</v>
      </c>
      <c r="B502" s="2">
        <v>0.0</v>
      </c>
      <c r="C502" s="3" t="s">
        <v>796</v>
      </c>
      <c r="D502" s="4" t="s">
        <v>1170</v>
      </c>
      <c r="E502" s="10">
        <v>1.0</v>
      </c>
      <c r="F502" s="10">
        <v>1.0</v>
      </c>
      <c r="G502" s="10">
        <v>1.0</v>
      </c>
      <c r="H502" s="10">
        <v>0.0</v>
      </c>
      <c r="I502" s="10">
        <v>0.5</v>
      </c>
      <c r="J502" s="10">
        <v>0.0</v>
      </c>
      <c r="K502" s="11">
        <f t="shared" si="1"/>
        <v>3.5</v>
      </c>
      <c r="L502" s="10" t="s">
        <v>37</v>
      </c>
      <c r="M502" s="8" t="s">
        <v>19</v>
      </c>
      <c r="N502" s="10">
        <v>1.0</v>
      </c>
      <c r="O502" s="7"/>
      <c r="P502" s="7"/>
      <c r="Q502" s="2" t="s">
        <v>20</v>
      </c>
      <c r="R502" s="2">
        <v>1.0</v>
      </c>
      <c r="S502" s="9" t="s">
        <v>20</v>
      </c>
      <c r="T502" s="12">
        <f t="shared" ref="T502:T503" si="107">SUM(R502:S502,K502)+1</f>
        <v>5.5</v>
      </c>
    </row>
    <row r="503">
      <c r="A503" s="6">
        <v>0.0</v>
      </c>
      <c r="B503" s="2">
        <v>0.0</v>
      </c>
      <c r="C503" s="3" t="s">
        <v>798</v>
      </c>
      <c r="D503" s="4" t="s">
        <v>1171</v>
      </c>
      <c r="E503" s="10">
        <v>1.0</v>
      </c>
      <c r="F503" s="10">
        <v>1.0</v>
      </c>
      <c r="G503" s="10">
        <v>1.0</v>
      </c>
      <c r="H503" s="10">
        <v>0.0</v>
      </c>
      <c r="I503" s="10">
        <v>0.5</v>
      </c>
      <c r="J503" s="10">
        <v>0.5</v>
      </c>
      <c r="K503" s="11">
        <f t="shared" si="1"/>
        <v>4</v>
      </c>
      <c r="L503" s="10" t="s">
        <v>37</v>
      </c>
      <c r="M503" s="8" t="s">
        <v>19</v>
      </c>
      <c r="N503" s="10">
        <v>1.0</v>
      </c>
      <c r="O503" s="7"/>
      <c r="P503" s="7"/>
      <c r="Q503" s="2" t="s">
        <v>20</v>
      </c>
      <c r="R503" s="2">
        <v>1.0</v>
      </c>
      <c r="S503" s="9" t="s">
        <v>20</v>
      </c>
      <c r="T503" s="12">
        <f t="shared" si="107"/>
        <v>6</v>
      </c>
    </row>
    <row r="504" hidden="1">
      <c r="A504" s="6">
        <v>1.0</v>
      </c>
      <c r="B504" s="2">
        <v>1.0</v>
      </c>
      <c r="C504" s="3" t="s">
        <v>800</v>
      </c>
      <c r="D504" s="4" t="s">
        <v>890</v>
      </c>
      <c r="E504" s="7"/>
      <c r="F504" s="7"/>
      <c r="G504" s="7"/>
      <c r="H504" s="7"/>
      <c r="I504" s="7"/>
      <c r="J504" s="7"/>
      <c r="K504" s="7">
        <f t="shared" si="1"/>
        <v>0</v>
      </c>
      <c r="L504" s="7"/>
      <c r="M504" s="7"/>
      <c r="N504" s="7"/>
      <c r="O504" s="7"/>
      <c r="P504" s="7"/>
      <c r="Q504" s="2" t="s">
        <v>27</v>
      </c>
      <c r="R504" s="2"/>
      <c r="S504" s="9"/>
      <c r="T504" s="2">
        <f t="shared" ref="T504:T505" si="108">SUM(R504:S504,K504)</f>
        <v>0</v>
      </c>
    </row>
    <row r="505" hidden="1">
      <c r="A505" s="6">
        <v>1.0</v>
      </c>
      <c r="B505" s="2">
        <v>0.0</v>
      </c>
      <c r="C505" s="3" t="s">
        <v>801</v>
      </c>
      <c r="D505" s="4" t="s">
        <v>1172</v>
      </c>
      <c r="E505" s="7"/>
      <c r="F505" s="7"/>
      <c r="G505" s="7"/>
      <c r="H505" s="7"/>
      <c r="I505" s="7"/>
      <c r="J505" s="7"/>
      <c r="K505" s="7">
        <f t="shared" si="1"/>
        <v>0</v>
      </c>
      <c r="L505" s="7"/>
      <c r="M505" s="7"/>
      <c r="N505" s="7"/>
      <c r="O505" s="7"/>
      <c r="P505" s="7"/>
      <c r="Q505" s="2" t="s">
        <v>20</v>
      </c>
      <c r="R505" s="2"/>
      <c r="S505" s="9"/>
      <c r="T505" s="2">
        <f t="shared" si="108"/>
        <v>0</v>
      </c>
    </row>
    <row r="506">
      <c r="A506" s="6">
        <v>0.0</v>
      </c>
      <c r="B506" s="2">
        <v>0.0</v>
      </c>
      <c r="C506" s="3" t="s">
        <v>803</v>
      </c>
      <c r="D506" s="4" t="s">
        <v>1173</v>
      </c>
      <c r="E506" s="10">
        <v>1.0</v>
      </c>
      <c r="F506" s="10">
        <v>1.0</v>
      </c>
      <c r="G506" s="10">
        <v>1.0</v>
      </c>
      <c r="H506" s="10">
        <v>0.5</v>
      </c>
      <c r="I506" s="10">
        <v>1.0</v>
      </c>
      <c r="J506" s="10">
        <v>0.5</v>
      </c>
      <c r="K506" s="11">
        <f t="shared" si="1"/>
        <v>5</v>
      </c>
      <c r="L506" s="7"/>
      <c r="M506" s="8" t="s">
        <v>19</v>
      </c>
      <c r="N506" s="10">
        <v>1.0</v>
      </c>
      <c r="O506" s="7"/>
      <c r="P506" s="7"/>
      <c r="Q506" s="2" t="s">
        <v>20</v>
      </c>
      <c r="R506" s="2">
        <v>1.0</v>
      </c>
      <c r="S506" s="9" t="s">
        <v>20</v>
      </c>
      <c r="T506" s="12">
        <f>SUM(R506:S506,K506)+1</f>
        <v>7</v>
      </c>
    </row>
    <row r="507" hidden="1">
      <c r="A507" s="6">
        <v>1.0</v>
      </c>
      <c r="B507" s="2">
        <v>1.0</v>
      </c>
      <c r="C507" s="3" t="s">
        <v>805</v>
      </c>
      <c r="D507" s="4" t="s">
        <v>890</v>
      </c>
      <c r="E507" s="7"/>
      <c r="F507" s="7"/>
      <c r="G507" s="7"/>
      <c r="H507" s="7"/>
      <c r="I507" s="7"/>
      <c r="J507" s="7"/>
      <c r="K507" s="7">
        <f t="shared" si="1"/>
        <v>0</v>
      </c>
      <c r="L507" s="7"/>
      <c r="M507" s="7"/>
      <c r="N507" s="7"/>
      <c r="O507" s="7"/>
      <c r="P507" s="7"/>
      <c r="Q507" s="2" t="s">
        <v>27</v>
      </c>
      <c r="R507" s="2"/>
      <c r="S507" s="9"/>
      <c r="T507" s="2">
        <f t="shared" ref="T507:T508" si="109">SUM(R507:S507,K507)</f>
        <v>0</v>
      </c>
    </row>
    <row r="508" hidden="1">
      <c r="A508" s="6">
        <v>1.0</v>
      </c>
      <c r="B508" s="2">
        <v>0.0</v>
      </c>
      <c r="C508" s="3" t="s">
        <v>806</v>
      </c>
      <c r="D508" s="4" t="s">
        <v>1174</v>
      </c>
      <c r="E508" s="7"/>
      <c r="F508" s="7"/>
      <c r="G508" s="7"/>
      <c r="H508" s="7"/>
      <c r="I508" s="7"/>
      <c r="J508" s="7"/>
      <c r="K508" s="7">
        <f t="shared" si="1"/>
        <v>0</v>
      </c>
      <c r="L508" s="7"/>
      <c r="M508" s="7"/>
      <c r="N508" s="7"/>
      <c r="O508" s="7"/>
      <c r="P508" s="7"/>
      <c r="Q508" s="2" t="s">
        <v>20</v>
      </c>
      <c r="R508" s="2"/>
      <c r="S508" s="9"/>
      <c r="T508" s="2">
        <f t="shared" si="109"/>
        <v>0</v>
      </c>
    </row>
    <row r="509">
      <c r="A509" s="6">
        <v>0.0</v>
      </c>
      <c r="B509" s="2">
        <v>0.0</v>
      </c>
      <c r="C509" s="3" t="s">
        <v>808</v>
      </c>
      <c r="D509" s="4" t="s">
        <v>1175</v>
      </c>
      <c r="E509" s="10">
        <v>1.0</v>
      </c>
      <c r="F509" s="10">
        <v>1.0</v>
      </c>
      <c r="G509" s="10">
        <v>1.0</v>
      </c>
      <c r="H509" s="10">
        <v>0.0</v>
      </c>
      <c r="I509" s="10">
        <v>0.5</v>
      </c>
      <c r="J509" s="10">
        <v>0.5</v>
      </c>
      <c r="K509" s="11">
        <f t="shared" si="1"/>
        <v>4</v>
      </c>
      <c r="L509" s="10" t="s">
        <v>37</v>
      </c>
      <c r="M509" s="8" t="s">
        <v>19</v>
      </c>
      <c r="N509" s="10">
        <v>1.0</v>
      </c>
      <c r="O509" s="7"/>
      <c r="P509" s="7"/>
      <c r="Q509" s="2" t="s">
        <v>20</v>
      </c>
      <c r="R509" s="2">
        <v>1.0</v>
      </c>
      <c r="S509" s="9" t="s">
        <v>20</v>
      </c>
      <c r="T509" s="12">
        <f>SUM(R509:S509,K509)+1</f>
        <v>6</v>
      </c>
    </row>
    <row r="510" hidden="1">
      <c r="A510" s="6">
        <v>1.0</v>
      </c>
      <c r="B510" s="2">
        <v>1.0</v>
      </c>
      <c r="C510" s="3" t="s">
        <v>810</v>
      </c>
      <c r="D510" s="4" t="s">
        <v>890</v>
      </c>
      <c r="E510" s="7"/>
      <c r="F510" s="7"/>
      <c r="G510" s="7"/>
      <c r="H510" s="7"/>
      <c r="I510" s="7"/>
      <c r="J510" s="7"/>
      <c r="K510" s="7">
        <f t="shared" si="1"/>
        <v>0</v>
      </c>
      <c r="L510" s="7"/>
      <c r="M510" s="7"/>
      <c r="N510" s="7"/>
      <c r="O510" s="7"/>
      <c r="P510" s="7"/>
      <c r="Q510" s="2" t="s">
        <v>27</v>
      </c>
      <c r="R510" s="2"/>
      <c r="S510" s="9"/>
      <c r="T510" s="2">
        <f>SUM(R510:S510,K510)</f>
        <v>0</v>
      </c>
    </row>
    <row r="511">
      <c r="A511" s="6">
        <v>0.0</v>
      </c>
      <c r="B511" s="2">
        <v>0.0</v>
      </c>
      <c r="C511" s="3" t="s">
        <v>811</v>
      </c>
      <c r="D511" s="4" t="s">
        <v>1176</v>
      </c>
      <c r="E511" s="10">
        <v>1.0</v>
      </c>
      <c r="F511" s="10">
        <v>1.0</v>
      </c>
      <c r="G511" s="10">
        <v>1.0</v>
      </c>
      <c r="H511" s="10">
        <v>0.0</v>
      </c>
      <c r="I511" s="10">
        <v>0.5</v>
      </c>
      <c r="J511" s="10">
        <v>0.5</v>
      </c>
      <c r="K511" s="11">
        <f t="shared" si="1"/>
        <v>4</v>
      </c>
      <c r="L511" s="10" t="s">
        <v>37</v>
      </c>
      <c r="M511" s="8" t="s">
        <v>19</v>
      </c>
      <c r="N511" s="10">
        <v>1.0</v>
      </c>
      <c r="O511" s="7"/>
      <c r="P511" s="7"/>
      <c r="Q511" s="2" t="s">
        <v>20</v>
      </c>
      <c r="R511" s="2">
        <v>1.0</v>
      </c>
      <c r="S511" s="9" t="s">
        <v>20</v>
      </c>
      <c r="T511" s="12">
        <f t="shared" ref="T511:T513" si="110">SUM(R511:S511,K511)+1</f>
        <v>6</v>
      </c>
    </row>
    <row r="512">
      <c r="A512" s="6">
        <v>0.0</v>
      </c>
      <c r="B512" s="2">
        <v>0.0</v>
      </c>
      <c r="C512" s="3" t="s">
        <v>813</v>
      </c>
      <c r="D512" s="4" t="s">
        <v>1177</v>
      </c>
      <c r="E512" s="10">
        <v>0.5</v>
      </c>
      <c r="F512" s="10">
        <v>0.0</v>
      </c>
      <c r="G512" s="10">
        <v>0.0</v>
      </c>
      <c r="H512" s="10">
        <v>0.0</v>
      </c>
      <c r="I512" s="10">
        <v>1.0</v>
      </c>
      <c r="J512" s="10">
        <v>0.0</v>
      </c>
      <c r="K512" s="11">
        <f t="shared" si="1"/>
        <v>1.5</v>
      </c>
      <c r="L512" s="7"/>
      <c r="M512" s="8" t="s">
        <v>228</v>
      </c>
      <c r="N512" s="10">
        <v>1.0</v>
      </c>
      <c r="O512" s="7"/>
      <c r="P512" s="7"/>
      <c r="Q512" s="2" t="s">
        <v>20</v>
      </c>
      <c r="R512" s="2">
        <v>1.0</v>
      </c>
      <c r="S512" s="9" t="s">
        <v>20</v>
      </c>
      <c r="T512" s="12">
        <f t="shared" si="110"/>
        <v>3.5</v>
      </c>
    </row>
    <row r="513">
      <c r="A513" s="6">
        <v>0.0</v>
      </c>
      <c r="B513" s="2">
        <v>0.0</v>
      </c>
      <c r="C513" s="3" t="s">
        <v>815</v>
      </c>
      <c r="D513" s="4" t="s">
        <v>1178</v>
      </c>
      <c r="E513" s="10">
        <v>1.0</v>
      </c>
      <c r="F513" s="10">
        <v>0.0</v>
      </c>
      <c r="G513" s="10">
        <v>1.0</v>
      </c>
      <c r="H513" s="10">
        <v>0.0</v>
      </c>
      <c r="I513" s="10">
        <v>0.5</v>
      </c>
      <c r="J513" s="10">
        <v>0.0</v>
      </c>
      <c r="K513" s="11">
        <f t="shared" si="1"/>
        <v>2.5</v>
      </c>
      <c r="L513" s="10" t="s">
        <v>37</v>
      </c>
      <c r="M513" s="8" t="s">
        <v>19</v>
      </c>
      <c r="N513" s="10">
        <v>1.0</v>
      </c>
      <c r="O513" s="7"/>
      <c r="P513" s="7"/>
      <c r="Q513" s="2" t="s">
        <v>20</v>
      </c>
      <c r="R513" s="2">
        <v>1.0</v>
      </c>
      <c r="S513" s="9" t="s">
        <v>20</v>
      </c>
      <c r="T513" s="12">
        <f t="shared" si="110"/>
        <v>4.5</v>
      </c>
    </row>
    <row r="514" hidden="1">
      <c r="A514" s="6">
        <v>1.0</v>
      </c>
      <c r="B514" s="2">
        <v>0.0</v>
      </c>
      <c r="C514" s="3" t="s">
        <v>817</v>
      </c>
      <c r="D514" s="4" t="s">
        <v>1179</v>
      </c>
      <c r="E514" s="7"/>
      <c r="F514" s="7"/>
      <c r="G514" s="7"/>
      <c r="H514" s="7"/>
      <c r="I514" s="7"/>
      <c r="J514" s="7"/>
      <c r="K514" s="7">
        <f t="shared" si="1"/>
        <v>0</v>
      </c>
      <c r="L514" s="7"/>
      <c r="M514" s="7"/>
      <c r="N514" s="7"/>
      <c r="O514" s="7"/>
      <c r="P514" s="7"/>
      <c r="Q514" s="2" t="s">
        <v>142</v>
      </c>
      <c r="R514" s="2"/>
      <c r="S514" s="9"/>
      <c r="T514" s="2">
        <f t="shared" ref="T514:T520" si="111">SUM(R514:S514,K514)</f>
        <v>0</v>
      </c>
    </row>
    <row r="515" hidden="1">
      <c r="A515" s="6">
        <v>1.0</v>
      </c>
      <c r="B515" s="2">
        <v>0.0</v>
      </c>
      <c r="C515" s="3" t="s">
        <v>818</v>
      </c>
      <c r="D515" s="4" t="s">
        <v>1180</v>
      </c>
      <c r="E515" s="7"/>
      <c r="F515" s="7"/>
      <c r="G515" s="7"/>
      <c r="H515" s="7"/>
      <c r="I515" s="7"/>
      <c r="J515" s="7"/>
      <c r="K515" s="7">
        <f t="shared" si="1"/>
        <v>0</v>
      </c>
      <c r="L515" s="7"/>
      <c r="M515" s="7"/>
      <c r="N515" s="7"/>
      <c r="O515" s="7"/>
      <c r="P515" s="7"/>
      <c r="Q515" s="2" t="s">
        <v>20</v>
      </c>
      <c r="R515" s="2"/>
      <c r="S515" s="9"/>
      <c r="T515" s="2">
        <f t="shared" si="111"/>
        <v>0</v>
      </c>
    </row>
    <row r="516" hidden="1">
      <c r="A516" s="6">
        <v>1.0</v>
      </c>
      <c r="B516" s="2">
        <v>1.0</v>
      </c>
      <c r="C516" s="3" t="s">
        <v>819</v>
      </c>
      <c r="D516" s="4" t="s">
        <v>890</v>
      </c>
      <c r="E516" s="7"/>
      <c r="F516" s="7"/>
      <c r="G516" s="7"/>
      <c r="H516" s="7"/>
      <c r="I516" s="7"/>
      <c r="J516" s="7"/>
      <c r="K516" s="7">
        <f t="shared" si="1"/>
        <v>0</v>
      </c>
      <c r="L516" s="7"/>
      <c r="M516" s="7"/>
      <c r="N516" s="7"/>
      <c r="O516" s="7"/>
      <c r="P516" s="7"/>
      <c r="Q516" s="2" t="s">
        <v>27</v>
      </c>
      <c r="R516" s="2"/>
      <c r="S516" s="9"/>
      <c r="T516" s="2">
        <f t="shared" si="111"/>
        <v>0</v>
      </c>
    </row>
    <row r="517" hidden="1">
      <c r="A517" s="6">
        <v>1.0</v>
      </c>
      <c r="B517" s="2">
        <v>0.0</v>
      </c>
      <c r="C517" s="3" t="s">
        <v>820</v>
      </c>
      <c r="D517" s="4" t="s">
        <v>1181</v>
      </c>
      <c r="E517" s="7"/>
      <c r="F517" s="7"/>
      <c r="G517" s="7"/>
      <c r="H517" s="7"/>
      <c r="I517" s="7"/>
      <c r="J517" s="7"/>
      <c r="K517" s="7">
        <f t="shared" si="1"/>
        <v>0</v>
      </c>
      <c r="L517" s="7"/>
      <c r="M517" s="7"/>
      <c r="N517" s="7"/>
      <c r="O517" s="7"/>
      <c r="P517" s="7"/>
      <c r="Q517" s="2" t="s">
        <v>20</v>
      </c>
      <c r="R517" s="2"/>
      <c r="S517" s="9"/>
      <c r="T517" s="2">
        <f t="shared" si="111"/>
        <v>0</v>
      </c>
    </row>
    <row r="518" hidden="1">
      <c r="A518" s="6">
        <v>1.0</v>
      </c>
      <c r="B518" s="2">
        <v>1.0</v>
      </c>
      <c r="C518" s="3" t="s">
        <v>822</v>
      </c>
      <c r="D518" s="4" t="s">
        <v>890</v>
      </c>
      <c r="E518" s="7"/>
      <c r="F518" s="7"/>
      <c r="G518" s="7"/>
      <c r="H518" s="7"/>
      <c r="I518" s="7"/>
      <c r="J518" s="7"/>
      <c r="K518" s="7">
        <f t="shared" si="1"/>
        <v>0</v>
      </c>
      <c r="L518" s="7"/>
      <c r="M518" s="7"/>
      <c r="N518" s="7"/>
      <c r="O518" s="7"/>
      <c r="P518" s="7"/>
      <c r="Q518" s="2" t="s">
        <v>27</v>
      </c>
      <c r="R518" s="2"/>
      <c r="S518" s="9"/>
      <c r="T518" s="2">
        <f t="shared" si="111"/>
        <v>0</v>
      </c>
    </row>
    <row r="519" hidden="1">
      <c r="A519" s="6">
        <v>1.0</v>
      </c>
      <c r="B519" s="2">
        <v>1.0</v>
      </c>
      <c r="C519" s="3" t="s">
        <v>823</v>
      </c>
      <c r="D519" s="4" t="s">
        <v>890</v>
      </c>
      <c r="E519" s="7"/>
      <c r="F519" s="7"/>
      <c r="G519" s="7"/>
      <c r="H519" s="7"/>
      <c r="I519" s="7"/>
      <c r="J519" s="7"/>
      <c r="K519" s="7">
        <f t="shared" si="1"/>
        <v>0</v>
      </c>
      <c r="L519" s="7"/>
      <c r="M519" s="7"/>
      <c r="N519" s="7"/>
      <c r="O519" s="7"/>
      <c r="P519" s="7"/>
      <c r="Q519" s="2" t="s">
        <v>27</v>
      </c>
      <c r="R519" s="2"/>
      <c r="S519" s="9"/>
      <c r="T519" s="2">
        <f t="shared" si="111"/>
        <v>0</v>
      </c>
    </row>
    <row r="520" hidden="1">
      <c r="A520" s="6">
        <v>1.0</v>
      </c>
      <c r="B520" s="2">
        <v>1.0</v>
      </c>
      <c r="C520" s="3" t="s">
        <v>824</v>
      </c>
      <c r="D520" s="4" t="s">
        <v>890</v>
      </c>
      <c r="E520" s="7"/>
      <c r="F520" s="7"/>
      <c r="G520" s="7"/>
      <c r="H520" s="7"/>
      <c r="I520" s="7"/>
      <c r="J520" s="7"/>
      <c r="K520" s="7">
        <f t="shared" si="1"/>
        <v>0</v>
      </c>
      <c r="L520" s="7"/>
      <c r="M520" s="7"/>
      <c r="N520" s="7"/>
      <c r="O520" s="7"/>
      <c r="P520" s="7"/>
      <c r="Q520" s="2" t="s">
        <v>27</v>
      </c>
      <c r="R520" s="2"/>
      <c r="S520" s="9"/>
      <c r="T520" s="2">
        <f t="shared" si="111"/>
        <v>0</v>
      </c>
    </row>
    <row r="521">
      <c r="A521" s="6">
        <v>0.0</v>
      </c>
      <c r="B521" s="2">
        <v>0.0</v>
      </c>
      <c r="C521" s="3" t="s">
        <v>826</v>
      </c>
      <c r="D521" s="4" t="s">
        <v>1182</v>
      </c>
      <c r="E521" s="10">
        <v>1.0</v>
      </c>
      <c r="F521" s="10">
        <v>0.0</v>
      </c>
      <c r="G521" s="10">
        <v>1.0</v>
      </c>
      <c r="H521" s="10">
        <v>0.0</v>
      </c>
      <c r="I521" s="10">
        <v>1.0</v>
      </c>
      <c r="J521" s="10">
        <v>0.0</v>
      </c>
      <c r="K521" s="11">
        <f t="shared" si="1"/>
        <v>3</v>
      </c>
      <c r="L521" s="7"/>
      <c r="M521" s="8" t="s">
        <v>19</v>
      </c>
      <c r="N521" s="10">
        <v>2.0</v>
      </c>
      <c r="O521" s="7"/>
      <c r="P521" s="10" t="s">
        <v>81</v>
      </c>
      <c r="Q521" s="2" t="s">
        <v>20</v>
      </c>
      <c r="R521" s="2">
        <v>1.0</v>
      </c>
      <c r="S521" s="9" t="s">
        <v>20</v>
      </c>
      <c r="T521" s="12">
        <f>SUM(R521:S521,K521)+1</f>
        <v>5</v>
      </c>
    </row>
    <row r="522" hidden="1">
      <c r="A522" s="6">
        <v>1.0</v>
      </c>
      <c r="B522" s="2">
        <v>0.0</v>
      </c>
      <c r="C522" s="3" t="s">
        <v>828</v>
      </c>
      <c r="D522" s="4" t="s">
        <v>1183</v>
      </c>
      <c r="E522" s="7"/>
      <c r="F522" s="7"/>
      <c r="G522" s="7"/>
      <c r="H522" s="7"/>
      <c r="I522" s="7"/>
      <c r="J522" s="7"/>
      <c r="K522" s="7">
        <f t="shared" si="1"/>
        <v>0</v>
      </c>
      <c r="L522" s="7"/>
      <c r="M522" s="7"/>
      <c r="N522" s="7"/>
      <c r="O522" s="7"/>
      <c r="P522" s="7"/>
      <c r="Q522" s="2" t="s">
        <v>20</v>
      </c>
      <c r="R522" s="2"/>
      <c r="S522" s="9"/>
      <c r="T522" s="2">
        <f>SUM(R522:S522,K522)</f>
        <v>0</v>
      </c>
    </row>
    <row r="523">
      <c r="A523" s="6">
        <v>0.0</v>
      </c>
      <c r="B523" s="2">
        <v>0.0</v>
      </c>
      <c r="C523" s="3" t="s">
        <v>829</v>
      </c>
      <c r="D523" s="4" t="s">
        <v>1184</v>
      </c>
      <c r="E523" s="10">
        <v>1.0</v>
      </c>
      <c r="F523" s="10">
        <v>1.0</v>
      </c>
      <c r="G523" s="10">
        <v>1.0</v>
      </c>
      <c r="H523" s="10">
        <v>0.5</v>
      </c>
      <c r="I523" s="10">
        <v>1.0</v>
      </c>
      <c r="J523" s="10">
        <v>0.5</v>
      </c>
      <c r="K523" s="11">
        <f t="shared" si="1"/>
        <v>5</v>
      </c>
      <c r="L523" s="7"/>
      <c r="M523" s="8" t="s">
        <v>19</v>
      </c>
      <c r="N523" s="10">
        <v>1.0</v>
      </c>
      <c r="O523" s="7"/>
      <c r="P523" s="7"/>
      <c r="Q523" s="2" t="s">
        <v>20</v>
      </c>
      <c r="R523" s="2">
        <v>1.0</v>
      </c>
      <c r="S523" s="9" t="s">
        <v>20</v>
      </c>
      <c r="T523" s="12">
        <f t="shared" ref="T523:T524" si="112">SUM(R523:S523,K523)+1</f>
        <v>7</v>
      </c>
    </row>
    <row r="524">
      <c r="A524" s="6">
        <v>0.0</v>
      </c>
      <c r="B524" s="2">
        <v>0.0</v>
      </c>
      <c r="C524" s="3" t="s">
        <v>831</v>
      </c>
      <c r="D524" s="4" t="s">
        <v>1185</v>
      </c>
      <c r="E524" s="10">
        <v>1.0</v>
      </c>
      <c r="F524" s="10">
        <v>1.0</v>
      </c>
      <c r="G524" s="10">
        <v>1.0</v>
      </c>
      <c r="H524" s="10">
        <v>0.0</v>
      </c>
      <c r="I524" s="10">
        <v>1.0</v>
      </c>
      <c r="J524" s="10">
        <v>0.5</v>
      </c>
      <c r="K524" s="11">
        <f t="shared" si="1"/>
        <v>4.5</v>
      </c>
      <c r="L524" s="7"/>
      <c r="M524" s="8" t="s">
        <v>19</v>
      </c>
      <c r="N524" s="10">
        <v>2.0</v>
      </c>
      <c r="O524" s="7"/>
      <c r="P524" s="7"/>
      <c r="Q524" s="2" t="s">
        <v>20</v>
      </c>
      <c r="R524" s="2">
        <v>1.0</v>
      </c>
      <c r="S524" s="9" t="s">
        <v>20</v>
      </c>
      <c r="T524" s="12">
        <f t="shared" si="112"/>
        <v>6.5</v>
      </c>
    </row>
    <row r="525" hidden="1">
      <c r="A525" s="6">
        <v>0.0</v>
      </c>
      <c r="B525" s="2">
        <v>1.0</v>
      </c>
      <c r="C525" s="3" t="s">
        <v>833</v>
      </c>
      <c r="D525" s="4" t="s">
        <v>890</v>
      </c>
      <c r="E525" s="7"/>
      <c r="F525" s="7"/>
      <c r="G525" s="7"/>
      <c r="H525" s="7"/>
      <c r="I525" s="7"/>
      <c r="J525" s="7"/>
      <c r="K525" s="7">
        <f t="shared" si="1"/>
        <v>0</v>
      </c>
      <c r="L525" s="7"/>
      <c r="M525" s="7"/>
      <c r="N525" s="7"/>
      <c r="O525" s="7"/>
      <c r="P525" s="7"/>
      <c r="Q525" s="2" t="s">
        <v>27</v>
      </c>
      <c r="R525" s="2"/>
      <c r="S525" s="9" t="s">
        <v>84</v>
      </c>
      <c r="T525" s="2">
        <f t="shared" ref="T525:T528" si="113">SUM(R525:S525,K525)</f>
        <v>0</v>
      </c>
    </row>
    <row r="526" hidden="1">
      <c r="A526" s="6">
        <v>1.0</v>
      </c>
      <c r="B526" s="2">
        <v>0.0</v>
      </c>
      <c r="C526" s="3" t="s">
        <v>835</v>
      </c>
      <c r="D526" s="4" t="s">
        <v>1186</v>
      </c>
      <c r="E526" s="7"/>
      <c r="F526" s="7"/>
      <c r="G526" s="7"/>
      <c r="H526" s="7"/>
      <c r="I526" s="7"/>
      <c r="J526" s="7"/>
      <c r="K526" s="7">
        <f t="shared" si="1"/>
        <v>0</v>
      </c>
      <c r="L526" s="7"/>
      <c r="M526" s="7"/>
      <c r="N526" s="7"/>
      <c r="O526" s="7"/>
      <c r="P526" s="7"/>
      <c r="Q526" s="2" t="s">
        <v>20</v>
      </c>
      <c r="R526" s="2"/>
      <c r="S526" s="9"/>
      <c r="T526" s="2">
        <f t="shared" si="113"/>
        <v>0</v>
      </c>
    </row>
    <row r="527" hidden="1">
      <c r="A527" s="6">
        <v>0.0</v>
      </c>
      <c r="B527" s="2">
        <v>1.0</v>
      </c>
      <c r="C527" s="3" t="s">
        <v>837</v>
      </c>
      <c r="D527" s="4" t="s">
        <v>890</v>
      </c>
      <c r="E527" s="7"/>
      <c r="F527" s="7"/>
      <c r="G527" s="7"/>
      <c r="H527" s="7"/>
      <c r="I527" s="7"/>
      <c r="J527" s="7"/>
      <c r="K527" s="7">
        <f t="shared" si="1"/>
        <v>0</v>
      </c>
      <c r="L527" s="7"/>
      <c r="M527" s="7"/>
      <c r="N527" s="7"/>
      <c r="O527" s="7"/>
      <c r="P527" s="7"/>
      <c r="Q527" s="2" t="s">
        <v>27</v>
      </c>
      <c r="R527" s="2"/>
      <c r="S527" s="14" t="s">
        <v>838</v>
      </c>
      <c r="T527" s="2">
        <f t="shared" si="113"/>
        <v>0</v>
      </c>
    </row>
    <row r="528" hidden="1">
      <c r="A528" s="6">
        <v>1.0</v>
      </c>
      <c r="B528" s="2">
        <v>0.0</v>
      </c>
      <c r="C528" s="3" t="s">
        <v>839</v>
      </c>
      <c r="D528" s="4" t="s">
        <v>1187</v>
      </c>
      <c r="E528" s="7"/>
      <c r="F528" s="7"/>
      <c r="G528" s="7"/>
      <c r="H528" s="7"/>
      <c r="I528" s="7"/>
      <c r="J528" s="7"/>
      <c r="K528" s="7">
        <f t="shared" si="1"/>
        <v>0</v>
      </c>
      <c r="L528" s="7"/>
      <c r="M528" s="7"/>
      <c r="N528" s="7"/>
      <c r="O528" s="7"/>
      <c r="P528" s="7"/>
      <c r="Q528" s="2" t="s">
        <v>20</v>
      </c>
      <c r="R528" s="2"/>
      <c r="S528" s="9"/>
      <c r="T528" s="2">
        <f t="shared" si="113"/>
        <v>0</v>
      </c>
    </row>
    <row r="529">
      <c r="A529" s="15">
        <v>0.0</v>
      </c>
      <c r="B529" s="2">
        <v>0.0</v>
      </c>
      <c r="C529" s="24"/>
      <c r="D529" s="16"/>
      <c r="E529" s="10">
        <v>0.9184</v>
      </c>
      <c r="F529" s="10">
        <v>0.483</v>
      </c>
      <c r="G529" s="7">
        <f>AVERAGE(G6,G7,G8,G15,G18,G25,G30,G34,G31,G35,G43,G46,G47,G56,G59,G60,G62,G67,G70,G75,G77,G78,G79,G80,G82,G84,G85,G88,G91,G93,G96,G97,G99,G107,G110,G116,G113,G118,G119,G124,G125,G130,G134,G137,G139,G142,G148,G153,G162,G163,G166,G172,G167,G174,G175,G177,G181,G185,G190,G191,G194,G198,G203,G204,G208,G211,G214,G219,G220,G225,G226,G227,G228,G231,G232,G238,G248,G250,G254,G257,G259,G263,G266,G267,G271,G272,G273,G275,G279,G280,G282,G283,G285,G300,G303,G313,G309,G330,G331,G332,G337,G340,G344,G346,G352,G355,G356,G364,G367,G373,G386,G389,G401,G430,G432,G434,G435,G438,G439,G453,G454,G455,G457,G459,G460,G462,G466,G468,G470,G473,G474,G480,G477,G482,G494,G496,G499,G502,G503,G506,G509,G511,G512,G513,G521,G523,G524)</f>
        <v>0.7755102041</v>
      </c>
      <c r="H529" s="10">
        <v>0.1599</v>
      </c>
      <c r="I529" s="7">
        <f t="shared" ref="I529:K529" si="114">AVERAGE(I6,I7,I8,I15,I18,I25,I30,I34,I31,I35,I43,I46,I47,I56,I59,I60,I62,I67,I70,I75,I77,I78,I79,I80,I82,I84,I85,I88,I91,I93,I96,I97,I99,I107,I110,I116,I113,I118,I119,I124,I125,I130,I134,I137,I139,I142,I148,I153,I162,I163,I166,I172,I167,I174,I175,I177,I181,I185,I190,I191,I194,I198,I203,I204,I208,I211,I214,I219,I220,I225,I226,I227,I228,I231,I232,I238,I248,I250,I254,I257,I259,I263,I266,I267,I271,I272,I273,I275,I279,I280,I282,I283,I285,I300,I303,I313,I309,I330,I331,I332,I337,I340,I344,I346,I352,I355,I356,I364,I367,I373,I386,I389,I401,I430,I432,I434,I435,I438,I439,I453,I454,I455,I457,I459,I460,I462,I466,I468,I470,I473,I474,I480,I477,I482,I494,I496,I499,I502,I503,I506,I509,I511,I512,I513,I521,I523,I524)</f>
        <v>0.7993197279</v>
      </c>
      <c r="J529" s="7">
        <f t="shared" si="114"/>
        <v>0.306122449</v>
      </c>
      <c r="K529" s="11">
        <f t="shared" si="114"/>
        <v>3.442176871</v>
      </c>
      <c r="L529" s="17"/>
      <c r="M529" s="17"/>
      <c r="N529" s="17">
        <f>AVERAGE(N6,N7,N8,N15,N18,N25,N30,N34,N31,N35,N43,N46,N47,N56,N59,N60,N62,N67,N70,N75,N77,N78,N79,N80,N82,N84,N85,N88,N91,N93,N96,N97,N99,N107,N110,N116,N113,N118,N119,N124,N125,N130,N134,N137,N139,N142,N148,N153,N162,N163,N166,N172,N167,N174,N175,N177,N181,N185,N190,N191,N194,N198,N203,N204,N208,N211,N214,N219,N220,N225,N226,N227,N228,N231,N232,N238,N248,N250,N254,N257,N259,N263,N266,N267,N271,N272,N273,N275,N279,N280,N282,N283,N285,N300,N303,N313,N309,N330,N331,N332,N337,N340,N344,N346,N352,N355,N356,N364,N367,N373,N386,N389,N401,N430,N432,N434,N435,N438,N439,N453,N454,N455,N457,N459,N460,N462,N466,N468,N470,N473,N474,N480,N477,N482,N494,N496,N499,N502,N503,N506,N509,N511,N512,N513,N521,N523,N524)</f>
        <v>1.428571429</v>
      </c>
      <c r="O529" s="7"/>
      <c r="P529" s="7"/>
      <c r="Q529" s="7"/>
      <c r="R529" s="7">
        <f>AVERAGE(R6,R7,R8,R15,R18,R25,R30,R34,R31,R35,R43,R46,R47,R56,R59,R60,R62,R67,R70,R75,R77,R78,R79,R80,R82,R84,R85,R88,R91,R93,R96,R97,R99,R107,R110,R116,R113,R118,R119,R124,R125,R130,R134,R137,R139,R142,R148,R153,R162,R163,R166,R172,R167,R174,R175,R177,R181,R185,R190,R191,R194,R198,R203,R204,R208,R211,R214,R219,R220,R225,R226,R227,R228,R231,R232,R238,R248,R250,R254,R257,R259,R263,R266,R267,R271,R272,R273,R275,R279,R280,R282,R283,R285,R300,R303,R313,R309,R330,R331,R332,R337,R340,R344,R346,R352,R355,R356,R364,R367,R373,R386,R389,R401,R430,R432,R434,R435,R438,R439,R453,R454,R455,R457,R459,R460,R462,R466,R468,R470,R473,R474,R480,R477,R482,R494,R496,R499,R502,R503,R506,R509,R511,R512,R513,R521,R523,R524)</f>
        <v>0.9115646259</v>
      </c>
      <c r="S529" s="7"/>
      <c r="T529" s="11">
        <f>AVERAGE(T6,T7,T8,T15,T18,T25,T30,T34,T31,T35,T43,T46,T47,T56,T59,T60,T62,T67,T70,T75,T77,T78,T79,T80,T82,T84,T85,T88,T91,T93,T96,T97,T99,T107,T110,T116,T113,T118,T119,T124,T125,T130,T134,T137,T139,T142,T148,T153,T162,T163,T166,T172,T167,T174,T175,T177,T181,T185,T190,T191,T194,T198,T203,T204,T208,T211,T214,T219,T220,T225,T226,T227,T228,T231,T232,T238,T248,T250,T254,T257,T259,T263,T266,T267,T271,T272,T273,T275,T279,T280,T282,T283,T285,T300,T303,T313,T309,T330,T331,T332,T337,T340,T344,T346,T352,T355,T356,T364,T367,T373,T386,T389,T401,T430,T432,T434,T435,T438,T439,T453,T454,T455,T457,T459,T460,T462,T466,T468,T470,T473,T474,T480,T477,T482,T494,T496,T499,T502,T503,T506,T509,T511,T512,T513,T521,T523,T524)</f>
        <v>5.353741497</v>
      </c>
    </row>
    <row r="530" hidden="1">
      <c r="C530" s="16"/>
      <c r="D530" s="16"/>
    </row>
    <row r="531" hidden="1">
      <c r="C531" s="16"/>
      <c r="D531" s="16"/>
    </row>
    <row r="532" hidden="1">
      <c r="C532" s="16"/>
      <c r="D532" s="16"/>
    </row>
    <row r="533" hidden="1">
      <c r="C533" s="16"/>
      <c r="D533" s="16"/>
    </row>
    <row r="534" hidden="1">
      <c r="C534" s="16"/>
      <c r="D534" s="16"/>
    </row>
    <row r="535" hidden="1">
      <c r="C535" s="16"/>
      <c r="D535" s="16"/>
    </row>
    <row r="536" hidden="1">
      <c r="C536" s="16"/>
      <c r="D536" s="16"/>
    </row>
    <row r="537" hidden="1">
      <c r="C537" s="16"/>
      <c r="D537" s="16"/>
    </row>
    <row r="538" hidden="1">
      <c r="C538" s="16"/>
      <c r="D538" s="16"/>
    </row>
    <row r="539" hidden="1">
      <c r="C539" s="16"/>
      <c r="D539" s="16"/>
    </row>
    <row r="540" hidden="1">
      <c r="C540" s="16"/>
      <c r="D540" s="16"/>
    </row>
    <row r="541" hidden="1">
      <c r="C541" s="16"/>
      <c r="D541" s="16"/>
    </row>
    <row r="542" hidden="1">
      <c r="C542" s="16"/>
      <c r="D542" s="16"/>
    </row>
    <row r="543" hidden="1">
      <c r="C543" s="16"/>
      <c r="D543" s="16"/>
    </row>
    <row r="544" hidden="1">
      <c r="C544" s="16"/>
      <c r="D544" s="16"/>
    </row>
    <row r="545" hidden="1">
      <c r="C545" s="16"/>
      <c r="D545" s="16"/>
    </row>
    <row r="546" hidden="1">
      <c r="C546" s="16"/>
      <c r="D546" s="16"/>
    </row>
    <row r="547" hidden="1">
      <c r="C547" s="16"/>
      <c r="D547" s="16"/>
    </row>
    <row r="548" hidden="1">
      <c r="C548" s="16"/>
      <c r="D548" s="16"/>
    </row>
    <row r="549" hidden="1">
      <c r="C549" s="16"/>
      <c r="D549" s="16"/>
    </row>
    <row r="550" hidden="1">
      <c r="C550" s="16"/>
      <c r="D550" s="16"/>
    </row>
    <row r="551" hidden="1">
      <c r="C551" s="16"/>
      <c r="D551" s="16"/>
    </row>
    <row r="552" hidden="1">
      <c r="C552" s="16"/>
      <c r="D552" s="16"/>
    </row>
    <row r="553" hidden="1">
      <c r="C553" s="16"/>
      <c r="D553" s="16"/>
    </row>
    <row r="554" hidden="1">
      <c r="C554" s="16"/>
      <c r="D554" s="16"/>
    </row>
    <row r="555" hidden="1">
      <c r="C555" s="16"/>
      <c r="D555" s="16"/>
    </row>
    <row r="556" hidden="1">
      <c r="C556" s="16"/>
      <c r="D556" s="16"/>
    </row>
    <row r="557" hidden="1">
      <c r="C557" s="16"/>
      <c r="D557" s="16"/>
    </row>
    <row r="558" hidden="1">
      <c r="C558" s="16"/>
      <c r="D558" s="16"/>
    </row>
    <row r="559" hidden="1">
      <c r="C559" s="16"/>
      <c r="D559" s="16"/>
    </row>
    <row r="560" hidden="1">
      <c r="C560" s="16"/>
      <c r="D560" s="16"/>
    </row>
    <row r="561" hidden="1">
      <c r="C561" s="16"/>
      <c r="D561" s="16"/>
    </row>
    <row r="562" hidden="1">
      <c r="C562" s="16"/>
      <c r="D562" s="16"/>
    </row>
    <row r="563" hidden="1">
      <c r="C563" s="16"/>
      <c r="D563" s="16"/>
    </row>
    <row r="564" hidden="1">
      <c r="C564" s="16"/>
      <c r="D564" s="16"/>
    </row>
    <row r="565" hidden="1">
      <c r="C565" s="16"/>
      <c r="D565" s="16"/>
    </row>
    <row r="566" hidden="1">
      <c r="C566" s="16"/>
      <c r="D566" s="16"/>
    </row>
    <row r="567" hidden="1">
      <c r="C567" s="16"/>
      <c r="D567" s="16"/>
    </row>
    <row r="568" hidden="1">
      <c r="C568" s="16"/>
      <c r="D568" s="16"/>
    </row>
    <row r="569" hidden="1">
      <c r="C569" s="16"/>
      <c r="D569" s="16"/>
    </row>
    <row r="570" hidden="1">
      <c r="C570" s="16"/>
      <c r="D570" s="16"/>
    </row>
    <row r="571" hidden="1">
      <c r="C571" s="16"/>
      <c r="D571" s="16"/>
    </row>
    <row r="572" hidden="1">
      <c r="C572" s="16"/>
      <c r="D572" s="16"/>
    </row>
    <row r="573" hidden="1">
      <c r="C573" s="16"/>
      <c r="D573" s="16"/>
    </row>
    <row r="574" hidden="1">
      <c r="C574" s="16"/>
      <c r="D574" s="16"/>
    </row>
    <row r="575" hidden="1">
      <c r="C575" s="16"/>
      <c r="D575" s="16"/>
    </row>
    <row r="576" hidden="1">
      <c r="C576" s="16"/>
      <c r="D576" s="16"/>
    </row>
    <row r="577" hidden="1">
      <c r="C577" s="16"/>
      <c r="D577" s="16"/>
    </row>
    <row r="578" hidden="1">
      <c r="C578" s="16"/>
      <c r="D578" s="16"/>
    </row>
    <row r="579" hidden="1">
      <c r="C579" s="16"/>
      <c r="D579" s="16"/>
    </row>
    <row r="580" hidden="1">
      <c r="C580" s="16"/>
      <c r="D580" s="16"/>
    </row>
    <row r="581" hidden="1">
      <c r="C581" s="16"/>
      <c r="D581" s="16"/>
    </row>
    <row r="582" hidden="1">
      <c r="C582" s="16"/>
      <c r="D582" s="16"/>
    </row>
    <row r="583" hidden="1">
      <c r="C583" s="16"/>
      <c r="D583" s="16"/>
    </row>
    <row r="584" hidden="1">
      <c r="C584" s="16"/>
      <c r="D584" s="16"/>
    </row>
    <row r="585" hidden="1">
      <c r="C585" s="16"/>
      <c r="D585" s="16"/>
    </row>
    <row r="586" hidden="1">
      <c r="C586" s="16"/>
      <c r="D586" s="16"/>
    </row>
    <row r="587" hidden="1">
      <c r="C587" s="16"/>
      <c r="D587" s="16"/>
    </row>
    <row r="588" hidden="1">
      <c r="C588" s="16"/>
      <c r="D588" s="16"/>
    </row>
    <row r="589" hidden="1">
      <c r="C589" s="16"/>
      <c r="D589" s="16"/>
    </row>
    <row r="590" hidden="1">
      <c r="C590" s="16"/>
      <c r="D590" s="16"/>
    </row>
    <row r="591" hidden="1">
      <c r="C591" s="16"/>
      <c r="D591" s="16"/>
    </row>
    <row r="592" hidden="1">
      <c r="C592" s="16"/>
      <c r="D592" s="16"/>
    </row>
    <row r="593" hidden="1">
      <c r="C593" s="16"/>
      <c r="D593" s="16"/>
    </row>
    <row r="594" hidden="1">
      <c r="C594" s="16"/>
      <c r="D594" s="16"/>
    </row>
    <row r="595" hidden="1">
      <c r="C595" s="16"/>
      <c r="D595" s="16"/>
    </row>
    <row r="596" hidden="1">
      <c r="C596" s="16"/>
      <c r="D596" s="16"/>
    </row>
    <row r="597" hidden="1">
      <c r="C597" s="16"/>
      <c r="D597" s="16"/>
    </row>
    <row r="598" hidden="1">
      <c r="C598" s="16"/>
      <c r="D598" s="16"/>
    </row>
    <row r="599" hidden="1">
      <c r="C599" s="16"/>
      <c r="D599" s="16"/>
    </row>
    <row r="600" hidden="1">
      <c r="C600" s="16"/>
      <c r="D600" s="16"/>
    </row>
    <row r="601" hidden="1">
      <c r="C601" s="16"/>
      <c r="D601" s="16"/>
    </row>
    <row r="602" hidden="1">
      <c r="C602" s="16"/>
      <c r="D602" s="16"/>
    </row>
    <row r="603" hidden="1">
      <c r="C603" s="16"/>
      <c r="D603" s="16"/>
    </row>
    <row r="604" hidden="1">
      <c r="C604" s="16"/>
      <c r="D604" s="16"/>
    </row>
    <row r="605" hidden="1">
      <c r="C605" s="16"/>
      <c r="D605" s="16"/>
    </row>
    <row r="606" hidden="1">
      <c r="C606" s="16"/>
      <c r="D606" s="16"/>
    </row>
    <row r="607" hidden="1">
      <c r="C607" s="16"/>
      <c r="D607" s="16"/>
    </row>
    <row r="608" hidden="1">
      <c r="C608" s="16"/>
      <c r="D608" s="16"/>
    </row>
    <row r="609" hidden="1">
      <c r="C609" s="16"/>
      <c r="D609" s="16"/>
    </row>
    <row r="610" hidden="1">
      <c r="C610" s="16"/>
      <c r="D610" s="16"/>
    </row>
    <row r="611" hidden="1">
      <c r="C611" s="16"/>
      <c r="D611" s="16"/>
    </row>
    <row r="612" hidden="1">
      <c r="C612" s="16"/>
      <c r="D612" s="16"/>
    </row>
    <row r="613" hidden="1">
      <c r="C613" s="16"/>
      <c r="D613" s="16"/>
    </row>
    <row r="614" hidden="1">
      <c r="C614" s="16"/>
      <c r="D614" s="16"/>
    </row>
    <row r="615" hidden="1">
      <c r="C615" s="16"/>
      <c r="D615" s="16"/>
    </row>
    <row r="616" hidden="1">
      <c r="C616" s="16"/>
      <c r="D616" s="16"/>
    </row>
    <row r="617" hidden="1">
      <c r="C617" s="16"/>
      <c r="D617" s="16"/>
    </row>
    <row r="618" hidden="1">
      <c r="C618" s="16"/>
      <c r="D618" s="16"/>
    </row>
    <row r="619" hidden="1">
      <c r="C619" s="16"/>
      <c r="D619" s="16"/>
    </row>
    <row r="620" hidden="1">
      <c r="C620" s="16"/>
      <c r="D620" s="16"/>
    </row>
    <row r="621" hidden="1">
      <c r="C621" s="16"/>
      <c r="D621" s="16"/>
    </row>
    <row r="622" hidden="1">
      <c r="C622" s="16"/>
      <c r="D622" s="16"/>
    </row>
    <row r="623" hidden="1">
      <c r="C623" s="16"/>
      <c r="D623" s="16"/>
    </row>
    <row r="624" hidden="1">
      <c r="C624" s="16"/>
      <c r="D624" s="16"/>
    </row>
    <row r="625" hidden="1">
      <c r="C625" s="16"/>
      <c r="D625" s="16"/>
    </row>
    <row r="626" hidden="1">
      <c r="C626" s="16"/>
      <c r="D626" s="16"/>
    </row>
    <row r="627" hidden="1">
      <c r="C627" s="16"/>
      <c r="D627" s="16"/>
    </row>
    <row r="628" hidden="1">
      <c r="C628" s="16"/>
      <c r="D628" s="16"/>
    </row>
    <row r="629" hidden="1">
      <c r="C629" s="16"/>
      <c r="D629" s="16"/>
    </row>
    <row r="630" hidden="1">
      <c r="C630" s="16"/>
      <c r="D630" s="16"/>
    </row>
    <row r="631" hidden="1">
      <c r="C631" s="16"/>
      <c r="D631" s="16"/>
    </row>
    <row r="632" hidden="1">
      <c r="C632" s="16"/>
      <c r="D632" s="16"/>
    </row>
    <row r="633" hidden="1">
      <c r="C633" s="16"/>
      <c r="D633" s="16"/>
    </row>
    <row r="634" hidden="1">
      <c r="C634" s="16"/>
      <c r="D634" s="16"/>
    </row>
    <row r="635" hidden="1">
      <c r="C635" s="16"/>
      <c r="D635" s="16"/>
    </row>
    <row r="636" hidden="1">
      <c r="C636" s="16"/>
      <c r="D636" s="16"/>
    </row>
    <row r="637" hidden="1">
      <c r="C637" s="16"/>
      <c r="D637" s="16"/>
    </row>
    <row r="638" hidden="1">
      <c r="C638" s="16"/>
      <c r="D638" s="16"/>
    </row>
    <row r="639" hidden="1">
      <c r="C639" s="16"/>
      <c r="D639" s="16"/>
    </row>
    <row r="640" hidden="1">
      <c r="C640" s="16"/>
      <c r="D640" s="16"/>
    </row>
    <row r="641" hidden="1">
      <c r="C641" s="16"/>
      <c r="D641" s="16"/>
    </row>
    <row r="642" hidden="1">
      <c r="C642" s="16"/>
      <c r="D642" s="16"/>
    </row>
    <row r="643" hidden="1">
      <c r="C643" s="16"/>
      <c r="D643" s="16"/>
    </row>
    <row r="644" hidden="1">
      <c r="C644" s="16"/>
      <c r="D644" s="16"/>
    </row>
    <row r="645" hidden="1">
      <c r="C645" s="16"/>
      <c r="D645" s="16"/>
    </row>
    <row r="646" hidden="1">
      <c r="C646" s="16"/>
      <c r="D646" s="16"/>
    </row>
    <row r="647" hidden="1">
      <c r="C647" s="16"/>
      <c r="D647" s="16"/>
    </row>
    <row r="648" hidden="1">
      <c r="C648" s="16"/>
      <c r="D648" s="16"/>
    </row>
    <row r="649" hidden="1">
      <c r="C649" s="16"/>
      <c r="D649" s="16"/>
    </row>
    <row r="650" hidden="1">
      <c r="C650" s="16"/>
      <c r="D650" s="16"/>
    </row>
    <row r="651" hidden="1">
      <c r="C651" s="16"/>
      <c r="D651" s="16"/>
    </row>
    <row r="652" hidden="1">
      <c r="C652" s="16"/>
      <c r="D652" s="16"/>
    </row>
    <row r="653" hidden="1">
      <c r="C653" s="16"/>
      <c r="D653" s="16"/>
    </row>
    <row r="654" hidden="1">
      <c r="C654" s="16"/>
      <c r="D654" s="16"/>
    </row>
    <row r="655" hidden="1">
      <c r="C655" s="16"/>
      <c r="D655" s="16"/>
    </row>
    <row r="656" hidden="1">
      <c r="C656" s="16"/>
      <c r="D656" s="16"/>
    </row>
    <row r="657" hidden="1">
      <c r="C657" s="16"/>
      <c r="D657" s="16"/>
    </row>
    <row r="658" hidden="1">
      <c r="C658" s="16"/>
      <c r="D658" s="16"/>
    </row>
    <row r="659" hidden="1">
      <c r="C659" s="16"/>
      <c r="D659" s="16"/>
    </row>
    <row r="660" hidden="1">
      <c r="C660" s="16"/>
      <c r="D660" s="16"/>
    </row>
    <row r="661" hidden="1">
      <c r="C661" s="16"/>
      <c r="D661" s="16"/>
    </row>
    <row r="662" hidden="1">
      <c r="C662" s="16"/>
      <c r="D662" s="16"/>
    </row>
    <row r="663" hidden="1">
      <c r="C663" s="16"/>
      <c r="D663" s="16"/>
    </row>
    <row r="664" hidden="1">
      <c r="C664" s="16"/>
      <c r="D664" s="16"/>
    </row>
    <row r="665" hidden="1">
      <c r="C665" s="16"/>
      <c r="D665" s="16"/>
    </row>
    <row r="666" hidden="1">
      <c r="C666" s="16"/>
      <c r="D666" s="16"/>
    </row>
    <row r="667" hidden="1">
      <c r="C667" s="16"/>
      <c r="D667" s="16"/>
    </row>
    <row r="668" hidden="1">
      <c r="C668" s="16"/>
      <c r="D668" s="16"/>
    </row>
    <row r="669" hidden="1">
      <c r="C669" s="16"/>
      <c r="D669" s="16"/>
    </row>
    <row r="670" hidden="1">
      <c r="C670" s="16"/>
      <c r="D670" s="16"/>
    </row>
    <row r="671" hidden="1">
      <c r="C671" s="16"/>
      <c r="D671" s="16"/>
    </row>
    <row r="672" hidden="1">
      <c r="C672" s="16"/>
      <c r="D672" s="16"/>
    </row>
    <row r="673" hidden="1">
      <c r="C673" s="16"/>
      <c r="D673" s="16"/>
    </row>
    <row r="674" hidden="1">
      <c r="C674" s="16"/>
      <c r="D674" s="16"/>
    </row>
    <row r="675" hidden="1">
      <c r="C675" s="16"/>
      <c r="D675" s="16"/>
    </row>
    <row r="676" hidden="1">
      <c r="C676" s="16"/>
      <c r="D676" s="16"/>
    </row>
    <row r="677" hidden="1">
      <c r="C677" s="16"/>
      <c r="D677" s="16"/>
    </row>
    <row r="678" hidden="1">
      <c r="C678" s="16"/>
      <c r="D678" s="16"/>
    </row>
    <row r="679" hidden="1">
      <c r="C679" s="16"/>
      <c r="D679" s="16"/>
    </row>
    <row r="680" hidden="1">
      <c r="C680" s="16"/>
      <c r="D680" s="16"/>
    </row>
    <row r="681" hidden="1">
      <c r="C681" s="16"/>
      <c r="D681" s="16"/>
    </row>
    <row r="682" hidden="1">
      <c r="C682" s="16"/>
      <c r="D682" s="16"/>
    </row>
    <row r="683" hidden="1">
      <c r="C683" s="16"/>
      <c r="D683" s="16"/>
    </row>
    <row r="684" hidden="1">
      <c r="C684" s="16"/>
      <c r="D684" s="16"/>
    </row>
    <row r="685" hidden="1">
      <c r="C685" s="16"/>
      <c r="D685" s="16"/>
    </row>
    <row r="686" hidden="1">
      <c r="C686" s="16"/>
      <c r="D686" s="16"/>
    </row>
    <row r="687" hidden="1">
      <c r="C687" s="16"/>
      <c r="D687" s="16"/>
    </row>
    <row r="688" hidden="1">
      <c r="C688" s="16"/>
      <c r="D688" s="16"/>
    </row>
    <row r="689" hidden="1">
      <c r="C689" s="16"/>
      <c r="D689" s="16"/>
    </row>
    <row r="690" hidden="1">
      <c r="C690" s="16"/>
      <c r="D690" s="16"/>
    </row>
    <row r="691" hidden="1">
      <c r="C691" s="16"/>
      <c r="D691" s="16"/>
    </row>
    <row r="692" hidden="1">
      <c r="C692" s="16"/>
      <c r="D692" s="16"/>
    </row>
    <row r="693" hidden="1">
      <c r="C693" s="16"/>
      <c r="D693" s="16"/>
    </row>
    <row r="694" hidden="1">
      <c r="C694" s="16"/>
      <c r="D694" s="16"/>
    </row>
    <row r="695" hidden="1">
      <c r="C695" s="16"/>
      <c r="D695" s="16"/>
    </row>
    <row r="696" hidden="1">
      <c r="C696" s="16"/>
      <c r="D696" s="16"/>
    </row>
    <row r="697" hidden="1">
      <c r="C697" s="16"/>
      <c r="D697" s="16"/>
    </row>
    <row r="698" hidden="1">
      <c r="C698" s="16"/>
      <c r="D698" s="16"/>
    </row>
    <row r="699" hidden="1">
      <c r="C699" s="16"/>
      <c r="D699" s="16"/>
    </row>
    <row r="700" hidden="1">
      <c r="C700" s="16"/>
      <c r="D700" s="16"/>
    </row>
    <row r="701" hidden="1">
      <c r="C701" s="16"/>
      <c r="D701" s="16"/>
    </row>
    <row r="702" hidden="1">
      <c r="C702" s="16"/>
      <c r="D702" s="16"/>
    </row>
    <row r="703" hidden="1">
      <c r="C703" s="16"/>
      <c r="D703" s="16"/>
    </row>
    <row r="704" hidden="1">
      <c r="C704" s="16"/>
      <c r="D704" s="16"/>
    </row>
    <row r="705" hidden="1">
      <c r="C705" s="16"/>
      <c r="D705" s="16"/>
    </row>
    <row r="706" hidden="1">
      <c r="C706" s="16"/>
      <c r="D706" s="16"/>
    </row>
    <row r="707" hidden="1">
      <c r="C707" s="16"/>
      <c r="D707" s="16"/>
    </row>
    <row r="708" hidden="1">
      <c r="C708" s="16"/>
      <c r="D708" s="16"/>
    </row>
    <row r="709" hidden="1">
      <c r="C709" s="16"/>
      <c r="D709" s="16"/>
    </row>
    <row r="710" hidden="1">
      <c r="C710" s="16"/>
      <c r="D710" s="16"/>
    </row>
    <row r="711" hidden="1">
      <c r="C711" s="16"/>
      <c r="D711" s="16"/>
    </row>
    <row r="712" hidden="1">
      <c r="C712" s="16"/>
      <c r="D712" s="16"/>
    </row>
    <row r="713" hidden="1">
      <c r="C713" s="16"/>
      <c r="D713" s="16"/>
    </row>
    <row r="714" hidden="1">
      <c r="C714" s="16"/>
      <c r="D714" s="16"/>
    </row>
    <row r="715" hidden="1">
      <c r="C715" s="16"/>
      <c r="D715" s="16"/>
    </row>
    <row r="716" hidden="1">
      <c r="C716" s="16"/>
      <c r="D716" s="16"/>
    </row>
    <row r="717" hidden="1">
      <c r="C717" s="16"/>
      <c r="D717" s="16"/>
    </row>
    <row r="718" hidden="1">
      <c r="C718" s="16"/>
      <c r="D718" s="16"/>
    </row>
    <row r="719" hidden="1">
      <c r="C719" s="16"/>
      <c r="D719" s="16"/>
    </row>
    <row r="720" hidden="1">
      <c r="C720" s="16"/>
      <c r="D720" s="16"/>
    </row>
    <row r="721" hidden="1">
      <c r="C721" s="16"/>
      <c r="D721" s="16"/>
    </row>
    <row r="722" hidden="1">
      <c r="C722" s="16"/>
      <c r="D722" s="16"/>
    </row>
    <row r="723" hidden="1">
      <c r="C723" s="16"/>
      <c r="D723" s="16"/>
    </row>
    <row r="724" hidden="1">
      <c r="C724" s="16"/>
      <c r="D724" s="16"/>
    </row>
    <row r="725" hidden="1">
      <c r="C725" s="16"/>
      <c r="D725" s="16"/>
    </row>
    <row r="726" hidden="1">
      <c r="C726" s="16"/>
      <c r="D726" s="16"/>
    </row>
    <row r="727" hidden="1">
      <c r="C727" s="16"/>
      <c r="D727" s="16"/>
    </row>
    <row r="728" hidden="1">
      <c r="C728" s="16"/>
      <c r="D728" s="16"/>
    </row>
    <row r="729" hidden="1">
      <c r="C729" s="16"/>
      <c r="D729" s="16"/>
    </row>
    <row r="730" hidden="1">
      <c r="C730" s="16"/>
      <c r="D730" s="16"/>
    </row>
    <row r="731" hidden="1">
      <c r="C731" s="16"/>
      <c r="D731" s="16"/>
    </row>
    <row r="732" hidden="1">
      <c r="C732" s="16"/>
      <c r="D732" s="16"/>
    </row>
    <row r="733" hidden="1">
      <c r="C733" s="16"/>
      <c r="D733" s="16"/>
    </row>
    <row r="734" hidden="1">
      <c r="C734" s="16"/>
      <c r="D734" s="16"/>
    </row>
    <row r="735" hidden="1">
      <c r="C735" s="16"/>
      <c r="D735" s="16"/>
    </row>
    <row r="736" hidden="1">
      <c r="C736" s="16"/>
      <c r="D736" s="16"/>
    </row>
    <row r="737" hidden="1">
      <c r="C737" s="16"/>
      <c r="D737" s="16"/>
    </row>
    <row r="738" hidden="1">
      <c r="C738" s="16"/>
      <c r="D738" s="16"/>
    </row>
    <row r="739" hidden="1">
      <c r="C739" s="16"/>
      <c r="D739" s="16"/>
    </row>
    <row r="740" hidden="1">
      <c r="C740" s="16"/>
      <c r="D740" s="16"/>
    </row>
    <row r="741" hidden="1">
      <c r="C741" s="16"/>
      <c r="D741" s="16"/>
    </row>
    <row r="742" hidden="1">
      <c r="C742" s="16"/>
      <c r="D742" s="16"/>
    </row>
    <row r="743" hidden="1">
      <c r="C743" s="16"/>
      <c r="D743" s="16"/>
    </row>
    <row r="744" hidden="1">
      <c r="C744" s="16"/>
      <c r="D744" s="16"/>
    </row>
    <row r="745" hidden="1">
      <c r="C745" s="16"/>
      <c r="D745" s="16"/>
    </row>
    <row r="746" hidden="1">
      <c r="C746" s="16"/>
      <c r="D746" s="16"/>
    </row>
    <row r="747" hidden="1">
      <c r="C747" s="16"/>
      <c r="D747" s="16"/>
    </row>
    <row r="748" hidden="1">
      <c r="C748" s="16"/>
      <c r="D748" s="16"/>
    </row>
    <row r="749" hidden="1">
      <c r="C749" s="16"/>
      <c r="D749" s="16"/>
    </row>
    <row r="750" hidden="1">
      <c r="C750" s="16"/>
      <c r="D750" s="16"/>
    </row>
    <row r="751" hidden="1">
      <c r="C751" s="16"/>
      <c r="D751" s="16"/>
    </row>
    <row r="752" hidden="1">
      <c r="C752" s="16"/>
      <c r="D752" s="16"/>
    </row>
    <row r="753" hidden="1">
      <c r="C753" s="16"/>
      <c r="D753" s="16"/>
    </row>
    <row r="754" hidden="1">
      <c r="C754" s="16"/>
      <c r="D754" s="16"/>
    </row>
    <row r="755" hidden="1">
      <c r="C755" s="16"/>
      <c r="D755" s="16"/>
    </row>
    <row r="756" hidden="1">
      <c r="C756" s="16"/>
      <c r="D756" s="16"/>
    </row>
    <row r="757" hidden="1">
      <c r="C757" s="16"/>
      <c r="D757" s="16"/>
    </row>
    <row r="758" hidden="1">
      <c r="C758" s="16"/>
      <c r="D758" s="16"/>
    </row>
    <row r="759" hidden="1">
      <c r="C759" s="16"/>
      <c r="D759" s="16"/>
    </row>
    <row r="760" hidden="1">
      <c r="C760" s="16"/>
      <c r="D760" s="16"/>
    </row>
    <row r="761" hidden="1">
      <c r="C761" s="16"/>
      <c r="D761" s="16"/>
    </row>
    <row r="762" hidden="1">
      <c r="C762" s="16"/>
      <c r="D762" s="16"/>
    </row>
    <row r="763" hidden="1">
      <c r="C763" s="16"/>
      <c r="D763" s="16"/>
    </row>
    <row r="764" hidden="1">
      <c r="C764" s="16"/>
      <c r="D764" s="16"/>
    </row>
    <row r="765" hidden="1">
      <c r="C765" s="16"/>
      <c r="D765" s="16"/>
    </row>
    <row r="766" hidden="1">
      <c r="C766" s="16"/>
      <c r="D766" s="16"/>
    </row>
    <row r="767" hidden="1">
      <c r="C767" s="16"/>
      <c r="D767" s="16"/>
    </row>
    <row r="768" hidden="1">
      <c r="C768" s="16"/>
      <c r="D768" s="16"/>
    </row>
    <row r="769" hidden="1">
      <c r="C769" s="16"/>
      <c r="D769" s="16"/>
    </row>
    <row r="770" hidden="1">
      <c r="C770" s="16"/>
      <c r="D770" s="16"/>
    </row>
    <row r="771" hidden="1">
      <c r="C771" s="16"/>
      <c r="D771" s="16"/>
    </row>
    <row r="772" hidden="1">
      <c r="C772" s="16"/>
      <c r="D772" s="16"/>
    </row>
    <row r="773" hidden="1">
      <c r="C773" s="16"/>
      <c r="D773" s="16"/>
    </row>
    <row r="774" hidden="1">
      <c r="C774" s="16"/>
      <c r="D774" s="16"/>
    </row>
    <row r="775" hidden="1">
      <c r="C775" s="16"/>
      <c r="D775" s="16"/>
    </row>
    <row r="776" hidden="1">
      <c r="C776" s="16"/>
      <c r="D776" s="16"/>
    </row>
    <row r="777" hidden="1">
      <c r="C777" s="16"/>
      <c r="D777" s="16"/>
    </row>
    <row r="778" hidden="1">
      <c r="C778" s="16"/>
      <c r="D778" s="16"/>
    </row>
    <row r="779" hidden="1">
      <c r="C779" s="16"/>
      <c r="D779" s="16"/>
    </row>
    <row r="780" hidden="1">
      <c r="C780" s="16"/>
      <c r="D780" s="16"/>
    </row>
    <row r="781" hidden="1">
      <c r="C781" s="16"/>
      <c r="D781" s="16"/>
    </row>
    <row r="782" hidden="1">
      <c r="C782" s="16"/>
      <c r="D782" s="16"/>
    </row>
    <row r="783" hidden="1">
      <c r="C783" s="16"/>
      <c r="D783" s="16"/>
    </row>
    <row r="784" hidden="1">
      <c r="C784" s="16"/>
      <c r="D784" s="16"/>
    </row>
    <row r="785" hidden="1">
      <c r="C785" s="16"/>
      <c r="D785" s="16"/>
    </row>
    <row r="786" hidden="1">
      <c r="C786" s="16"/>
      <c r="D786" s="16"/>
    </row>
    <row r="787" hidden="1">
      <c r="C787" s="16"/>
      <c r="D787" s="16"/>
    </row>
    <row r="788" hidden="1">
      <c r="C788" s="16"/>
      <c r="D788" s="16"/>
    </row>
    <row r="789" hidden="1">
      <c r="C789" s="16"/>
      <c r="D789" s="16"/>
    </row>
    <row r="790" hidden="1">
      <c r="C790" s="16"/>
      <c r="D790" s="16"/>
    </row>
    <row r="791" hidden="1">
      <c r="C791" s="16"/>
      <c r="D791" s="16"/>
    </row>
    <row r="792" hidden="1">
      <c r="C792" s="16"/>
      <c r="D792" s="16"/>
    </row>
    <row r="793" hidden="1">
      <c r="C793" s="16"/>
      <c r="D793" s="16"/>
    </row>
    <row r="794" hidden="1">
      <c r="C794" s="16"/>
      <c r="D794" s="16"/>
    </row>
    <row r="795" hidden="1">
      <c r="C795" s="16"/>
      <c r="D795" s="16"/>
    </row>
    <row r="796" hidden="1">
      <c r="C796" s="16"/>
      <c r="D796" s="16"/>
    </row>
    <row r="797" hidden="1">
      <c r="C797" s="16"/>
      <c r="D797" s="16"/>
    </row>
    <row r="798" hidden="1">
      <c r="C798" s="16"/>
      <c r="D798" s="16"/>
    </row>
    <row r="799" hidden="1">
      <c r="C799" s="16"/>
      <c r="D799" s="16"/>
    </row>
    <row r="800" hidden="1">
      <c r="C800" s="16"/>
      <c r="D800" s="16"/>
    </row>
    <row r="801" hidden="1">
      <c r="C801" s="16"/>
      <c r="D801" s="16"/>
    </row>
    <row r="802" hidden="1">
      <c r="C802" s="16"/>
      <c r="D802" s="16"/>
    </row>
    <row r="803" hidden="1">
      <c r="C803" s="16"/>
      <c r="D803" s="16"/>
    </row>
    <row r="804" hidden="1">
      <c r="C804" s="16"/>
      <c r="D804" s="16"/>
    </row>
    <row r="805" hidden="1">
      <c r="C805" s="16"/>
      <c r="D805" s="16"/>
    </row>
    <row r="806" hidden="1">
      <c r="C806" s="16"/>
      <c r="D806" s="16"/>
    </row>
    <row r="807" hidden="1">
      <c r="C807" s="16"/>
      <c r="D807" s="16"/>
    </row>
    <row r="808" hidden="1">
      <c r="C808" s="16"/>
      <c r="D808" s="16"/>
    </row>
    <row r="809" hidden="1">
      <c r="C809" s="16"/>
      <c r="D809" s="16"/>
    </row>
    <row r="810" hidden="1">
      <c r="C810" s="16"/>
      <c r="D810" s="16"/>
    </row>
    <row r="811" hidden="1">
      <c r="C811" s="16"/>
      <c r="D811" s="16"/>
    </row>
    <row r="812" hidden="1">
      <c r="C812" s="16"/>
      <c r="D812" s="16"/>
    </row>
    <row r="813" hidden="1">
      <c r="C813" s="16"/>
      <c r="D813" s="16"/>
    </row>
    <row r="814" hidden="1">
      <c r="C814" s="16"/>
      <c r="D814" s="16"/>
    </row>
    <row r="815" hidden="1">
      <c r="C815" s="16"/>
      <c r="D815" s="16"/>
    </row>
    <row r="816" hidden="1">
      <c r="C816" s="16"/>
      <c r="D816" s="16"/>
    </row>
    <row r="817" hidden="1">
      <c r="C817" s="16"/>
      <c r="D817" s="16"/>
    </row>
    <row r="818" hidden="1">
      <c r="C818" s="16"/>
      <c r="D818" s="16"/>
    </row>
    <row r="819" hidden="1">
      <c r="C819" s="16"/>
      <c r="D819" s="16"/>
    </row>
    <row r="820" hidden="1">
      <c r="C820" s="16"/>
      <c r="D820" s="16"/>
    </row>
    <row r="821" hidden="1">
      <c r="C821" s="16"/>
      <c r="D821" s="16"/>
    </row>
    <row r="822" hidden="1">
      <c r="C822" s="16"/>
      <c r="D822" s="16"/>
    </row>
    <row r="823" hidden="1">
      <c r="C823" s="16"/>
      <c r="D823" s="16"/>
    </row>
    <row r="824" hidden="1">
      <c r="C824" s="16"/>
      <c r="D824" s="16"/>
    </row>
    <row r="825" hidden="1">
      <c r="C825" s="16"/>
      <c r="D825" s="16"/>
    </row>
    <row r="826" hidden="1">
      <c r="C826" s="16"/>
      <c r="D826" s="16"/>
    </row>
    <row r="827" hidden="1">
      <c r="C827" s="16"/>
      <c r="D827" s="16"/>
    </row>
    <row r="828" hidden="1">
      <c r="C828" s="16"/>
      <c r="D828" s="16"/>
    </row>
    <row r="829" hidden="1">
      <c r="C829" s="16"/>
      <c r="D829" s="16"/>
    </row>
    <row r="830" hidden="1">
      <c r="C830" s="16"/>
      <c r="D830" s="16"/>
    </row>
    <row r="831" hidden="1">
      <c r="C831" s="16"/>
      <c r="D831" s="16"/>
    </row>
    <row r="832" hidden="1">
      <c r="C832" s="16"/>
      <c r="D832" s="16"/>
    </row>
    <row r="833" hidden="1">
      <c r="C833" s="16"/>
      <c r="D833" s="16"/>
    </row>
    <row r="834" hidden="1">
      <c r="C834" s="16"/>
      <c r="D834" s="16"/>
    </row>
    <row r="835" hidden="1">
      <c r="C835" s="16"/>
      <c r="D835" s="16"/>
    </row>
    <row r="836" hidden="1">
      <c r="C836" s="16"/>
      <c r="D836" s="16"/>
    </row>
    <row r="837" hidden="1">
      <c r="C837" s="16"/>
      <c r="D837" s="16"/>
    </row>
    <row r="838" hidden="1">
      <c r="C838" s="16"/>
      <c r="D838" s="16"/>
    </row>
    <row r="839" hidden="1">
      <c r="C839" s="16"/>
      <c r="D839" s="16"/>
    </row>
    <row r="840" hidden="1">
      <c r="C840" s="16"/>
      <c r="D840" s="16"/>
    </row>
    <row r="841" hidden="1">
      <c r="C841" s="16"/>
      <c r="D841" s="16"/>
    </row>
    <row r="842" hidden="1">
      <c r="C842" s="16"/>
      <c r="D842" s="16"/>
    </row>
    <row r="843" hidden="1">
      <c r="C843" s="16"/>
      <c r="D843" s="16"/>
    </row>
    <row r="844" hidden="1">
      <c r="C844" s="16"/>
      <c r="D844" s="16"/>
    </row>
    <row r="845" hidden="1">
      <c r="C845" s="16"/>
      <c r="D845" s="16"/>
    </row>
    <row r="846" hidden="1">
      <c r="C846" s="16"/>
      <c r="D846" s="16"/>
    </row>
    <row r="847" hidden="1">
      <c r="C847" s="16"/>
      <c r="D847" s="16"/>
    </row>
    <row r="848" hidden="1">
      <c r="C848" s="16"/>
      <c r="D848" s="16"/>
    </row>
    <row r="849" hidden="1">
      <c r="C849" s="16"/>
      <c r="D849" s="16"/>
    </row>
    <row r="850" hidden="1">
      <c r="C850" s="16"/>
      <c r="D850" s="16"/>
    </row>
    <row r="851" hidden="1">
      <c r="C851" s="16"/>
      <c r="D851" s="16"/>
    </row>
    <row r="852" hidden="1">
      <c r="C852" s="16"/>
      <c r="D852" s="16"/>
    </row>
    <row r="853" hidden="1">
      <c r="C853" s="16"/>
      <c r="D853" s="16"/>
    </row>
    <row r="854" hidden="1">
      <c r="C854" s="16"/>
      <c r="D854" s="16"/>
    </row>
    <row r="855" hidden="1">
      <c r="C855" s="16"/>
      <c r="D855" s="16"/>
    </row>
    <row r="856" hidden="1">
      <c r="C856" s="16"/>
      <c r="D856" s="16"/>
    </row>
    <row r="857" hidden="1">
      <c r="C857" s="16"/>
      <c r="D857" s="16"/>
    </row>
    <row r="858" hidden="1">
      <c r="C858" s="16"/>
      <c r="D858" s="16"/>
    </row>
    <row r="859" hidden="1">
      <c r="C859" s="16"/>
      <c r="D859" s="16"/>
    </row>
    <row r="860" hidden="1">
      <c r="C860" s="16"/>
      <c r="D860" s="16"/>
    </row>
    <row r="861" hidden="1">
      <c r="C861" s="16"/>
      <c r="D861" s="16"/>
    </row>
    <row r="862" hidden="1">
      <c r="C862" s="16"/>
      <c r="D862" s="16"/>
    </row>
    <row r="863" hidden="1">
      <c r="C863" s="16"/>
      <c r="D863" s="16"/>
    </row>
    <row r="864" hidden="1">
      <c r="C864" s="16"/>
      <c r="D864" s="16"/>
    </row>
    <row r="865" hidden="1">
      <c r="C865" s="16"/>
      <c r="D865" s="16"/>
    </row>
    <row r="866" hidden="1">
      <c r="C866" s="16"/>
      <c r="D866" s="16"/>
    </row>
    <row r="867" hidden="1">
      <c r="C867" s="16"/>
      <c r="D867" s="16"/>
    </row>
    <row r="868" hidden="1">
      <c r="C868" s="16"/>
      <c r="D868" s="16"/>
    </row>
    <row r="869" hidden="1">
      <c r="C869" s="16"/>
      <c r="D869" s="16"/>
    </row>
    <row r="870" hidden="1">
      <c r="C870" s="16"/>
      <c r="D870" s="16"/>
    </row>
    <row r="871" hidden="1">
      <c r="C871" s="16"/>
      <c r="D871" s="16"/>
    </row>
    <row r="872" hidden="1">
      <c r="C872" s="16"/>
      <c r="D872" s="16"/>
    </row>
    <row r="873" hidden="1">
      <c r="C873" s="16"/>
      <c r="D873" s="16"/>
    </row>
    <row r="874" hidden="1">
      <c r="C874" s="16"/>
      <c r="D874" s="16"/>
    </row>
    <row r="875" hidden="1">
      <c r="C875" s="16"/>
      <c r="D875" s="16"/>
    </row>
    <row r="876" hidden="1">
      <c r="C876" s="16"/>
      <c r="D876" s="16"/>
    </row>
    <row r="877" hidden="1">
      <c r="C877" s="16"/>
      <c r="D877" s="16"/>
    </row>
    <row r="878" hidden="1">
      <c r="C878" s="16"/>
      <c r="D878" s="16"/>
    </row>
    <row r="879" hidden="1">
      <c r="C879" s="16"/>
      <c r="D879" s="16"/>
    </row>
    <row r="880" hidden="1">
      <c r="C880" s="16"/>
      <c r="D880" s="16"/>
    </row>
    <row r="881" hidden="1">
      <c r="C881" s="16"/>
      <c r="D881" s="16"/>
    </row>
    <row r="882" hidden="1">
      <c r="C882" s="16"/>
      <c r="D882" s="16"/>
    </row>
    <row r="883" hidden="1">
      <c r="C883" s="16"/>
      <c r="D883" s="16"/>
    </row>
    <row r="884" hidden="1">
      <c r="C884" s="16"/>
      <c r="D884" s="16"/>
    </row>
    <row r="885" hidden="1">
      <c r="C885" s="16"/>
      <c r="D885" s="16"/>
    </row>
    <row r="886" hidden="1">
      <c r="C886" s="16"/>
      <c r="D886" s="16"/>
    </row>
    <row r="887" hidden="1">
      <c r="C887" s="16"/>
      <c r="D887" s="16"/>
    </row>
    <row r="888" hidden="1">
      <c r="C888" s="16"/>
      <c r="D888" s="16"/>
    </row>
    <row r="889" hidden="1">
      <c r="C889" s="16"/>
      <c r="D889" s="16"/>
    </row>
    <row r="890" hidden="1">
      <c r="C890" s="16"/>
      <c r="D890" s="16"/>
    </row>
    <row r="891" hidden="1">
      <c r="C891" s="16"/>
      <c r="D891" s="16"/>
    </row>
    <row r="892" hidden="1">
      <c r="C892" s="16"/>
      <c r="D892" s="16"/>
    </row>
    <row r="893" hidden="1">
      <c r="C893" s="16"/>
      <c r="D893" s="16"/>
    </row>
    <row r="894" hidden="1">
      <c r="C894" s="16"/>
      <c r="D894" s="16"/>
    </row>
    <row r="895" hidden="1">
      <c r="C895" s="16"/>
      <c r="D895" s="16"/>
    </row>
    <row r="896" hidden="1">
      <c r="C896" s="16"/>
      <c r="D896" s="16"/>
    </row>
    <row r="897" hidden="1">
      <c r="C897" s="16"/>
      <c r="D897" s="16"/>
    </row>
    <row r="898" hidden="1">
      <c r="C898" s="16"/>
      <c r="D898" s="16"/>
    </row>
    <row r="899" hidden="1">
      <c r="C899" s="16"/>
      <c r="D899" s="16"/>
    </row>
    <row r="900" hidden="1">
      <c r="C900" s="16"/>
      <c r="D900" s="16"/>
    </row>
    <row r="901" hidden="1">
      <c r="C901" s="16"/>
      <c r="D901" s="16"/>
    </row>
    <row r="902" hidden="1">
      <c r="C902" s="16"/>
      <c r="D902" s="16"/>
    </row>
    <row r="903" hidden="1">
      <c r="C903" s="16"/>
      <c r="D903" s="16"/>
    </row>
    <row r="904" hidden="1">
      <c r="C904" s="16"/>
      <c r="D904" s="16"/>
    </row>
    <row r="905" hidden="1">
      <c r="C905" s="16"/>
      <c r="D905" s="16"/>
    </row>
    <row r="906" hidden="1">
      <c r="C906" s="16"/>
      <c r="D906" s="16"/>
    </row>
    <row r="907" hidden="1">
      <c r="C907" s="16"/>
      <c r="D907" s="16"/>
    </row>
    <row r="908" hidden="1">
      <c r="C908" s="16"/>
      <c r="D908" s="16"/>
    </row>
    <row r="909" hidden="1">
      <c r="C909" s="16"/>
      <c r="D909" s="16"/>
    </row>
    <row r="910" hidden="1">
      <c r="C910" s="16"/>
      <c r="D910" s="16"/>
    </row>
    <row r="911" hidden="1">
      <c r="C911" s="16"/>
      <c r="D911" s="16"/>
    </row>
    <row r="912" hidden="1">
      <c r="C912" s="16"/>
      <c r="D912" s="16"/>
    </row>
    <row r="913" hidden="1">
      <c r="C913" s="16"/>
      <c r="D913" s="16"/>
    </row>
    <row r="914" hidden="1">
      <c r="C914" s="16"/>
      <c r="D914" s="16"/>
    </row>
    <row r="915" hidden="1">
      <c r="C915" s="16"/>
      <c r="D915" s="16"/>
    </row>
    <row r="916" hidden="1">
      <c r="C916" s="16"/>
      <c r="D916" s="16"/>
    </row>
    <row r="917" hidden="1">
      <c r="C917" s="16"/>
      <c r="D917" s="16"/>
    </row>
    <row r="918" hidden="1">
      <c r="C918" s="16"/>
      <c r="D918" s="16"/>
    </row>
    <row r="919" hidden="1">
      <c r="C919" s="16"/>
      <c r="D919" s="16"/>
    </row>
    <row r="920" hidden="1">
      <c r="C920" s="16"/>
      <c r="D920" s="16"/>
    </row>
    <row r="921" hidden="1">
      <c r="C921" s="16"/>
      <c r="D921" s="16"/>
    </row>
    <row r="922" hidden="1">
      <c r="C922" s="16"/>
      <c r="D922" s="16"/>
    </row>
    <row r="923" hidden="1">
      <c r="C923" s="16"/>
      <c r="D923" s="16"/>
    </row>
    <row r="924" hidden="1">
      <c r="C924" s="16"/>
      <c r="D924" s="16"/>
    </row>
    <row r="925" hidden="1">
      <c r="C925" s="16"/>
      <c r="D925" s="16"/>
    </row>
    <row r="926" hidden="1">
      <c r="C926" s="16"/>
      <c r="D926" s="16"/>
    </row>
    <row r="927" hidden="1">
      <c r="C927" s="16"/>
      <c r="D927" s="16"/>
    </row>
    <row r="928" hidden="1">
      <c r="C928" s="16"/>
      <c r="D928" s="16"/>
    </row>
    <row r="929" hidden="1">
      <c r="C929" s="16"/>
      <c r="D929" s="16"/>
    </row>
    <row r="930" hidden="1">
      <c r="C930" s="16"/>
      <c r="D930" s="16"/>
    </row>
    <row r="931" hidden="1">
      <c r="C931" s="16"/>
      <c r="D931" s="16"/>
    </row>
    <row r="932" hidden="1">
      <c r="C932" s="16"/>
      <c r="D932" s="16"/>
    </row>
    <row r="933" hidden="1">
      <c r="C933" s="16"/>
      <c r="D933" s="16"/>
    </row>
    <row r="934" hidden="1">
      <c r="C934" s="16"/>
      <c r="D934" s="16"/>
    </row>
    <row r="935" hidden="1">
      <c r="C935" s="16"/>
      <c r="D935" s="16"/>
    </row>
    <row r="936" hidden="1">
      <c r="C936" s="16"/>
      <c r="D936" s="16"/>
    </row>
    <row r="937" hidden="1">
      <c r="C937" s="16"/>
      <c r="D937" s="16"/>
    </row>
    <row r="938" hidden="1">
      <c r="C938" s="16"/>
      <c r="D938" s="16"/>
    </row>
    <row r="939" hidden="1">
      <c r="C939" s="16"/>
      <c r="D939" s="16"/>
    </row>
    <row r="940" hidden="1">
      <c r="C940" s="16"/>
      <c r="D940" s="16"/>
    </row>
    <row r="941" hidden="1">
      <c r="C941" s="16"/>
      <c r="D941" s="16"/>
    </row>
    <row r="942" hidden="1">
      <c r="C942" s="16"/>
      <c r="D942" s="16"/>
    </row>
    <row r="943" hidden="1">
      <c r="C943" s="16"/>
      <c r="D943" s="16"/>
    </row>
    <row r="944" hidden="1">
      <c r="C944" s="16"/>
      <c r="D944" s="16"/>
    </row>
    <row r="945" hidden="1">
      <c r="C945" s="16"/>
      <c r="D945" s="16"/>
    </row>
    <row r="946" hidden="1">
      <c r="C946" s="16"/>
      <c r="D946" s="16"/>
    </row>
    <row r="947" hidden="1">
      <c r="C947" s="16"/>
      <c r="D947" s="16"/>
    </row>
    <row r="948" hidden="1">
      <c r="C948" s="16"/>
      <c r="D948" s="16"/>
    </row>
    <row r="949" hidden="1">
      <c r="C949" s="16"/>
      <c r="D949" s="16"/>
    </row>
    <row r="950" hidden="1">
      <c r="C950" s="16"/>
      <c r="D950" s="16"/>
    </row>
    <row r="951" hidden="1">
      <c r="C951" s="16"/>
      <c r="D951" s="16"/>
    </row>
    <row r="952" hidden="1">
      <c r="C952" s="16"/>
      <c r="D952" s="16"/>
    </row>
    <row r="953" hidden="1">
      <c r="C953" s="16"/>
      <c r="D953" s="16"/>
    </row>
    <row r="954" hidden="1">
      <c r="C954" s="16"/>
      <c r="D954" s="16"/>
    </row>
    <row r="955" hidden="1">
      <c r="C955" s="16"/>
      <c r="D955" s="16"/>
    </row>
    <row r="956" hidden="1">
      <c r="C956" s="16"/>
      <c r="D956" s="16"/>
    </row>
    <row r="957" hidden="1">
      <c r="C957" s="16"/>
      <c r="D957" s="16"/>
    </row>
    <row r="958" hidden="1">
      <c r="C958" s="16"/>
      <c r="D958" s="16"/>
    </row>
    <row r="959" hidden="1">
      <c r="C959" s="16"/>
      <c r="D959" s="16"/>
    </row>
    <row r="960" hidden="1">
      <c r="C960" s="16"/>
      <c r="D960" s="16"/>
    </row>
    <row r="961" hidden="1">
      <c r="C961" s="16"/>
      <c r="D961" s="16"/>
    </row>
    <row r="962" hidden="1">
      <c r="C962" s="16"/>
      <c r="D962" s="16"/>
    </row>
    <row r="963" hidden="1">
      <c r="C963" s="16"/>
      <c r="D963" s="16"/>
    </row>
    <row r="964" hidden="1">
      <c r="C964" s="16"/>
      <c r="D964" s="16"/>
    </row>
    <row r="965" hidden="1">
      <c r="C965" s="16"/>
      <c r="D965" s="16"/>
    </row>
    <row r="966" hidden="1">
      <c r="C966" s="16"/>
      <c r="D966" s="16"/>
    </row>
    <row r="967" hidden="1">
      <c r="C967" s="16"/>
      <c r="D967" s="16"/>
    </row>
    <row r="968" hidden="1">
      <c r="C968" s="16"/>
      <c r="D968" s="16"/>
    </row>
    <row r="969" hidden="1">
      <c r="C969" s="16"/>
      <c r="D969" s="16"/>
    </row>
    <row r="970" hidden="1">
      <c r="C970" s="16"/>
      <c r="D970" s="16"/>
    </row>
    <row r="971" hidden="1">
      <c r="C971" s="16"/>
      <c r="D971" s="16"/>
    </row>
    <row r="972" hidden="1">
      <c r="C972" s="16"/>
      <c r="D972" s="16"/>
    </row>
    <row r="973" hidden="1">
      <c r="C973" s="16"/>
      <c r="D973" s="16"/>
    </row>
    <row r="974" hidden="1">
      <c r="C974" s="16"/>
      <c r="D974" s="16"/>
    </row>
    <row r="975" hidden="1">
      <c r="C975" s="16"/>
      <c r="D975" s="16"/>
    </row>
    <row r="976" hidden="1">
      <c r="C976" s="16"/>
      <c r="D976" s="16"/>
    </row>
    <row r="977" hidden="1">
      <c r="C977" s="16"/>
      <c r="D977" s="16"/>
    </row>
    <row r="978" hidden="1">
      <c r="C978" s="16"/>
      <c r="D978" s="16"/>
    </row>
    <row r="979" hidden="1">
      <c r="C979" s="16"/>
      <c r="D979" s="16"/>
    </row>
    <row r="980" hidden="1">
      <c r="C980" s="16"/>
      <c r="D980" s="16"/>
    </row>
    <row r="981" hidden="1">
      <c r="C981" s="16"/>
      <c r="D981" s="16"/>
    </row>
    <row r="982" hidden="1">
      <c r="C982" s="16"/>
      <c r="D982" s="16"/>
    </row>
    <row r="983" hidden="1">
      <c r="C983" s="16"/>
      <c r="D983" s="16"/>
    </row>
    <row r="984" hidden="1">
      <c r="C984" s="16"/>
      <c r="D984" s="16"/>
    </row>
    <row r="985" hidden="1">
      <c r="C985" s="16"/>
      <c r="D985" s="16"/>
    </row>
    <row r="986" hidden="1">
      <c r="C986" s="16"/>
      <c r="D986" s="16"/>
    </row>
    <row r="987" hidden="1">
      <c r="C987" s="16"/>
      <c r="D987" s="16"/>
    </row>
    <row r="988" hidden="1">
      <c r="C988" s="16"/>
      <c r="D988" s="16"/>
    </row>
    <row r="989" hidden="1">
      <c r="C989" s="16"/>
      <c r="D989" s="16"/>
    </row>
    <row r="990" hidden="1">
      <c r="C990" s="16"/>
      <c r="D990" s="16"/>
    </row>
    <row r="991" hidden="1">
      <c r="C991" s="16"/>
      <c r="D991" s="16"/>
    </row>
    <row r="992" hidden="1">
      <c r="C992" s="16"/>
      <c r="D992" s="16"/>
    </row>
    <row r="993" hidden="1">
      <c r="C993" s="16"/>
      <c r="D993" s="16"/>
    </row>
    <row r="994" hidden="1">
      <c r="C994" s="16"/>
      <c r="D994" s="16"/>
    </row>
    <row r="995" hidden="1">
      <c r="C995" s="16"/>
      <c r="D995" s="16"/>
    </row>
    <row r="996" hidden="1">
      <c r="C996" s="16"/>
      <c r="D996" s="16"/>
    </row>
    <row r="997" hidden="1">
      <c r="C997" s="16"/>
      <c r="D997" s="16"/>
    </row>
    <row r="998" hidden="1">
      <c r="C998" s="16"/>
      <c r="D998" s="16"/>
    </row>
    <row r="999" hidden="1">
      <c r="C999" s="16"/>
      <c r="D999" s="16"/>
    </row>
    <row r="1000" hidden="1">
      <c r="C1000" s="16"/>
      <c r="D1000" s="16"/>
    </row>
  </sheetData>
  <autoFilter ref="$A$1:$AF$1000">
    <filterColumn colId="0">
      <filters>
        <filter val="0"/>
      </filters>
    </filterColumn>
    <filterColumn colId="1">
      <filters blank="1">
        <filter val="0"/>
      </filters>
    </filterColumn>
  </autoFilter>
  <dataValidations>
    <dataValidation type="list" allowBlank="1" showErrorMessage="1" sqref="M3:N3 M6:M8 M15 M18 M25 M30:M31 M34:M35 M43 M46:M47 M56 M59:M60 M62 M67 M70 M75 M77:M80 M82 M84:M85 M88 M91 M93 M96:M97 M99 M107 M110 M113 M116 M118:M119 M124:M125 M130 M134 M137 M139 M142 M148 M153 M162:M163 M166:M167 M172 M174:M175 M177 M181 M185 M190:M191 M194 M198 M203:M204 M208 M211 M214 M219:M220 M225:M228 M231:M232 M238 M248 M250 M254 M257 M259 M263 M266:M267 M271:M273 M275 M279:M280 M282:M283 M285 M300 M303 M309 M313 M330:M332 M337 M340 M344 M346 M352 M355:M356 M364 M367 M373 M386 M389 M401 M430 M432 M434:M435 M438:M439 M453:M455 M457 M459:M460 M462 M466 M468 M470 M473:M474 M477 M480 M482 M494 M496 M499 M502:M503 M506 M509 M511:M513 M521 M523:M524">
      <formula1>"часть (+порядок слов),одна из (не хватает),одна из (лишняя),-,не конкретная,не конкр + лишняя,лишняя + не хватает"</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75"/>
    <col customWidth="1" min="3" max="3" width="19.5"/>
    <col customWidth="1" min="4" max="4" width="27.0"/>
    <col customWidth="1" min="5" max="5" width="6.0"/>
    <col customWidth="1" min="6" max="6" width="6.5"/>
    <col customWidth="1" min="7" max="7" width="5.25"/>
    <col customWidth="1" min="8" max="8" width="7.13"/>
    <col customWidth="1" min="9" max="9" width="6.88"/>
    <col customWidth="1" min="10" max="10" width="6.5"/>
    <col customWidth="1" min="11" max="11" width="5.25"/>
    <col customWidth="1" min="12" max="12" width="2.5"/>
    <col customWidth="1" min="13" max="13" width="13.38"/>
    <col customWidth="1" min="14" max="14" width="2.63"/>
    <col customWidth="1" min="18" max="18" width="10.38"/>
    <col customWidth="1" min="19" max="19" width="6.5"/>
    <col customWidth="1" min="20" max="20" width="9.75"/>
    <col customWidth="1" min="21" max="21" width="7.63"/>
  </cols>
  <sheetData>
    <row r="1">
      <c r="A1" s="18" t="s">
        <v>0</v>
      </c>
      <c r="B1" s="19" t="s">
        <v>1</v>
      </c>
      <c r="C1" s="20"/>
      <c r="D1" s="19" t="s">
        <v>1188</v>
      </c>
      <c r="E1" s="21" t="s">
        <v>3</v>
      </c>
      <c r="F1" s="21" t="s">
        <v>4</v>
      </c>
      <c r="G1" s="21" t="s">
        <v>5</v>
      </c>
      <c r="H1" s="21" t="s">
        <v>6</v>
      </c>
      <c r="I1" s="21" t="s">
        <v>7</v>
      </c>
      <c r="J1" s="21" t="s">
        <v>8</v>
      </c>
      <c r="K1" s="21" t="s">
        <v>9</v>
      </c>
      <c r="L1" s="21" t="s">
        <v>10</v>
      </c>
      <c r="M1" s="21" t="s">
        <v>11</v>
      </c>
      <c r="N1" s="22" t="s">
        <v>1189</v>
      </c>
      <c r="O1" s="21" t="s">
        <v>12</v>
      </c>
      <c r="P1" s="21" t="s">
        <v>13</v>
      </c>
      <c r="Q1" s="23"/>
      <c r="R1" s="19" t="s">
        <v>14</v>
      </c>
      <c r="S1" s="19" t="s">
        <v>842</v>
      </c>
      <c r="T1" s="1" t="s">
        <v>16</v>
      </c>
      <c r="U1" s="19" t="s">
        <v>9</v>
      </c>
      <c r="V1" s="23"/>
      <c r="W1" s="23"/>
      <c r="X1" s="23"/>
      <c r="Y1" s="23"/>
      <c r="Z1" s="23"/>
      <c r="AA1" s="23"/>
      <c r="AB1" s="23"/>
      <c r="AC1" s="23"/>
      <c r="AD1" s="23"/>
      <c r="AE1" s="23"/>
      <c r="AF1" s="23"/>
    </row>
    <row r="2" hidden="1">
      <c r="A2" s="6">
        <v>1.0</v>
      </c>
      <c r="B2" s="2">
        <v>1.0</v>
      </c>
      <c r="C2" s="3" t="s">
        <v>17</v>
      </c>
      <c r="D2" s="4" t="s">
        <v>1190</v>
      </c>
      <c r="E2" s="7"/>
      <c r="F2" s="7"/>
      <c r="G2" s="7"/>
      <c r="H2" s="7"/>
      <c r="I2" s="7"/>
      <c r="J2" s="7"/>
      <c r="K2" s="7">
        <f t="shared" ref="K2:K528" si="1">SUM(E2:J2)</f>
        <v>0</v>
      </c>
      <c r="L2" s="7"/>
      <c r="M2" s="7"/>
      <c r="N2" s="7"/>
      <c r="O2" s="7"/>
      <c r="P2" s="7"/>
      <c r="R2" s="2" t="s">
        <v>27</v>
      </c>
      <c r="S2" s="2"/>
      <c r="T2" s="9"/>
      <c r="U2" s="2">
        <f t="shared" ref="U2:U5" si="2">SUM(S2:T2,K2)</f>
        <v>0</v>
      </c>
    </row>
    <row r="3" hidden="1">
      <c r="A3" s="6">
        <v>1.0</v>
      </c>
      <c r="B3" s="2">
        <v>0.0</v>
      </c>
      <c r="C3" s="3" t="s">
        <v>21</v>
      </c>
      <c r="D3" s="4" t="s">
        <v>1191</v>
      </c>
      <c r="E3" s="7"/>
      <c r="F3" s="7"/>
      <c r="G3" s="7"/>
      <c r="H3" s="7"/>
      <c r="I3" s="7"/>
      <c r="J3" s="7"/>
      <c r="K3" s="7">
        <f t="shared" si="1"/>
        <v>0</v>
      </c>
      <c r="L3" s="7"/>
      <c r="M3" s="8" t="s">
        <v>19</v>
      </c>
      <c r="N3" s="8"/>
      <c r="O3" s="7"/>
      <c r="P3" s="7"/>
      <c r="R3" s="2" t="s">
        <v>20</v>
      </c>
      <c r="S3" s="2"/>
      <c r="T3" s="9"/>
      <c r="U3" s="2">
        <f t="shared" si="2"/>
        <v>0</v>
      </c>
    </row>
    <row r="4" hidden="1">
      <c r="A4" s="6">
        <v>1.0</v>
      </c>
      <c r="B4" s="2">
        <v>0.0</v>
      </c>
      <c r="C4" s="3" t="s">
        <v>23</v>
      </c>
      <c r="D4" s="4" t="s">
        <v>1192</v>
      </c>
      <c r="E4" s="7"/>
      <c r="F4" s="7"/>
      <c r="G4" s="7"/>
      <c r="H4" s="7"/>
      <c r="I4" s="7"/>
      <c r="J4" s="7"/>
      <c r="K4" s="7">
        <f t="shared" si="1"/>
        <v>0</v>
      </c>
      <c r="L4" s="7"/>
      <c r="M4" s="7"/>
      <c r="N4" s="7"/>
      <c r="O4" s="7"/>
      <c r="P4" s="7"/>
      <c r="R4" s="2" t="s">
        <v>20</v>
      </c>
      <c r="S4" s="2"/>
      <c r="T4" s="9"/>
      <c r="U4" s="2">
        <f t="shared" si="2"/>
        <v>0</v>
      </c>
    </row>
    <row r="5" hidden="1">
      <c r="A5" s="6">
        <v>1.0</v>
      </c>
      <c r="B5" s="2">
        <v>0.0</v>
      </c>
      <c r="C5" s="3" t="s">
        <v>25</v>
      </c>
      <c r="D5" s="4" t="s">
        <v>1193</v>
      </c>
      <c r="E5" s="7"/>
      <c r="F5" s="7"/>
      <c r="G5" s="7"/>
      <c r="H5" s="7"/>
      <c r="I5" s="7"/>
      <c r="J5" s="7"/>
      <c r="K5" s="7">
        <f t="shared" si="1"/>
        <v>0</v>
      </c>
      <c r="L5" s="7"/>
      <c r="M5" s="7"/>
      <c r="N5" s="7"/>
      <c r="O5" s="7"/>
      <c r="P5" s="7"/>
      <c r="R5" s="2" t="s">
        <v>20</v>
      </c>
      <c r="S5" s="2"/>
      <c r="T5" s="9"/>
      <c r="U5" s="2">
        <f t="shared" si="2"/>
        <v>0</v>
      </c>
    </row>
    <row r="6">
      <c r="A6" s="6">
        <v>0.0</v>
      </c>
      <c r="B6" s="2">
        <v>0.0</v>
      </c>
      <c r="C6" s="3" t="s">
        <v>28</v>
      </c>
      <c r="D6" s="4" t="s">
        <v>1194</v>
      </c>
      <c r="E6" s="10">
        <v>0.0</v>
      </c>
      <c r="F6" s="10">
        <v>0.0</v>
      </c>
      <c r="G6" s="10">
        <v>0.5</v>
      </c>
      <c r="H6" s="10">
        <v>0.5</v>
      </c>
      <c r="I6" s="10">
        <v>0.5</v>
      </c>
      <c r="J6" s="10">
        <v>0.5</v>
      </c>
      <c r="K6" s="11">
        <f t="shared" si="1"/>
        <v>2</v>
      </c>
      <c r="L6" s="10" t="s">
        <v>37</v>
      </c>
      <c r="M6" s="8" t="s">
        <v>19</v>
      </c>
      <c r="N6" s="10">
        <v>1.0</v>
      </c>
      <c r="O6" s="7"/>
      <c r="P6" s="7"/>
      <c r="R6" s="2" t="s">
        <v>20</v>
      </c>
      <c r="S6" s="2">
        <v>1.0</v>
      </c>
      <c r="T6" s="9" t="s">
        <v>20</v>
      </c>
      <c r="U6" s="12">
        <f t="shared" ref="U6:U8" si="3">SUM(S6:T6,K6)+1</f>
        <v>4</v>
      </c>
    </row>
    <row r="7">
      <c r="A7" s="6">
        <v>0.0</v>
      </c>
      <c r="B7" s="2">
        <v>0.0</v>
      </c>
      <c r="C7" s="3" t="s">
        <v>31</v>
      </c>
      <c r="D7" s="4" t="s">
        <v>1195</v>
      </c>
      <c r="E7" s="10">
        <v>0.0</v>
      </c>
      <c r="F7" s="10">
        <v>0.0</v>
      </c>
      <c r="G7" s="10">
        <v>0.5</v>
      </c>
      <c r="H7" s="10">
        <v>0.5</v>
      </c>
      <c r="I7" s="10">
        <v>0.5</v>
      </c>
      <c r="J7" s="10">
        <v>0.5</v>
      </c>
      <c r="K7" s="11">
        <f t="shared" si="1"/>
        <v>2</v>
      </c>
      <c r="L7" s="10" t="s">
        <v>37</v>
      </c>
      <c r="M7" s="8" t="s">
        <v>19</v>
      </c>
      <c r="N7" s="10">
        <v>1.0</v>
      </c>
      <c r="O7" s="7"/>
      <c r="P7" s="7"/>
      <c r="R7" s="2" t="s">
        <v>20</v>
      </c>
      <c r="S7" s="2">
        <v>1.0</v>
      </c>
      <c r="T7" s="9" t="s">
        <v>20</v>
      </c>
      <c r="U7" s="12">
        <f t="shared" si="3"/>
        <v>4</v>
      </c>
    </row>
    <row r="8">
      <c r="A8" s="6">
        <v>0.0</v>
      </c>
      <c r="B8" s="2">
        <v>0.0</v>
      </c>
      <c r="C8" s="3" t="s">
        <v>35</v>
      </c>
      <c r="D8" s="4" t="s">
        <v>1196</v>
      </c>
      <c r="E8" s="10">
        <v>1.0</v>
      </c>
      <c r="F8" s="10">
        <v>0.5</v>
      </c>
      <c r="G8" s="10">
        <v>0.5</v>
      </c>
      <c r="H8" s="10">
        <v>0.0</v>
      </c>
      <c r="I8" s="10">
        <v>1.0</v>
      </c>
      <c r="J8" s="10">
        <v>0.5</v>
      </c>
      <c r="K8" s="11">
        <f t="shared" si="1"/>
        <v>3.5</v>
      </c>
      <c r="L8" s="10" t="s">
        <v>37</v>
      </c>
      <c r="M8" s="8" t="s">
        <v>52</v>
      </c>
      <c r="N8" s="10">
        <v>2.0</v>
      </c>
      <c r="O8" s="7"/>
      <c r="P8" s="10" t="s">
        <v>1197</v>
      </c>
      <c r="R8" s="2" t="s">
        <v>914</v>
      </c>
      <c r="S8" s="2">
        <v>1.0</v>
      </c>
      <c r="T8" s="9" t="s">
        <v>20</v>
      </c>
      <c r="U8" s="12">
        <f t="shared" si="3"/>
        <v>5.5</v>
      </c>
    </row>
    <row r="9" hidden="1">
      <c r="A9" s="6">
        <v>1.0</v>
      </c>
      <c r="B9" s="2">
        <v>0.0</v>
      </c>
      <c r="C9" s="3" t="s">
        <v>38</v>
      </c>
      <c r="D9" s="4" t="s">
        <v>1198</v>
      </c>
      <c r="E9" s="7"/>
      <c r="F9" s="7"/>
      <c r="G9" s="7"/>
      <c r="H9" s="7"/>
      <c r="I9" s="7"/>
      <c r="J9" s="7"/>
      <c r="K9" s="7">
        <f t="shared" si="1"/>
        <v>0</v>
      </c>
      <c r="L9" s="7"/>
      <c r="M9" s="7"/>
      <c r="N9" s="7"/>
      <c r="O9" s="7"/>
      <c r="P9" s="7"/>
      <c r="R9" s="2" t="s">
        <v>20</v>
      </c>
      <c r="S9" s="2"/>
      <c r="T9" s="9"/>
      <c r="U9" s="2">
        <f t="shared" ref="U9:U14" si="4">SUM(S9:T9,K9)</f>
        <v>0</v>
      </c>
    </row>
    <row r="10" hidden="1">
      <c r="A10" s="6">
        <v>1.0</v>
      </c>
      <c r="B10" s="2">
        <v>0.0</v>
      </c>
      <c r="C10" s="3" t="s">
        <v>40</v>
      </c>
      <c r="D10" s="4" t="s">
        <v>1199</v>
      </c>
      <c r="E10" s="7"/>
      <c r="F10" s="7"/>
      <c r="G10" s="7"/>
      <c r="H10" s="7"/>
      <c r="I10" s="7"/>
      <c r="J10" s="7"/>
      <c r="K10" s="7">
        <f t="shared" si="1"/>
        <v>0</v>
      </c>
      <c r="L10" s="7"/>
      <c r="M10" s="7"/>
      <c r="N10" s="7"/>
      <c r="O10" s="7"/>
      <c r="P10" s="7"/>
      <c r="R10" s="2" t="s">
        <v>20</v>
      </c>
      <c r="S10" s="2"/>
      <c r="T10" s="9"/>
      <c r="U10" s="2">
        <f t="shared" si="4"/>
        <v>0</v>
      </c>
    </row>
    <row r="11" hidden="1">
      <c r="A11" s="6">
        <v>1.0</v>
      </c>
      <c r="B11" s="2">
        <v>0.0</v>
      </c>
      <c r="C11" s="3" t="s">
        <v>42</v>
      </c>
      <c r="D11" s="4" t="s">
        <v>1200</v>
      </c>
      <c r="E11" s="7"/>
      <c r="F11" s="7"/>
      <c r="G11" s="7"/>
      <c r="H11" s="7"/>
      <c r="I11" s="7"/>
      <c r="J11" s="7"/>
      <c r="K11" s="7">
        <f t="shared" si="1"/>
        <v>0</v>
      </c>
      <c r="L11" s="7"/>
      <c r="M11" s="7"/>
      <c r="N11" s="7"/>
      <c r="O11" s="7"/>
      <c r="P11" s="7"/>
      <c r="R11" s="2" t="s">
        <v>20</v>
      </c>
      <c r="S11" s="2"/>
      <c r="T11" s="9"/>
      <c r="U11" s="2">
        <f t="shared" si="4"/>
        <v>0</v>
      </c>
    </row>
    <row r="12" hidden="1">
      <c r="A12" s="6">
        <v>1.0</v>
      </c>
      <c r="B12" s="2">
        <v>1.0</v>
      </c>
      <c r="C12" s="3" t="s">
        <v>44</v>
      </c>
      <c r="D12" s="4" t="s">
        <v>1201</v>
      </c>
      <c r="E12" s="7"/>
      <c r="F12" s="7"/>
      <c r="G12" s="7"/>
      <c r="H12" s="7"/>
      <c r="I12" s="7"/>
      <c r="J12" s="7"/>
      <c r="K12" s="7">
        <f t="shared" si="1"/>
        <v>0</v>
      </c>
      <c r="L12" s="7"/>
      <c r="M12" s="7"/>
      <c r="N12" s="7"/>
      <c r="O12" s="7"/>
      <c r="P12" s="7"/>
      <c r="R12" s="2" t="s">
        <v>27</v>
      </c>
      <c r="S12" s="2"/>
      <c r="T12" s="9"/>
      <c r="U12" s="2">
        <f t="shared" si="4"/>
        <v>0</v>
      </c>
    </row>
    <row r="13" hidden="1">
      <c r="A13" s="6">
        <v>1.0</v>
      </c>
      <c r="B13" s="2">
        <v>1.0</v>
      </c>
      <c r="C13" s="3" t="s">
        <v>46</v>
      </c>
      <c r="D13" s="4" t="s">
        <v>1201</v>
      </c>
      <c r="E13" s="7"/>
      <c r="F13" s="7"/>
      <c r="G13" s="7"/>
      <c r="H13" s="7"/>
      <c r="I13" s="7"/>
      <c r="J13" s="7"/>
      <c r="K13" s="7">
        <f t="shared" si="1"/>
        <v>0</v>
      </c>
      <c r="L13" s="7"/>
      <c r="M13" s="7"/>
      <c r="N13" s="7"/>
      <c r="O13" s="7"/>
      <c r="P13" s="7"/>
      <c r="R13" s="2" t="s">
        <v>27</v>
      </c>
      <c r="S13" s="2"/>
      <c r="T13" s="9"/>
      <c r="U13" s="2">
        <f t="shared" si="4"/>
        <v>0</v>
      </c>
    </row>
    <row r="14" hidden="1">
      <c r="A14" s="6">
        <v>1.0</v>
      </c>
      <c r="B14" s="2">
        <v>0.0</v>
      </c>
      <c r="C14" s="3" t="s">
        <v>48</v>
      </c>
      <c r="D14" s="4" t="s">
        <v>1202</v>
      </c>
      <c r="E14" s="7"/>
      <c r="F14" s="7"/>
      <c r="G14" s="7"/>
      <c r="H14" s="7"/>
      <c r="I14" s="7"/>
      <c r="J14" s="7"/>
      <c r="K14" s="7">
        <f t="shared" si="1"/>
        <v>0</v>
      </c>
      <c r="L14" s="7"/>
      <c r="M14" s="7"/>
      <c r="N14" s="7"/>
      <c r="O14" s="7"/>
      <c r="P14" s="7"/>
      <c r="R14" s="2" t="s">
        <v>20</v>
      </c>
      <c r="S14" s="2"/>
      <c r="T14" s="9"/>
      <c r="U14" s="2">
        <f t="shared" si="4"/>
        <v>0</v>
      </c>
    </row>
    <row r="15">
      <c r="A15" s="6">
        <v>0.0</v>
      </c>
      <c r="B15" s="2">
        <v>0.0</v>
      </c>
      <c r="C15" s="3" t="s">
        <v>50</v>
      </c>
      <c r="D15" s="4" t="s">
        <v>1203</v>
      </c>
      <c r="E15" s="10">
        <v>1.0</v>
      </c>
      <c r="F15" s="10">
        <v>0.0</v>
      </c>
      <c r="G15" s="10">
        <v>1.0</v>
      </c>
      <c r="H15" s="10">
        <v>0.0</v>
      </c>
      <c r="I15" s="10">
        <v>0.5</v>
      </c>
      <c r="J15" s="10">
        <v>0.0</v>
      </c>
      <c r="K15" s="11">
        <f t="shared" si="1"/>
        <v>2.5</v>
      </c>
      <c r="L15" s="10" t="s">
        <v>37</v>
      </c>
      <c r="M15" s="8" t="s">
        <v>19</v>
      </c>
      <c r="N15" s="10">
        <v>1.0</v>
      </c>
      <c r="O15" s="7"/>
      <c r="P15" s="10" t="s">
        <v>1204</v>
      </c>
      <c r="R15" s="2" t="s">
        <v>20</v>
      </c>
      <c r="S15" s="2">
        <v>1.0</v>
      </c>
      <c r="T15" s="9" t="s">
        <v>20</v>
      </c>
      <c r="U15" s="12">
        <f>SUM(S15:T15,K15)+1</f>
        <v>4.5</v>
      </c>
    </row>
    <row r="16" hidden="1">
      <c r="A16" s="6">
        <v>1.0</v>
      </c>
      <c r="B16" s="2">
        <v>0.0</v>
      </c>
      <c r="C16" s="3" t="s">
        <v>54</v>
      </c>
      <c r="D16" s="4" t="s">
        <v>1205</v>
      </c>
      <c r="E16" s="7"/>
      <c r="F16" s="7"/>
      <c r="G16" s="7"/>
      <c r="H16" s="7"/>
      <c r="I16" s="7"/>
      <c r="J16" s="7"/>
      <c r="K16" s="7">
        <f t="shared" si="1"/>
        <v>0</v>
      </c>
      <c r="L16" s="7"/>
      <c r="M16" s="7"/>
      <c r="N16" s="7"/>
      <c r="O16" s="7"/>
      <c r="P16" s="7"/>
      <c r="R16" s="2" t="s">
        <v>20</v>
      </c>
      <c r="S16" s="2"/>
      <c r="T16" s="9"/>
      <c r="U16" s="2">
        <f t="shared" ref="U16:U17" si="5">SUM(S16:T16,K16)</f>
        <v>0</v>
      </c>
    </row>
    <row r="17" hidden="1">
      <c r="A17" s="6">
        <v>1.0</v>
      </c>
      <c r="B17" s="2">
        <v>0.0</v>
      </c>
      <c r="C17" s="3" t="s">
        <v>56</v>
      </c>
      <c r="D17" s="4" t="s">
        <v>1206</v>
      </c>
      <c r="E17" s="7"/>
      <c r="F17" s="7"/>
      <c r="G17" s="7"/>
      <c r="H17" s="7"/>
      <c r="I17" s="7"/>
      <c r="J17" s="7"/>
      <c r="K17" s="7">
        <f t="shared" si="1"/>
        <v>0</v>
      </c>
      <c r="L17" s="7"/>
      <c r="M17" s="7"/>
      <c r="N17" s="7"/>
      <c r="O17" s="7"/>
      <c r="P17" s="7"/>
      <c r="R17" s="2" t="s">
        <v>20</v>
      </c>
      <c r="S17" s="2"/>
      <c r="T17" s="9"/>
      <c r="U17" s="2">
        <f t="shared" si="5"/>
        <v>0</v>
      </c>
    </row>
    <row r="18">
      <c r="A18" s="6">
        <v>0.0</v>
      </c>
      <c r="B18" s="2">
        <v>0.0</v>
      </c>
      <c r="C18" s="3" t="s">
        <v>58</v>
      </c>
      <c r="D18" s="4" t="s">
        <v>1207</v>
      </c>
      <c r="E18" s="10">
        <v>1.0</v>
      </c>
      <c r="F18" s="10">
        <v>1.0</v>
      </c>
      <c r="G18" s="10">
        <v>0.5</v>
      </c>
      <c r="H18" s="10">
        <v>0.0</v>
      </c>
      <c r="I18" s="10">
        <v>0.5</v>
      </c>
      <c r="J18" s="10">
        <v>0.0</v>
      </c>
      <c r="K18" s="11">
        <f t="shared" si="1"/>
        <v>3</v>
      </c>
      <c r="L18" s="10" t="s">
        <v>37</v>
      </c>
      <c r="M18" s="8" t="s">
        <v>19</v>
      </c>
      <c r="N18" s="10">
        <v>1.0</v>
      </c>
      <c r="O18" s="7"/>
      <c r="P18" s="10"/>
      <c r="R18" s="2" t="s">
        <v>20</v>
      </c>
      <c r="S18" s="2">
        <v>1.0</v>
      </c>
      <c r="T18" s="9" t="s">
        <v>20</v>
      </c>
      <c r="U18" s="12">
        <f>SUM(S18:T18,K18)+1</f>
        <v>5</v>
      </c>
    </row>
    <row r="19" hidden="1">
      <c r="A19" s="6">
        <v>1.0</v>
      </c>
      <c r="B19" s="2">
        <v>1.0</v>
      </c>
      <c r="C19" s="3" t="s">
        <v>60</v>
      </c>
      <c r="D19" s="4" t="s">
        <v>1208</v>
      </c>
      <c r="E19" s="7"/>
      <c r="F19" s="7"/>
      <c r="G19" s="7"/>
      <c r="H19" s="7"/>
      <c r="I19" s="7"/>
      <c r="J19" s="7"/>
      <c r="K19" s="7">
        <f t="shared" si="1"/>
        <v>0</v>
      </c>
      <c r="L19" s="7"/>
      <c r="M19" s="7"/>
      <c r="N19" s="7"/>
      <c r="O19" s="7"/>
      <c r="P19" s="7"/>
      <c r="R19" s="2" t="s">
        <v>27</v>
      </c>
      <c r="S19" s="2"/>
      <c r="T19" s="9"/>
      <c r="U19" s="2">
        <f t="shared" ref="U19:U24" si="6">SUM(S19:T19,K19)</f>
        <v>0</v>
      </c>
    </row>
    <row r="20" hidden="1">
      <c r="A20" s="6">
        <v>1.0</v>
      </c>
      <c r="B20" s="2">
        <v>0.0</v>
      </c>
      <c r="C20" s="3" t="s">
        <v>62</v>
      </c>
      <c r="D20" s="4" t="s">
        <v>1209</v>
      </c>
      <c r="E20" s="7"/>
      <c r="F20" s="7"/>
      <c r="G20" s="7"/>
      <c r="H20" s="7"/>
      <c r="I20" s="7"/>
      <c r="J20" s="7"/>
      <c r="K20" s="7">
        <f t="shared" si="1"/>
        <v>0</v>
      </c>
      <c r="L20" s="7"/>
      <c r="M20" s="7"/>
      <c r="N20" s="7"/>
      <c r="O20" s="7"/>
      <c r="P20" s="7"/>
      <c r="R20" s="2" t="s">
        <v>20</v>
      </c>
      <c r="S20" s="2"/>
      <c r="T20" s="9"/>
      <c r="U20" s="2">
        <f t="shared" si="6"/>
        <v>0</v>
      </c>
    </row>
    <row r="21" hidden="1">
      <c r="A21" s="6">
        <v>1.0</v>
      </c>
      <c r="B21" s="2">
        <v>1.0</v>
      </c>
      <c r="C21" s="3" t="s">
        <v>64</v>
      </c>
      <c r="D21" s="4" t="s">
        <v>1208</v>
      </c>
      <c r="E21" s="7"/>
      <c r="F21" s="7"/>
      <c r="G21" s="7"/>
      <c r="H21" s="7"/>
      <c r="I21" s="7"/>
      <c r="J21" s="7"/>
      <c r="K21" s="7">
        <f t="shared" si="1"/>
        <v>0</v>
      </c>
      <c r="L21" s="7"/>
      <c r="M21" s="7"/>
      <c r="N21" s="7"/>
      <c r="O21" s="7"/>
      <c r="P21" s="7"/>
      <c r="R21" s="2" t="s">
        <v>27</v>
      </c>
      <c r="S21" s="2"/>
      <c r="T21" s="9"/>
      <c r="U21" s="2">
        <f t="shared" si="6"/>
        <v>0</v>
      </c>
    </row>
    <row r="22" hidden="1">
      <c r="A22" s="6">
        <v>1.0</v>
      </c>
      <c r="B22" s="2">
        <v>1.0</v>
      </c>
      <c r="C22" s="3" t="s">
        <v>66</v>
      </c>
      <c r="D22" s="4" t="s">
        <v>1208</v>
      </c>
      <c r="E22" s="7"/>
      <c r="F22" s="7"/>
      <c r="G22" s="7"/>
      <c r="H22" s="7"/>
      <c r="I22" s="7"/>
      <c r="J22" s="7"/>
      <c r="K22" s="7">
        <f t="shared" si="1"/>
        <v>0</v>
      </c>
      <c r="L22" s="7"/>
      <c r="M22" s="7"/>
      <c r="N22" s="7"/>
      <c r="O22" s="7"/>
      <c r="P22" s="7"/>
      <c r="R22" s="2" t="s">
        <v>27</v>
      </c>
      <c r="S22" s="2"/>
      <c r="T22" s="9"/>
      <c r="U22" s="2">
        <f t="shared" si="6"/>
        <v>0</v>
      </c>
    </row>
    <row r="23" hidden="1">
      <c r="A23" s="6">
        <v>1.0</v>
      </c>
      <c r="B23" s="2">
        <v>1.0</v>
      </c>
      <c r="C23" s="3" t="s">
        <v>67</v>
      </c>
      <c r="D23" s="4" t="s">
        <v>1208</v>
      </c>
      <c r="E23" s="7"/>
      <c r="F23" s="7"/>
      <c r="G23" s="7"/>
      <c r="H23" s="7"/>
      <c r="I23" s="7"/>
      <c r="J23" s="7"/>
      <c r="K23" s="7">
        <f t="shared" si="1"/>
        <v>0</v>
      </c>
      <c r="L23" s="7"/>
      <c r="M23" s="7"/>
      <c r="N23" s="7"/>
      <c r="O23" s="7"/>
      <c r="P23" s="7"/>
      <c r="R23" s="2" t="s">
        <v>27</v>
      </c>
      <c r="S23" s="2"/>
      <c r="T23" s="9"/>
      <c r="U23" s="2">
        <f t="shared" si="6"/>
        <v>0</v>
      </c>
    </row>
    <row r="24" hidden="1">
      <c r="A24" s="6">
        <v>1.0</v>
      </c>
      <c r="B24" s="2">
        <v>1.0</v>
      </c>
      <c r="C24" s="3" t="s">
        <v>68</v>
      </c>
      <c r="D24" s="4" t="s">
        <v>1208</v>
      </c>
      <c r="E24" s="7"/>
      <c r="F24" s="7"/>
      <c r="G24" s="7"/>
      <c r="H24" s="7"/>
      <c r="I24" s="7"/>
      <c r="J24" s="7"/>
      <c r="K24" s="7">
        <f t="shared" si="1"/>
        <v>0</v>
      </c>
      <c r="L24" s="7"/>
      <c r="M24" s="7"/>
      <c r="N24" s="7"/>
      <c r="O24" s="7"/>
      <c r="P24" s="7"/>
      <c r="R24" s="2" t="s">
        <v>27</v>
      </c>
      <c r="S24" s="2"/>
      <c r="T24" s="9"/>
      <c r="U24" s="2">
        <f t="shared" si="6"/>
        <v>0</v>
      </c>
    </row>
    <row r="25">
      <c r="A25" s="6">
        <v>0.0</v>
      </c>
      <c r="B25" s="2">
        <v>0.0</v>
      </c>
      <c r="C25" s="3" t="s">
        <v>70</v>
      </c>
      <c r="D25" s="4" t="s">
        <v>1210</v>
      </c>
      <c r="E25" s="10">
        <v>1.0</v>
      </c>
      <c r="F25" s="10">
        <v>1.0</v>
      </c>
      <c r="G25" s="10">
        <v>1.0</v>
      </c>
      <c r="H25" s="10">
        <v>0.0</v>
      </c>
      <c r="I25" s="10">
        <v>0.5</v>
      </c>
      <c r="J25" s="10">
        <v>0.0</v>
      </c>
      <c r="K25" s="11">
        <f t="shared" si="1"/>
        <v>3.5</v>
      </c>
      <c r="L25" s="10" t="s">
        <v>37</v>
      </c>
      <c r="M25" s="8" t="s">
        <v>19</v>
      </c>
      <c r="N25" s="10">
        <v>1.0</v>
      </c>
      <c r="O25" s="7"/>
      <c r="P25" s="7"/>
      <c r="R25" s="2" t="s">
        <v>20</v>
      </c>
      <c r="S25" s="2">
        <v>1.0</v>
      </c>
      <c r="T25" s="9" t="s">
        <v>20</v>
      </c>
      <c r="U25" s="12">
        <f>SUM(S25:T25,K25)+1</f>
        <v>5.5</v>
      </c>
    </row>
    <row r="26" hidden="1">
      <c r="A26" s="6">
        <v>1.0</v>
      </c>
      <c r="B26" s="2">
        <v>0.0</v>
      </c>
      <c r="C26" s="3" t="s">
        <v>72</v>
      </c>
      <c r="D26" s="4" t="s">
        <v>1211</v>
      </c>
      <c r="E26" s="7"/>
      <c r="F26" s="7"/>
      <c r="G26" s="7"/>
      <c r="H26" s="7"/>
      <c r="I26" s="7"/>
      <c r="J26" s="7"/>
      <c r="K26" s="7">
        <f t="shared" si="1"/>
        <v>0</v>
      </c>
      <c r="L26" s="7"/>
      <c r="M26" s="7"/>
      <c r="N26" s="7"/>
      <c r="O26" s="7"/>
      <c r="P26" s="7"/>
      <c r="R26" s="2" t="s">
        <v>20</v>
      </c>
      <c r="S26" s="2"/>
      <c r="T26" s="9"/>
      <c r="U26" s="2">
        <f t="shared" ref="U26:U29" si="7">SUM(S26:T26,K26)</f>
        <v>0</v>
      </c>
    </row>
    <row r="27" hidden="1">
      <c r="A27" s="6">
        <v>1.0</v>
      </c>
      <c r="B27" s="2">
        <v>1.0</v>
      </c>
      <c r="C27" s="3" t="s">
        <v>74</v>
      </c>
      <c r="D27" s="4" t="s">
        <v>1017</v>
      </c>
      <c r="E27" s="7"/>
      <c r="F27" s="7"/>
      <c r="G27" s="7"/>
      <c r="H27" s="7"/>
      <c r="I27" s="7"/>
      <c r="J27" s="7"/>
      <c r="K27" s="7">
        <f t="shared" si="1"/>
        <v>0</v>
      </c>
      <c r="L27" s="7"/>
      <c r="M27" s="7"/>
      <c r="N27" s="7"/>
      <c r="O27" s="7"/>
      <c r="P27" s="7"/>
      <c r="R27" s="2" t="s">
        <v>27</v>
      </c>
      <c r="S27" s="2"/>
      <c r="T27" s="9"/>
      <c r="U27" s="2">
        <f t="shared" si="7"/>
        <v>0</v>
      </c>
    </row>
    <row r="28" hidden="1">
      <c r="A28" s="6">
        <v>1.0</v>
      </c>
      <c r="B28" s="2">
        <v>1.0</v>
      </c>
      <c r="C28" s="3" t="s">
        <v>76</v>
      </c>
      <c r="D28" s="4" t="s">
        <v>1017</v>
      </c>
      <c r="E28" s="7"/>
      <c r="F28" s="7"/>
      <c r="G28" s="7"/>
      <c r="H28" s="7"/>
      <c r="I28" s="7"/>
      <c r="J28" s="7"/>
      <c r="K28" s="7">
        <f t="shared" si="1"/>
        <v>0</v>
      </c>
      <c r="L28" s="7"/>
      <c r="M28" s="7"/>
      <c r="N28" s="7"/>
      <c r="O28" s="7"/>
      <c r="P28" s="7"/>
      <c r="R28" s="2" t="s">
        <v>27</v>
      </c>
      <c r="S28" s="2"/>
      <c r="T28" s="9"/>
      <c r="U28" s="2">
        <f t="shared" si="7"/>
        <v>0</v>
      </c>
    </row>
    <row r="29" hidden="1">
      <c r="A29" s="6">
        <v>1.0</v>
      </c>
      <c r="B29" s="2">
        <v>1.0</v>
      </c>
      <c r="C29" s="3" t="s">
        <v>78</v>
      </c>
      <c r="D29" s="4" t="s">
        <v>1017</v>
      </c>
      <c r="E29" s="7"/>
      <c r="F29" s="7"/>
      <c r="G29" s="7"/>
      <c r="H29" s="7"/>
      <c r="I29" s="7"/>
      <c r="J29" s="7"/>
      <c r="K29" s="7">
        <f t="shared" si="1"/>
        <v>0</v>
      </c>
      <c r="L29" s="7"/>
      <c r="M29" s="7"/>
      <c r="N29" s="7"/>
      <c r="O29" s="7"/>
      <c r="P29" s="7"/>
      <c r="R29" s="2" t="s">
        <v>27</v>
      </c>
      <c r="S29" s="2"/>
      <c r="T29" s="9"/>
      <c r="U29" s="2">
        <f t="shared" si="7"/>
        <v>0</v>
      </c>
    </row>
    <row r="30">
      <c r="A30" s="6">
        <v>0.0</v>
      </c>
      <c r="B30" s="2">
        <v>0.0</v>
      </c>
      <c r="C30" s="3" t="s">
        <v>79</v>
      </c>
      <c r="D30" s="4" t="s">
        <v>1212</v>
      </c>
      <c r="E30" s="10">
        <v>0.0</v>
      </c>
      <c r="F30" s="10">
        <v>0.0</v>
      </c>
      <c r="G30" s="10">
        <v>0.0</v>
      </c>
      <c r="H30" s="10">
        <v>0.0</v>
      </c>
      <c r="I30" s="10">
        <v>0.5</v>
      </c>
      <c r="J30" s="10">
        <v>0.5</v>
      </c>
      <c r="K30" s="11">
        <f t="shared" si="1"/>
        <v>1</v>
      </c>
      <c r="L30" s="10" t="s">
        <v>37</v>
      </c>
      <c r="M30" s="8" t="s">
        <v>19</v>
      </c>
      <c r="N30" s="10">
        <v>1.0</v>
      </c>
      <c r="O30" s="7"/>
      <c r="P30" s="7"/>
      <c r="R30" s="2" t="s">
        <v>20</v>
      </c>
      <c r="S30" s="2">
        <v>1.0</v>
      </c>
      <c r="T30" s="9" t="s">
        <v>20</v>
      </c>
      <c r="U30" s="12">
        <f t="shared" ref="U30:U31" si="8">SUM(S30:T30,K30)+1</f>
        <v>3</v>
      </c>
    </row>
    <row r="31">
      <c r="A31" s="6">
        <v>0.0</v>
      </c>
      <c r="B31" s="2">
        <v>0.0</v>
      </c>
      <c r="C31" s="3" t="s">
        <v>82</v>
      </c>
      <c r="D31" s="4" t="s">
        <v>1213</v>
      </c>
      <c r="E31" s="10">
        <v>0.0</v>
      </c>
      <c r="F31" s="10">
        <v>0.0</v>
      </c>
      <c r="G31" s="10">
        <v>1.0</v>
      </c>
      <c r="H31" s="10">
        <v>0.0</v>
      </c>
      <c r="I31" s="10">
        <v>0.5</v>
      </c>
      <c r="J31" s="10">
        <v>0.0</v>
      </c>
      <c r="K31" s="11">
        <f t="shared" si="1"/>
        <v>1.5</v>
      </c>
      <c r="L31" s="10" t="s">
        <v>37</v>
      </c>
      <c r="M31" s="8" t="s">
        <v>19</v>
      </c>
      <c r="N31" s="10">
        <v>1.0</v>
      </c>
      <c r="O31" s="7"/>
      <c r="P31" s="7"/>
      <c r="R31" s="2" t="s">
        <v>20</v>
      </c>
      <c r="S31" s="2">
        <v>0.0</v>
      </c>
      <c r="T31" s="9" t="s">
        <v>84</v>
      </c>
      <c r="U31" s="12">
        <f t="shared" si="8"/>
        <v>2.5</v>
      </c>
    </row>
    <row r="32" hidden="1">
      <c r="A32" s="6">
        <v>1.0</v>
      </c>
      <c r="B32" s="2">
        <v>1.0</v>
      </c>
      <c r="C32" s="3" t="s">
        <v>85</v>
      </c>
      <c r="D32" s="4" t="s">
        <v>1017</v>
      </c>
      <c r="E32" s="7"/>
      <c r="F32" s="7"/>
      <c r="G32" s="7"/>
      <c r="H32" s="7"/>
      <c r="I32" s="7"/>
      <c r="J32" s="7"/>
      <c r="K32" s="7">
        <f t="shared" si="1"/>
        <v>0</v>
      </c>
      <c r="L32" s="7"/>
      <c r="M32" s="7"/>
      <c r="N32" s="7"/>
      <c r="O32" s="7"/>
      <c r="P32" s="7"/>
      <c r="R32" s="2" t="s">
        <v>27</v>
      </c>
      <c r="S32" s="2"/>
      <c r="T32" s="9"/>
      <c r="U32" s="2">
        <f t="shared" ref="U32:U34" si="9">SUM(S32:T32,K32)</f>
        <v>0</v>
      </c>
    </row>
    <row r="33" hidden="1">
      <c r="A33" s="6">
        <v>1.0</v>
      </c>
      <c r="B33" s="2">
        <v>0.0</v>
      </c>
      <c r="C33" s="3" t="s">
        <v>86</v>
      </c>
      <c r="D33" s="4" t="s">
        <v>1214</v>
      </c>
      <c r="E33" s="7"/>
      <c r="F33" s="7"/>
      <c r="G33" s="7"/>
      <c r="H33" s="7"/>
      <c r="I33" s="7"/>
      <c r="J33" s="7"/>
      <c r="K33" s="7">
        <f t="shared" si="1"/>
        <v>0</v>
      </c>
      <c r="L33" s="7"/>
      <c r="M33" s="7"/>
      <c r="N33" s="7"/>
      <c r="O33" s="7"/>
      <c r="P33" s="7"/>
      <c r="R33" s="2" t="s">
        <v>20</v>
      </c>
      <c r="S33" s="2"/>
      <c r="T33" s="9"/>
      <c r="U33" s="2">
        <f t="shared" si="9"/>
        <v>0</v>
      </c>
    </row>
    <row r="34" hidden="1">
      <c r="A34" s="6">
        <v>0.0</v>
      </c>
      <c r="B34" s="2">
        <v>1.0</v>
      </c>
      <c r="C34" s="3" t="s">
        <v>88</v>
      </c>
      <c r="D34" s="4" t="s">
        <v>1017</v>
      </c>
      <c r="E34" s="7"/>
      <c r="F34" s="7"/>
      <c r="G34" s="7"/>
      <c r="H34" s="7"/>
      <c r="I34" s="7"/>
      <c r="J34" s="7"/>
      <c r="K34" s="7">
        <f t="shared" si="1"/>
        <v>0</v>
      </c>
      <c r="L34" s="7"/>
      <c r="M34" s="7"/>
      <c r="N34" s="7"/>
      <c r="O34" s="7"/>
      <c r="P34" s="7"/>
      <c r="R34" s="2" t="s">
        <v>27</v>
      </c>
      <c r="S34" s="2"/>
      <c r="T34" s="9" t="s">
        <v>20</v>
      </c>
      <c r="U34" s="2">
        <f t="shared" si="9"/>
        <v>0</v>
      </c>
    </row>
    <row r="35">
      <c r="A35" s="6">
        <v>0.0</v>
      </c>
      <c r="B35" s="2">
        <v>0.0</v>
      </c>
      <c r="C35" s="3" t="s">
        <v>90</v>
      </c>
      <c r="D35" s="4" t="s">
        <v>1215</v>
      </c>
      <c r="E35" s="10">
        <v>1.0</v>
      </c>
      <c r="F35" s="10">
        <v>0.0</v>
      </c>
      <c r="G35" s="10">
        <v>1.0</v>
      </c>
      <c r="H35" s="10">
        <v>0.0</v>
      </c>
      <c r="I35" s="10">
        <v>0.5</v>
      </c>
      <c r="J35" s="10">
        <v>0.0</v>
      </c>
      <c r="K35" s="11">
        <f t="shared" si="1"/>
        <v>2.5</v>
      </c>
      <c r="L35" s="10" t="s">
        <v>37</v>
      </c>
      <c r="M35" s="8" t="s">
        <v>19</v>
      </c>
      <c r="N35" s="10">
        <v>1.0</v>
      </c>
      <c r="O35" s="10" t="s">
        <v>446</v>
      </c>
      <c r="P35" s="7"/>
      <c r="R35" s="2" t="s">
        <v>20</v>
      </c>
      <c r="S35" s="2">
        <v>1.0</v>
      </c>
      <c r="T35" s="9" t="s">
        <v>20</v>
      </c>
      <c r="U35" s="12">
        <f>SUM(S35:T35,K35)+1</f>
        <v>4.5</v>
      </c>
    </row>
    <row r="36" hidden="1">
      <c r="A36" s="6">
        <v>1.0</v>
      </c>
      <c r="B36" s="2">
        <v>0.0</v>
      </c>
      <c r="C36" s="3" t="s">
        <v>92</v>
      </c>
      <c r="D36" s="4" t="s">
        <v>1216</v>
      </c>
      <c r="E36" s="7"/>
      <c r="F36" s="7"/>
      <c r="G36" s="7"/>
      <c r="H36" s="7"/>
      <c r="I36" s="7"/>
      <c r="J36" s="7"/>
      <c r="K36" s="7">
        <f t="shared" si="1"/>
        <v>0</v>
      </c>
      <c r="L36" s="7"/>
      <c r="M36" s="7"/>
      <c r="N36" s="7"/>
      <c r="O36" s="7"/>
      <c r="P36" s="7"/>
      <c r="R36" s="2" t="s">
        <v>20</v>
      </c>
      <c r="S36" s="2"/>
      <c r="T36" s="9"/>
      <c r="U36" s="2">
        <f t="shared" ref="U36:U40" si="10">SUM(S36:T36,K36)</f>
        <v>0</v>
      </c>
    </row>
    <row r="37" hidden="1">
      <c r="A37" s="6">
        <v>1.0</v>
      </c>
      <c r="B37" s="2">
        <v>1.0</v>
      </c>
      <c r="C37" s="3" t="s">
        <v>94</v>
      </c>
      <c r="D37" s="4" t="s">
        <v>1017</v>
      </c>
      <c r="E37" s="7"/>
      <c r="F37" s="7"/>
      <c r="G37" s="7"/>
      <c r="H37" s="7"/>
      <c r="I37" s="7"/>
      <c r="J37" s="7"/>
      <c r="K37" s="7">
        <f t="shared" si="1"/>
        <v>0</v>
      </c>
      <c r="L37" s="7"/>
      <c r="M37" s="7"/>
      <c r="N37" s="7"/>
      <c r="O37" s="7"/>
      <c r="P37" s="7"/>
      <c r="R37" s="2" t="s">
        <v>27</v>
      </c>
      <c r="S37" s="2"/>
      <c r="T37" s="9"/>
      <c r="U37" s="2">
        <f t="shared" si="10"/>
        <v>0</v>
      </c>
    </row>
    <row r="38" hidden="1">
      <c r="A38" s="6">
        <v>1.0</v>
      </c>
      <c r="B38" s="2">
        <v>1.0</v>
      </c>
      <c r="C38" s="3" t="s">
        <v>95</v>
      </c>
      <c r="D38" s="4" t="s">
        <v>1017</v>
      </c>
      <c r="E38" s="7"/>
      <c r="F38" s="7"/>
      <c r="G38" s="7"/>
      <c r="H38" s="7"/>
      <c r="I38" s="7"/>
      <c r="J38" s="7"/>
      <c r="K38" s="7">
        <f t="shared" si="1"/>
        <v>0</v>
      </c>
      <c r="L38" s="7"/>
      <c r="M38" s="7"/>
      <c r="N38" s="7"/>
      <c r="O38" s="7"/>
      <c r="P38" s="7"/>
      <c r="R38" s="2" t="s">
        <v>27</v>
      </c>
      <c r="S38" s="2"/>
      <c r="T38" s="9"/>
      <c r="U38" s="2">
        <f t="shared" si="10"/>
        <v>0</v>
      </c>
    </row>
    <row r="39" hidden="1">
      <c r="A39" s="6">
        <v>1.0</v>
      </c>
      <c r="B39" s="2">
        <v>0.0</v>
      </c>
      <c r="C39" s="3" t="s">
        <v>96</v>
      </c>
      <c r="D39" s="4" t="s">
        <v>1217</v>
      </c>
      <c r="E39" s="7"/>
      <c r="F39" s="7"/>
      <c r="G39" s="7"/>
      <c r="H39" s="7"/>
      <c r="I39" s="7"/>
      <c r="J39" s="7"/>
      <c r="K39" s="7">
        <f t="shared" si="1"/>
        <v>0</v>
      </c>
      <c r="L39" s="7"/>
      <c r="M39" s="7"/>
      <c r="N39" s="7"/>
      <c r="O39" s="7"/>
      <c r="P39" s="7"/>
      <c r="R39" s="2" t="s">
        <v>20</v>
      </c>
      <c r="S39" s="2"/>
      <c r="T39" s="9"/>
      <c r="U39" s="2">
        <f t="shared" si="10"/>
        <v>0</v>
      </c>
    </row>
    <row r="40" hidden="1">
      <c r="A40" s="6">
        <v>1.0</v>
      </c>
      <c r="B40" s="2">
        <v>0.0</v>
      </c>
      <c r="C40" s="3" t="s">
        <v>98</v>
      </c>
      <c r="D40" s="4" t="s">
        <v>1218</v>
      </c>
      <c r="E40" s="7"/>
      <c r="F40" s="7"/>
      <c r="G40" s="7"/>
      <c r="H40" s="7"/>
      <c r="I40" s="7"/>
      <c r="J40" s="7"/>
      <c r="K40" s="7">
        <f t="shared" si="1"/>
        <v>0</v>
      </c>
      <c r="L40" s="7"/>
      <c r="M40" s="7"/>
      <c r="N40" s="7"/>
      <c r="O40" s="7"/>
      <c r="P40" s="7"/>
      <c r="R40" s="2" t="s">
        <v>142</v>
      </c>
      <c r="S40" s="2"/>
      <c r="T40" s="9"/>
      <c r="U40" s="2">
        <f t="shared" si="10"/>
        <v>0</v>
      </c>
    </row>
    <row r="41">
      <c r="A41" s="6">
        <v>0.0</v>
      </c>
      <c r="B41" s="2">
        <v>0.0</v>
      </c>
      <c r="C41" s="3" t="s">
        <v>100</v>
      </c>
      <c r="D41" s="4" t="s">
        <v>1219</v>
      </c>
      <c r="E41" s="10">
        <v>1.0</v>
      </c>
      <c r="F41" s="10">
        <v>1.0</v>
      </c>
      <c r="G41" s="10">
        <v>0.0</v>
      </c>
      <c r="H41" s="10">
        <v>0.0</v>
      </c>
      <c r="I41" s="10">
        <v>1.0</v>
      </c>
      <c r="J41" s="10">
        <v>1.0</v>
      </c>
      <c r="K41" s="11">
        <f t="shared" si="1"/>
        <v>4</v>
      </c>
      <c r="L41" s="7"/>
      <c r="M41" s="8" t="s">
        <v>19</v>
      </c>
      <c r="N41" s="10">
        <v>1.0</v>
      </c>
      <c r="O41" s="7"/>
      <c r="P41" s="7"/>
      <c r="R41" s="2" t="s">
        <v>20</v>
      </c>
      <c r="S41" s="2">
        <v>1.0</v>
      </c>
      <c r="T41" s="9" t="s">
        <v>20</v>
      </c>
      <c r="U41" s="12">
        <f>SUM(S41:T41,K41)+1</f>
        <v>6</v>
      </c>
    </row>
    <row r="42" hidden="1">
      <c r="A42" s="6">
        <v>1.0</v>
      </c>
      <c r="B42" s="2">
        <v>0.0</v>
      </c>
      <c r="C42" s="3" t="s">
        <v>101</v>
      </c>
      <c r="D42" s="4" t="s">
        <v>1220</v>
      </c>
      <c r="E42" s="7"/>
      <c r="F42" s="7"/>
      <c r="G42" s="7"/>
      <c r="H42" s="7"/>
      <c r="I42" s="7"/>
      <c r="J42" s="7"/>
      <c r="K42" s="7">
        <f t="shared" si="1"/>
        <v>0</v>
      </c>
      <c r="L42" s="7"/>
      <c r="M42" s="7"/>
      <c r="N42" s="7"/>
      <c r="O42" s="7"/>
      <c r="P42" s="7"/>
      <c r="R42" s="2" t="s">
        <v>20</v>
      </c>
      <c r="S42" s="2"/>
      <c r="T42" s="9"/>
      <c r="U42" s="2">
        <f>SUM(S42:T42,K42)</f>
        <v>0</v>
      </c>
    </row>
    <row r="43">
      <c r="A43" s="6">
        <v>0.0</v>
      </c>
      <c r="B43" s="2">
        <v>0.0</v>
      </c>
      <c r="C43" s="3" t="s">
        <v>103</v>
      </c>
      <c r="D43" s="4" t="s">
        <v>1221</v>
      </c>
      <c r="E43" s="10">
        <v>1.0</v>
      </c>
      <c r="F43" s="10">
        <v>1.0</v>
      </c>
      <c r="G43" s="10">
        <v>0.0</v>
      </c>
      <c r="H43" s="10">
        <v>0.0</v>
      </c>
      <c r="I43" s="10">
        <v>1.0</v>
      </c>
      <c r="J43" s="10">
        <v>1.0</v>
      </c>
      <c r="K43" s="11">
        <f t="shared" si="1"/>
        <v>4</v>
      </c>
      <c r="L43" s="7"/>
      <c r="M43" s="8" t="s">
        <v>19</v>
      </c>
      <c r="N43" s="10">
        <v>1.0</v>
      </c>
      <c r="O43" s="7"/>
      <c r="P43" s="7"/>
      <c r="R43" s="2" t="s">
        <v>20</v>
      </c>
      <c r="S43" s="2">
        <v>1.0</v>
      </c>
      <c r="T43" s="9" t="s">
        <v>20</v>
      </c>
      <c r="U43" s="12">
        <f>SUM(S43:T43,K43)+1</f>
        <v>6</v>
      </c>
    </row>
    <row r="44" hidden="1">
      <c r="A44" s="6">
        <v>1.0</v>
      </c>
      <c r="B44" s="2">
        <v>1.0</v>
      </c>
      <c r="C44" s="3" t="s">
        <v>105</v>
      </c>
      <c r="D44" s="4" t="s">
        <v>1222</v>
      </c>
      <c r="E44" s="7"/>
      <c r="F44" s="7"/>
      <c r="G44" s="7"/>
      <c r="H44" s="7"/>
      <c r="I44" s="7"/>
      <c r="J44" s="7"/>
      <c r="K44" s="7">
        <f t="shared" si="1"/>
        <v>0</v>
      </c>
      <c r="L44" s="7"/>
      <c r="M44" s="7"/>
      <c r="N44" s="7"/>
      <c r="O44" s="7"/>
      <c r="P44" s="7"/>
      <c r="R44" s="2" t="s">
        <v>27</v>
      </c>
      <c r="S44" s="2"/>
      <c r="T44" s="9"/>
      <c r="U44" s="2">
        <f t="shared" ref="U44:U45" si="11">SUM(S44:T44,K44)</f>
        <v>0</v>
      </c>
    </row>
    <row r="45" hidden="1">
      <c r="A45" s="6">
        <v>1.0</v>
      </c>
      <c r="B45" s="2">
        <v>1.0</v>
      </c>
      <c r="C45" s="3" t="s">
        <v>106</v>
      </c>
      <c r="D45" s="4" t="s">
        <v>1222</v>
      </c>
      <c r="E45" s="7"/>
      <c r="F45" s="7"/>
      <c r="G45" s="7"/>
      <c r="H45" s="7"/>
      <c r="I45" s="7"/>
      <c r="J45" s="7"/>
      <c r="K45" s="7">
        <f t="shared" si="1"/>
        <v>0</v>
      </c>
      <c r="L45" s="7"/>
      <c r="M45" s="7"/>
      <c r="N45" s="7"/>
      <c r="O45" s="7"/>
      <c r="P45" s="7"/>
      <c r="R45" s="2" t="s">
        <v>27</v>
      </c>
      <c r="S45" s="2"/>
      <c r="T45" s="9"/>
      <c r="U45" s="2">
        <f t="shared" si="11"/>
        <v>0</v>
      </c>
    </row>
    <row r="46">
      <c r="A46" s="6">
        <v>0.0</v>
      </c>
      <c r="B46" s="2">
        <v>0.0</v>
      </c>
      <c r="C46" s="3" t="s">
        <v>107</v>
      </c>
      <c r="D46" s="4" t="s">
        <v>1223</v>
      </c>
      <c r="E46" s="10">
        <v>0.0</v>
      </c>
      <c r="F46" s="10">
        <v>0.0</v>
      </c>
      <c r="G46" s="10">
        <v>0.0</v>
      </c>
      <c r="H46" s="10">
        <v>0.0</v>
      </c>
      <c r="I46" s="10">
        <v>0.5</v>
      </c>
      <c r="J46" s="10">
        <v>0.5</v>
      </c>
      <c r="K46" s="11">
        <f t="shared" si="1"/>
        <v>1</v>
      </c>
      <c r="L46" s="10" t="s">
        <v>37</v>
      </c>
      <c r="M46" s="8" t="s">
        <v>19</v>
      </c>
      <c r="N46" s="10">
        <v>1.0</v>
      </c>
      <c r="O46" s="7"/>
      <c r="P46" s="7"/>
      <c r="R46" s="2" t="s">
        <v>20</v>
      </c>
      <c r="S46" s="2">
        <v>1.0</v>
      </c>
      <c r="T46" s="9" t="s">
        <v>20</v>
      </c>
      <c r="U46" s="12">
        <f t="shared" ref="U46:U47" si="12">SUM(S46:T46,K46)+1</f>
        <v>3</v>
      </c>
    </row>
    <row r="47">
      <c r="A47" s="6">
        <v>0.0</v>
      </c>
      <c r="B47" s="2">
        <v>0.0</v>
      </c>
      <c r="C47" s="3" t="s">
        <v>109</v>
      </c>
      <c r="D47" s="4" t="s">
        <v>1224</v>
      </c>
      <c r="E47" s="10">
        <v>1.0</v>
      </c>
      <c r="F47" s="10">
        <v>0.5</v>
      </c>
      <c r="G47" s="10">
        <v>1.0</v>
      </c>
      <c r="H47" s="10">
        <v>0.5</v>
      </c>
      <c r="I47" s="10">
        <v>1.0</v>
      </c>
      <c r="J47" s="10">
        <v>0.5</v>
      </c>
      <c r="K47" s="11">
        <f t="shared" si="1"/>
        <v>4.5</v>
      </c>
      <c r="L47" s="7"/>
      <c r="M47" s="8" t="s">
        <v>445</v>
      </c>
      <c r="N47" s="10">
        <v>1.0</v>
      </c>
      <c r="O47" s="7"/>
      <c r="P47" s="7"/>
      <c r="R47" s="2" t="s">
        <v>20</v>
      </c>
      <c r="S47" s="2">
        <v>1.0</v>
      </c>
      <c r="T47" s="9" t="s">
        <v>20</v>
      </c>
      <c r="U47" s="12">
        <f t="shared" si="12"/>
        <v>6.5</v>
      </c>
    </row>
    <row r="48" hidden="1">
      <c r="A48" s="6">
        <v>1.0</v>
      </c>
      <c r="B48" s="2">
        <v>1.0</v>
      </c>
      <c r="C48" s="3" t="s">
        <v>111</v>
      </c>
      <c r="D48" s="4" t="s">
        <v>1222</v>
      </c>
      <c r="E48" s="7"/>
      <c r="F48" s="7"/>
      <c r="G48" s="7"/>
      <c r="H48" s="7"/>
      <c r="I48" s="7"/>
      <c r="J48" s="7"/>
      <c r="K48" s="7">
        <f t="shared" si="1"/>
        <v>0</v>
      </c>
      <c r="L48" s="7"/>
      <c r="M48" s="7"/>
      <c r="N48" s="7"/>
      <c r="O48" s="7"/>
      <c r="P48" s="7"/>
      <c r="R48" s="2" t="s">
        <v>27</v>
      </c>
      <c r="S48" s="2"/>
      <c r="T48" s="9"/>
      <c r="U48" s="2">
        <f t="shared" ref="U48:U55" si="13">SUM(S48:T48,K48)</f>
        <v>0</v>
      </c>
    </row>
    <row r="49" hidden="1">
      <c r="A49" s="6">
        <v>0.0</v>
      </c>
      <c r="B49" s="2">
        <v>1.0</v>
      </c>
      <c r="C49" s="3" t="s">
        <v>112</v>
      </c>
      <c r="D49" s="4" t="s">
        <v>1222</v>
      </c>
      <c r="E49" s="7"/>
      <c r="F49" s="7"/>
      <c r="G49" s="7"/>
      <c r="H49" s="7"/>
      <c r="I49" s="7"/>
      <c r="J49" s="7"/>
      <c r="K49" s="7">
        <f t="shared" si="1"/>
        <v>0</v>
      </c>
      <c r="L49" s="7"/>
      <c r="M49" s="7"/>
      <c r="N49" s="7"/>
      <c r="O49" s="7"/>
      <c r="P49" s="7"/>
      <c r="R49" s="2" t="s">
        <v>27</v>
      </c>
      <c r="S49" s="2"/>
      <c r="T49" s="9" t="s">
        <v>20</v>
      </c>
      <c r="U49" s="2">
        <f t="shared" si="13"/>
        <v>0</v>
      </c>
    </row>
    <row r="50" hidden="1">
      <c r="A50" s="6">
        <v>1.0</v>
      </c>
      <c r="B50" s="2">
        <v>1.0</v>
      </c>
      <c r="C50" s="3" t="s">
        <v>113</v>
      </c>
      <c r="D50" s="4" t="s">
        <v>1222</v>
      </c>
      <c r="E50" s="7"/>
      <c r="F50" s="7"/>
      <c r="G50" s="7"/>
      <c r="H50" s="7"/>
      <c r="I50" s="7"/>
      <c r="J50" s="7"/>
      <c r="K50" s="7">
        <f t="shared" si="1"/>
        <v>0</v>
      </c>
      <c r="L50" s="7"/>
      <c r="M50" s="7"/>
      <c r="N50" s="7"/>
      <c r="O50" s="7"/>
      <c r="P50" s="7"/>
      <c r="R50" s="2" t="s">
        <v>27</v>
      </c>
      <c r="S50" s="2"/>
      <c r="T50" s="9"/>
      <c r="U50" s="2">
        <f t="shared" si="13"/>
        <v>0</v>
      </c>
    </row>
    <row r="51" hidden="1">
      <c r="A51" s="6">
        <v>1.0</v>
      </c>
      <c r="B51" s="2">
        <v>0.0</v>
      </c>
      <c r="C51" s="3" t="s">
        <v>114</v>
      </c>
      <c r="D51" s="4" t="s">
        <v>1225</v>
      </c>
      <c r="E51" s="7"/>
      <c r="F51" s="7"/>
      <c r="G51" s="7"/>
      <c r="H51" s="7"/>
      <c r="I51" s="7"/>
      <c r="J51" s="7"/>
      <c r="K51" s="7">
        <f t="shared" si="1"/>
        <v>0</v>
      </c>
      <c r="L51" s="7"/>
      <c r="M51" s="7"/>
      <c r="N51" s="7"/>
      <c r="O51" s="7"/>
      <c r="P51" s="7"/>
      <c r="R51" s="2" t="s">
        <v>20</v>
      </c>
      <c r="S51" s="2"/>
      <c r="T51" s="9"/>
      <c r="U51" s="2">
        <f t="shared" si="13"/>
        <v>0</v>
      </c>
    </row>
    <row r="52" hidden="1">
      <c r="A52" s="6">
        <v>1.0</v>
      </c>
      <c r="B52" s="2">
        <v>1.0</v>
      </c>
      <c r="C52" s="3" t="s">
        <v>116</v>
      </c>
      <c r="D52" s="4" t="s">
        <v>1222</v>
      </c>
      <c r="E52" s="7"/>
      <c r="F52" s="7"/>
      <c r="G52" s="7"/>
      <c r="H52" s="7"/>
      <c r="I52" s="7"/>
      <c r="J52" s="7"/>
      <c r="K52" s="7">
        <f t="shared" si="1"/>
        <v>0</v>
      </c>
      <c r="L52" s="7"/>
      <c r="M52" s="7"/>
      <c r="N52" s="7"/>
      <c r="O52" s="7"/>
      <c r="P52" s="7"/>
      <c r="R52" s="2" t="s">
        <v>27</v>
      </c>
      <c r="S52" s="2"/>
      <c r="T52" s="9"/>
      <c r="U52" s="2">
        <f t="shared" si="13"/>
        <v>0</v>
      </c>
    </row>
    <row r="53" hidden="1">
      <c r="A53" s="6">
        <v>0.0</v>
      </c>
      <c r="B53" s="2">
        <v>1.0</v>
      </c>
      <c r="C53" s="3" t="s">
        <v>117</v>
      </c>
      <c r="D53" s="4" t="s">
        <v>1222</v>
      </c>
      <c r="E53" s="7"/>
      <c r="F53" s="7"/>
      <c r="G53" s="7"/>
      <c r="H53" s="7"/>
      <c r="I53" s="7"/>
      <c r="J53" s="7"/>
      <c r="K53" s="7">
        <f t="shared" si="1"/>
        <v>0</v>
      </c>
      <c r="L53" s="7"/>
      <c r="M53" s="7"/>
      <c r="N53" s="7"/>
      <c r="O53" s="7"/>
      <c r="P53" s="7"/>
      <c r="R53" s="2" t="s">
        <v>27</v>
      </c>
      <c r="S53" s="2"/>
      <c r="T53" s="9" t="s">
        <v>20</v>
      </c>
      <c r="U53" s="2">
        <f t="shared" si="13"/>
        <v>0</v>
      </c>
    </row>
    <row r="54" hidden="1">
      <c r="A54" s="6">
        <v>1.0</v>
      </c>
      <c r="B54" s="2">
        <v>1.0</v>
      </c>
      <c r="C54" s="3" t="s">
        <v>118</v>
      </c>
      <c r="D54" s="4" t="s">
        <v>1222</v>
      </c>
      <c r="E54" s="7"/>
      <c r="F54" s="7"/>
      <c r="G54" s="7"/>
      <c r="H54" s="7"/>
      <c r="I54" s="7"/>
      <c r="J54" s="7"/>
      <c r="K54" s="7">
        <f t="shared" si="1"/>
        <v>0</v>
      </c>
      <c r="L54" s="7"/>
      <c r="M54" s="7"/>
      <c r="N54" s="7"/>
      <c r="O54" s="7"/>
      <c r="P54" s="7"/>
      <c r="R54" s="2" t="s">
        <v>27</v>
      </c>
      <c r="S54" s="2"/>
      <c r="T54" s="9"/>
      <c r="U54" s="2">
        <f t="shared" si="13"/>
        <v>0</v>
      </c>
    </row>
    <row r="55" hidden="1">
      <c r="A55" s="6">
        <v>1.0</v>
      </c>
      <c r="B55" s="2">
        <v>0.0</v>
      </c>
      <c r="C55" s="3" t="s">
        <v>119</v>
      </c>
      <c r="D55" s="4" t="s">
        <v>1226</v>
      </c>
      <c r="E55" s="7"/>
      <c r="F55" s="7"/>
      <c r="G55" s="7"/>
      <c r="H55" s="7"/>
      <c r="I55" s="7"/>
      <c r="J55" s="7"/>
      <c r="K55" s="7">
        <f t="shared" si="1"/>
        <v>0</v>
      </c>
      <c r="L55" s="7"/>
      <c r="M55" s="7"/>
      <c r="N55" s="7"/>
      <c r="O55" s="7"/>
      <c r="P55" s="7"/>
      <c r="R55" s="2" t="s">
        <v>20</v>
      </c>
      <c r="S55" s="2"/>
      <c r="T55" s="9"/>
      <c r="U55" s="2">
        <f t="shared" si="13"/>
        <v>0</v>
      </c>
    </row>
    <row r="56">
      <c r="A56" s="6">
        <v>0.0</v>
      </c>
      <c r="B56" s="2">
        <v>0.0</v>
      </c>
      <c r="C56" s="3" t="s">
        <v>121</v>
      </c>
      <c r="D56" s="4" t="s">
        <v>1227</v>
      </c>
      <c r="E56" s="10">
        <v>1.0</v>
      </c>
      <c r="F56" s="10">
        <v>0.0</v>
      </c>
      <c r="G56" s="10">
        <v>0.0</v>
      </c>
      <c r="H56" s="10">
        <v>0.0</v>
      </c>
      <c r="I56" s="10">
        <v>1.0</v>
      </c>
      <c r="J56" s="10">
        <v>0.0</v>
      </c>
      <c r="K56" s="11">
        <f t="shared" si="1"/>
        <v>2</v>
      </c>
      <c r="L56" s="7"/>
      <c r="M56" s="8" t="s">
        <v>19</v>
      </c>
      <c r="N56" s="10">
        <v>1.0</v>
      </c>
      <c r="O56" s="7"/>
      <c r="P56" s="7"/>
      <c r="R56" s="2" t="s">
        <v>20</v>
      </c>
      <c r="S56" s="2">
        <v>1.0</v>
      </c>
      <c r="T56" s="9" t="s">
        <v>20</v>
      </c>
      <c r="U56" s="12">
        <f>SUM(S56:T56,K56)+1</f>
        <v>4</v>
      </c>
    </row>
    <row r="57" hidden="1">
      <c r="A57" s="6">
        <v>1.0</v>
      </c>
      <c r="B57" s="2">
        <v>1.0</v>
      </c>
      <c r="C57" s="3" t="s">
        <v>123</v>
      </c>
      <c r="D57" s="4" t="s">
        <v>1222</v>
      </c>
      <c r="E57" s="7"/>
      <c r="F57" s="7"/>
      <c r="G57" s="7"/>
      <c r="H57" s="7"/>
      <c r="I57" s="7"/>
      <c r="J57" s="7"/>
      <c r="K57" s="7">
        <f t="shared" si="1"/>
        <v>0</v>
      </c>
      <c r="L57" s="7"/>
      <c r="M57" s="7"/>
      <c r="N57" s="7"/>
      <c r="O57" s="7"/>
      <c r="P57" s="7"/>
      <c r="R57" s="2" t="s">
        <v>27</v>
      </c>
      <c r="S57" s="2"/>
      <c r="T57" s="9"/>
      <c r="U57" s="2">
        <f t="shared" ref="U57:U58" si="14">SUM(S57:T57,K57)</f>
        <v>0</v>
      </c>
    </row>
    <row r="58" hidden="1">
      <c r="A58" s="6">
        <v>1.0</v>
      </c>
      <c r="B58" s="2">
        <v>0.0</v>
      </c>
      <c r="C58" s="3" t="s">
        <v>124</v>
      </c>
      <c r="D58" s="4" t="s">
        <v>1228</v>
      </c>
      <c r="E58" s="7"/>
      <c r="F58" s="7"/>
      <c r="G58" s="7"/>
      <c r="H58" s="7"/>
      <c r="I58" s="7"/>
      <c r="J58" s="7"/>
      <c r="K58" s="7">
        <f t="shared" si="1"/>
        <v>0</v>
      </c>
      <c r="L58" s="7"/>
      <c r="M58" s="7"/>
      <c r="N58" s="7"/>
      <c r="O58" s="7"/>
      <c r="P58" s="7"/>
      <c r="R58" s="2" t="s">
        <v>20</v>
      </c>
      <c r="S58" s="2"/>
      <c r="T58" s="9"/>
      <c r="U58" s="2">
        <f t="shared" si="14"/>
        <v>0</v>
      </c>
    </row>
    <row r="59">
      <c r="A59" s="6">
        <v>0.0</v>
      </c>
      <c r="B59" s="2">
        <v>0.0</v>
      </c>
      <c r="C59" s="3" t="s">
        <v>126</v>
      </c>
      <c r="D59" s="4" t="s">
        <v>1229</v>
      </c>
      <c r="E59" s="10">
        <v>1.0</v>
      </c>
      <c r="F59" s="10">
        <v>1.0</v>
      </c>
      <c r="G59" s="10">
        <v>1.0</v>
      </c>
      <c r="H59" s="10">
        <v>1.0</v>
      </c>
      <c r="I59" s="10">
        <v>1.0</v>
      </c>
      <c r="J59" s="10">
        <v>0.5</v>
      </c>
      <c r="K59" s="11">
        <f t="shared" si="1"/>
        <v>5.5</v>
      </c>
      <c r="L59" s="7"/>
      <c r="M59" s="8" t="s">
        <v>19</v>
      </c>
      <c r="N59" s="10">
        <v>1.0</v>
      </c>
      <c r="O59" s="7"/>
      <c r="P59" s="7"/>
      <c r="R59" s="2" t="s">
        <v>20</v>
      </c>
      <c r="S59" s="2">
        <v>1.0</v>
      </c>
      <c r="T59" s="9" t="s">
        <v>20</v>
      </c>
      <c r="U59" s="12">
        <f t="shared" ref="U59:U60" si="15">SUM(S59:T59,K59)+1</f>
        <v>7.5</v>
      </c>
    </row>
    <row r="60">
      <c r="A60" s="6">
        <v>0.0</v>
      </c>
      <c r="B60" s="2">
        <v>0.0</v>
      </c>
      <c r="C60" s="3" t="s">
        <v>127</v>
      </c>
      <c r="D60" s="4" t="s">
        <v>1230</v>
      </c>
      <c r="E60" s="10">
        <v>1.0</v>
      </c>
      <c r="F60" s="10">
        <v>0.5</v>
      </c>
      <c r="G60" s="10">
        <v>1.0</v>
      </c>
      <c r="H60" s="10">
        <v>0.5</v>
      </c>
      <c r="I60" s="10">
        <v>1.0</v>
      </c>
      <c r="J60" s="10">
        <v>0.5</v>
      </c>
      <c r="K60" s="11">
        <f t="shared" si="1"/>
        <v>4.5</v>
      </c>
      <c r="L60" s="7"/>
      <c r="M60" s="8" t="s">
        <v>52</v>
      </c>
      <c r="N60" s="10">
        <v>2.0</v>
      </c>
      <c r="O60" s="7"/>
      <c r="P60" s="7"/>
      <c r="R60" s="2" t="s">
        <v>914</v>
      </c>
      <c r="S60" s="2">
        <v>1.0</v>
      </c>
      <c r="T60" s="9" t="s">
        <v>20</v>
      </c>
      <c r="U60" s="12">
        <f t="shared" si="15"/>
        <v>6.5</v>
      </c>
    </row>
    <row r="61" hidden="1">
      <c r="A61" s="6">
        <v>1.0</v>
      </c>
      <c r="B61" s="2">
        <v>0.0</v>
      </c>
      <c r="C61" s="3" t="s">
        <v>129</v>
      </c>
      <c r="D61" s="4" t="s">
        <v>1231</v>
      </c>
      <c r="E61" s="7"/>
      <c r="F61" s="7"/>
      <c r="G61" s="7"/>
      <c r="H61" s="7"/>
      <c r="I61" s="7"/>
      <c r="J61" s="7"/>
      <c r="K61" s="7">
        <f t="shared" si="1"/>
        <v>0</v>
      </c>
      <c r="L61" s="7"/>
      <c r="M61" s="7"/>
      <c r="N61" s="7"/>
      <c r="O61" s="7"/>
      <c r="P61" s="7"/>
      <c r="R61" s="2" t="s">
        <v>20</v>
      </c>
      <c r="S61" s="2"/>
      <c r="T61" s="9"/>
      <c r="U61" s="2">
        <f>SUM(S61:T61,K61)</f>
        <v>0</v>
      </c>
    </row>
    <row r="62">
      <c r="A62" s="6">
        <v>0.0</v>
      </c>
      <c r="B62" s="2">
        <v>0.0</v>
      </c>
      <c r="C62" s="3" t="s">
        <v>129</v>
      </c>
      <c r="D62" s="4" t="s">
        <v>1232</v>
      </c>
      <c r="E62" s="10">
        <v>1.0</v>
      </c>
      <c r="F62" s="10">
        <v>0.5</v>
      </c>
      <c r="G62" s="10">
        <v>1.0</v>
      </c>
      <c r="H62" s="10">
        <v>0.5</v>
      </c>
      <c r="I62" s="10">
        <v>1.0</v>
      </c>
      <c r="J62" s="10">
        <v>0.5</v>
      </c>
      <c r="K62" s="11">
        <f t="shared" si="1"/>
        <v>4.5</v>
      </c>
      <c r="L62" s="7"/>
      <c r="M62" s="8" t="s">
        <v>19</v>
      </c>
      <c r="N62" s="10">
        <v>2.0</v>
      </c>
      <c r="O62" s="10" t="s">
        <v>938</v>
      </c>
      <c r="P62" s="7"/>
      <c r="R62" s="2" t="s">
        <v>914</v>
      </c>
      <c r="S62" s="2">
        <v>1.0</v>
      </c>
      <c r="T62" s="9" t="s">
        <v>20</v>
      </c>
      <c r="U62" s="12">
        <f>SUM(S62:T62,K62)+1</f>
        <v>6.5</v>
      </c>
    </row>
    <row r="63" hidden="1">
      <c r="A63" s="6">
        <v>1.0</v>
      </c>
      <c r="B63" s="2">
        <v>0.0</v>
      </c>
      <c r="C63" s="3" t="s">
        <v>132</v>
      </c>
      <c r="D63" s="4" t="s">
        <v>1233</v>
      </c>
      <c r="E63" s="7"/>
      <c r="F63" s="7"/>
      <c r="G63" s="7"/>
      <c r="H63" s="7"/>
      <c r="I63" s="7"/>
      <c r="J63" s="7"/>
      <c r="K63" s="7">
        <f t="shared" si="1"/>
        <v>0</v>
      </c>
      <c r="L63" s="7"/>
      <c r="M63" s="7"/>
      <c r="N63" s="7"/>
      <c r="O63" s="7"/>
      <c r="P63" s="7"/>
      <c r="R63" s="2" t="s">
        <v>20</v>
      </c>
      <c r="S63" s="2"/>
      <c r="T63" s="9"/>
      <c r="U63" s="2">
        <f t="shared" ref="U63:U66" si="16">SUM(S63:T63,K63)</f>
        <v>0</v>
      </c>
    </row>
    <row r="64" hidden="1">
      <c r="A64" s="6">
        <v>1.0</v>
      </c>
      <c r="B64" s="2">
        <v>0.0</v>
      </c>
      <c r="C64" s="3" t="s">
        <v>134</v>
      </c>
      <c r="D64" s="4" t="s">
        <v>1234</v>
      </c>
      <c r="E64" s="7"/>
      <c r="F64" s="7"/>
      <c r="G64" s="7"/>
      <c r="H64" s="7"/>
      <c r="I64" s="7"/>
      <c r="J64" s="7"/>
      <c r="K64" s="7">
        <f t="shared" si="1"/>
        <v>0</v>
      </c>
      <c r="L64" s="7"/>
      <c r="M64" s="7"/>
      <c r="N64" s="7"/>
      <c r="O64" s="7"/>
      <c r="P64" s="7"/>
      <c r="R64" s="2" t="s">
        <v>20</v>
      </c>
      <c r="S64" s="2"/>
      <c r="T64" s="9"/>
      <c r="U64" s="2">
        <f t="shared" si="16"/>
        <v>0</v>
      </c>
    </row>
    <row r="65" hidden="1">
      <c r="A65" s="6">
        <v>1.0</v>
      </c>
      <c r="B65" s="2">
        <v>0.0</v>
      </c>
      <c r="C65" s="3" t="s">
        <v>136</v>
      </c>
      <c r="D65" s="4" t="s">
        <v>1235</v>
      </c>
      <c r="E65" s="7"/>
      <c r="F65" s="7"/>
      <c r="G65" s="7"/>
      <c r="H65" s="7"/>
      <c r="I65" s="7"/>
      <c r="J65" s="7"/>
      <c r="K65" s="7">
        <f t="shared" si="1"/>
        <v>0</v>
      </c>
      <c r="L65" s="7"/>
      <c r="M65" s="7"/>
      <c r="N65" s="7"/>
      <c r="O65" s="7"/>
      <c r="P65" s="7"/>
      <c r="R65" s="2" t="s">
        <v>20</v>
      </c>
      <c r="S65" s="2"/>
      <c r="T65" s="9"/>
      <c r="U65" s="2">
        <f t="shared" si="16"/>
        <v>0</v>
      </c>
    </row>
    <row r="66" hidden="1">
      <c r="A66" s="6">
        <v>1.0</v>
      </c>
      <c r="B66" s="2">
        <v>1.0</v>
      </c>
      <c r="C66" s="3" t="s">
        <v>138</v>
      </c>
      <c r="D66" s="4" t="s">
        <v>1222</v>
      </c>
      <c r="E66" s="7"/>
      <c r="F66" s="7"/>
      <c r="G66" s="7"/>
      <c r="H66" s="7"/>
      <c r="I66" s="7"/>
      <c r="J66" s="7"/>
      <c r="K66" s="7">
        <f t="shared" si="1"/>
        <v>0</v>
      </c>
      <c r="L66" s="7"/>
      <c r="M66" s="7"/>
      <c r="N66" s="7"/>
      <c r="O66" s="7"/>
      <c r="P66" s="7"/>
      <c r="R66" s="2" t="s">
        <v>27</v>
      </c>
      <c r="S66" s="2"/>
      <c r="T66" s="9"/>
      <c r="U66" s="2">
        <f t="shared" si="16"/>
        <v>0</v>
      </c>
    </row>
    <row r="67">
      <c r="A67" s="6">
        <v>0.0</v>
      </c>
      <c r="B67" s="2">
        <v>0.0</v>
      </c>
      <c r="C67" s="3" t="s">
        <v>140</v>
      </c>
      <c r="D67" s="4" t="s">
        <v>1236</v>
      </c>
      <c r="E67" s="10">
        <v>1.0</v>
      </c>
      <c r="F67" s="10">
        <v>0.0</v>
      </c>
      <c r="G67" s="10">
        <v>1.0</v>
      </c>
      <c r="H67" s="10">
        <v>0.0</v>
      </c>
      <c r="I67" s="10">
        <v>1.0</v>
      </c>
      <c r="J67" s="10">
        <v>0.0</v>
      </c>
      <c r="K67" s="11">
        <f t="shared" si="1"/>
        <v>3</v>
      </c>
      <c r="L67" s="7"/>
      <c r="M67" s="8" t="s">
        <v>19</v>
      </c>
      <c r="N67" s="10">
        <v>2.0</v>
      </c>
      <c r="O67" s="7"/>
      <c r="P67" s="7"/>
      <c r="R67" s="2" t="s">
        <v>20</v>
      </c>
      <c r="S67" s="2">
        <v>1.0</v>
      </c>
      <c r="T67" s="9" t="s">
        <v>142</v>
      </c>
      <c r="U67" s="12">
        <f>SUM(S67:T67,K67)+1</f>
        <v>5</v>
      </c>
    </row>
    <row r="68" hidden="1">
      <c r="A68" s="6">
        <v>1.0</v>
      </c>
      <c r="B68" s="2">
        <v>1.0</v>
      </c>
      <c r="C68" s="3" t="s">
        <v>143</v>
      </c>
      <c r="D68" s="4" t="s">
        <v>1222</v>
      </c>
      <c r="E68" s="7"/>
      <c r="F68" s="7"/>
      <c r="G68" s="7"/>
      <c r="H68" s="7"/>
      <c r="I68" s="7"/>
      <c r="J68" s="7"/>
      <c r="K68" s="7">
        <f t="shared" si="1"/>
        <v>0</v>
      </c>
      <c r="L68" s="7"/>
      <c r="M68" s="7"/>
      <c r="N68" s="7"/>
      <c r="O68" s="7"/>
      <c r="P68" s="7"/>
      <c r="R68" s="2" t="s">
        <v>27</v>
      </c>
      <c r="S68" s="2"/>
      <c r="T68" s="9"/>
      <c r="U68" s="2">
        <f t="shared" ref="U68:U74" si="17">SUM(S68:T68,K68)</f>
        <v>0</v>
      </c>
    </row>
    <row r="69" hidden="1">
      <c r="A69" s="6">
        <v>1.0</v>
      </c>
      <c r="B69" s="2">
        <v>0.0</v>
      </c>
      <c r="C69" s="3" t="s">
        <v>144</v>
      </c>
      <c r="D69" s="4" t="s">
        <v>1237</v>
      </c>
      <c r="E69" s="7"/>
      <c r="F69" s="7"/>
      <c r="G69" s="7"/>
      <c r="H69" s="7"/>
      <c r="I69" s="7"/>
      <c r="J69" s="7"/>
      <c r="K69" s="7">
        <f t="shared" si="1"/>
        <v>0</v>
      </c>
      <c r="L69" s="7"/>
      <c r="M69" s="7"/>
      <c r="N69" s="7"/>
      <c r="O69" s="7"/>
      <c r="P69" s="7"/>
      <c r="R69" s="2" t="s">
        <v>20</v>
      </c>
      <c r="S69" s="2"/>
      <c r="T69" s="9"/>
      <c r="U69" s="2">
        <f t="shared" si="17"/>
        <v>0</v>
      </c>
    </row>
    <row r="70" hidden="1">
      <c r="A70" s="6">
        <v>0.0</v>
      </c>
      <c r="B70" s="2">
        <v>1.0</v>
      </c>
      <c r="C70" s="3" t="s">
        <v>146</v>
      </c>
      <c r="D70" s="4" t="s">
        <v>1238</v>
      </c>
      <c r="E70" s="7"/>
      <c r="F70" s="7"/>
      <c r="G70" s="7"/>
      <c r="H70" s="7"/>
      <c r="I70" s="7"/>
      <c r="J70" s="7"/>
      <c r="K70" s="7">
        <f t="shared" si="1"/>
        <v>0</v>
      </c>
      <c r="L70" s="7"/>
      <c r="M70" s="7"/>
      <c r="N70" s="7"/>
      <c r="O70" s="7"/>
      <c r="P70" s="7"/>
      <c r="R70" s="2" t="s">
        <v>27</v>
      </c>
      <c r="S70" s="2"/>
      <c r="T70" s="9" t="s">
        <v>20</v>
      </c>
      <c r="U70" s="2">
        <f t="shared" si="17"/>
        <v>0</v>
      </c>
    </row>
    <row r="71" hidden="1">
      <c r="A71" s="6">
        <v>1.0</v>
      </c>
      <c r="B71" s="2">
        <v>1.0</v>
      </c>
      <c r="C71" s="3" t="s">
        <v>148</v>
      </c>
      <c r="D71" s="4" t="s">
        <v>1238</v>
      </c>
      <c r="E71" s="7"/>
      <c r="F71" s="7"/>
      <c r="G71" s="7"/>
      <c r="H71" s="7"/>
      <c r="I71" s="7"/>
      <c r="J71" s="7"/>
      <c r="K71" s="7">
        <f t="shared" si="1"/>
        <v>0</v>
      </c>
      <c r="L71" s="7"/>
      <c r="M71" s="7"/>
      <c r="N71" s="7"/>
      <c r="O71" s="7"/>
      <c r="P71" s="7"/>
      <c r="R71" s="2" t="s">
        <v>27</v>
      </c>
      <c r="S71" s="2"/>
      <c r="T71" s="9"/>
      <c r="U71" s="2">
        <f t="shared" si="17"/>
        <v>0</v>
      </c>
    </row>
    <row r="72" hidden="1">
      <c r="A72" s="6">
        <v>1.0</v>
      </c>
      <c r="B72" s="2">
        <v>0.0</v>
      </c>
      <c r="C72" s="3" t="s">
        <v>149</v>
      </c>
      <c r="D72" s="4" t="s">
        <v>1239</v>
      </c>
      <c r="E72" s="7"/>
      <c r="F72" s="7"/>
      <c r="G72" s="7"/>
      <c r="H72" s="7"/>
      <c r="I72" s="7"/>
      <c r="J72" s="7"/>
      <c r="K72" s="7">
        <f t="shared" si="1"/>
        <v>0</v>
      </c>
      <c r="L72" s="7"/>
      <c r="M72" s="7"/>
      <c r="N72" s="7"/>
      <c r="O72" s="7"/>
      <c r="P72" s="7"/>
      <c r="R72" s="2" t="s">
        <v>20</v>
      </c>
      <c r="S72" s="2"/>
      <c r="T72" s="9"/>
      <c r="U72" s="2">
        <f t="shared" si="17"/>
        <v>0</v>
      </c>
    </row>
    <row r="73" hidden="1">
      <c r="A73" s="6">
        <v>1.0</v>
      </c>
      <c r="B73" s="2">
        <v>1.0</v>
      </c>
      <c r="C73" s="3" t="s">
        <v>151</v>
      </c>
      <c r="D73" s="4" t="s">
        <v>1238</v>
      </c>
      <c r="E73" s="7"/>
      <c r="F73" s="7"/>
      <c r="G73" s="7"/>
      <c r="H73" s="7"/>
      <c r="I73" s="7"/>
      <c r="J73" s="7"/>
      <c r="K73" s="7">
        <f t="shared" si="1"/>
        <v>0</v>
      </c>
      <c r="L73" s="7"/>
      <c r="M73" s="7"/>
      <c r="N73" s="7"/>
      <c r="O73" s="7"/>
      <c r="P73" s="7"/>
      <c r="R73" s="2" t="s">
        <v>27</v>
      </c>
      <c r="S73" s="2"/>
      <c r="T73" s="9"/>
      <c r="U73" s="2">
        <f t="shared" si="17"/>
        <v>0</v>
      </c>
    </row>
    <row r="74" hidden="1">
      <c r="A74" s="6">
        <v>1.0</v>
      </c>
      <c r="B74" s="2">
        <v>1.0</v>
      </c>
      <c r="C74" s="3" t="s">
        <v>152</v>
      </c>
      <c r="D74" s="4" t="s">
        <v>1238</v>
      </c>
      <c r="E74" s="7"/>
      <c r="F74" s="7"/>
      <c r="G74" s="7"/>
      <c r="H74" s="7"/>
      <c r="I74" s="7"/>
      <c r="J74" s="7"/>
      <c r="K74" s="7">
        <f t="shared" si="1"/>
        <v>0</v>
      </c>
      <c r="L74" s="7"/>
      <c r="M74" s="7"/>
      <c r="N74" s="7"/>
      <c r="O74" s="7"/>
      <c r="P74" s="7"/>
      <c r="R74" s="2" t="s">
        <v>27</v>
      </c>
      <c r="S74" s="2"/>
      <c r="T74" s="9"/>
      <c r="U74" s="2">
        <f t="shared" si="17"/>
        <v>0</v>
      </c>
    </row>
    <row r="75">
      <c r="A75" s="6">
        <v>0.0</v>
      </c>
      <c r="B75" s="2">
        <v>0.0</v>
      </c>
      <c r="C75" s="3" t="s">
        <v>153</v>
      </c>
      <c r="D75" s="4" t="s">
        <v>1240</v>
      </c>
      <c r="E75" s="10">
        <v>1.0</v>
      </c>
      <c r="F75" s="10">
        <v>0.5</v>
      </c>
      <c r="G75" s="10">
        <v>0.0</v>
      </c>
      <c r="H75" s="10">
        <v>0.0</v>
      </c>
      <c r="I75" s="10">
        <v>1.0</v>
      </c>
      <c r="J75" s="10">
        <v>0.0</v>
      </c>
      <c r="K75" s="11">
        <f t="shared" si="1"/>
        <v>2.5</v>
      </c>
      <c r="L75" s="7"/>
      <c r="M75" s="8" t="s">
        <v>33</v>
      </c>
      <c r="N75" s="10">
        <v>2.0</v>
      </c>
      <c r="O75" s="10" t="s">
        <v>938</v>
      </c>
      <c r="P75" s="10" t="s">
        <v>81</v>
      </c>
      <c r="R75" s="2" t="s">
        <v>20</v>
      </c>
      <c r="S75" s="2">
        <v>1.0</v>
      </c>
      <c r="T75" s="9" t="s">
        <v>20</v>
      </c>
      <c r="U75" s="12">
        <f>SUM(S75:T75,K75)+1</f>
        <v>4.5</v>
      </c>
    </row>
    <row r="76" hidden="1">
      <c r="A76" s="6">
        <v>1.0</v>
      </c>
      <c r="B76" s="2">
        <v>0.0</v>
      </c>
      <c r="C76" s="3" t="s">
        <v>155</v>
      </c>
      <c r="D76" s="4" t="s">
        <v>1241</v>
      </c>
      <c r="E76" s="7"/>
      <c r="F76" s="7"/>
      <c r="G76" s="7"/>
      <c r="H76" s="7"/>
      <c r="I76" s="7"/>
      <c r="J76" s="7"/>
      <c r="K76" s="7">
        <f t="shared" si="1"/>
        <v>0</v>
      </c>
      <c r="L76" s="7"/>
      <c r="M76" s="7"/>
      <c r="N76" s="7"/>
      <c r="O76" s="7"/>
      <c r="P76" s="7"/>
      <c r="R76" s="2" t="s">
        <v>20</v>
      </c>
      <c r="S76" s="2"/>
      <c r="T76" s="9"/>
      <c r="U76" s="2">
        <f t="shared" ref="U76:U77" si="18">SUM(S76:T76,K76)</f>
        <v>0</v>
      </c>
    </row>
    <row r="77" hidden="1">
      <c r="A77" s="6">
        <v>0.0</v>
      </c>
      <c r="B77" s="2">
        <v>1.0</v>
      </c>
      <c r="C77" s="3" t="s">
        <v>157</v>
      </c>
      <c r="D77" s="4" t="s">
        <v>1238</v>
      </c>
      <c r="E77" s="7"/>
      <c r="F77" s="7"/>
      <c r="G77" s="7"/>
      <c r="H77" s="7"/>
      <c r="I77" s="7"/>
      <c r="J77" s="7"/>
      <c r="K77" s="7">
        <f t="shared" si="1"/>
        <v>0</v>
      </c>
      <c r="L77" s="7"/>
      <c r="M77" s="7"/>
      <c r="N77" s="7"/>
      <c r="O77" s="7"/>
      <c r="P77" s="7"/>
      <c r="R77" s="2" t="s">
        <v>27</v>
      </c>
      <c r="S77" s="2"/>
      <c r="T77" s="9" t="s">
        <v>20</v>
      </c>
      <c r="U77" s="2">
        <f t="shared" si="18"/>
        <v>0</v>
      </c>
    </row>
    <row r="78">
      <c r="A78" s="6">
        <v>0.0</v>
      </c>
      <c r="B78" s="2">
        <v>0.0</v>
      </c>
      <c r="C78" s="3" t="s">
        <v>159</v>
      </c>
      <c r="D78" s="4" t="s">
        <v>1242</v>
      </c>
      <c r="E78" s="10">
        <v>1.0</v>
      </c>
      <c r="F78" s="10">
        <v>1.0</v>
      </c>
      <c r="G78" s="10">
        <v>1.0</v>
      </c>
      <c r="H78" s="10">
        <v>0.5</v>
      </c>
      <c r="I78" s="10">
        <v>0.5</v>
      </c>
      <c r="J78" s="10">
        <v>0.5</v>
      </c>
      <c r="K78" s="11">
        <f t="shared" si="1"/>
        <v>4.5</v>
      </c>
      <c r="L78" s="10" t="s">
        <v>37</v>
      </c>
      <c r="M78" s="8" t="s">
        <v>19</v>
      </c>
      <c r="N78" s="10">
        <v>1.0</v>
      </c>
      <c r="O78" s="7"/>
      <c r="P78" s="7"/>
      <c r="R78" s="2" t="s">
        <v>20</v>
      </c>
      <c r="S78" s="2">
        <v>1.0</v>
      </c>
      <c r="T78" s="9" t="s">
        <v>20</v>
      </c>
      <c r="U78" s="12">
        <f t="shared" ref="U78:U80" si="19">SUM(S78:T78,K78)+1</f>
        <v>6.5</v>
      </c>
    </row>
    <row r="79">
      <c r="A79" s="6">
        <v>0.0</v>
      </c>
      <c r="B79" s="2">
        <v>0.0</v>
      </c>
      <c r="C79" s="3" t="s">
        <v>161</v>
      </c>
      <c r="D79" s="4" t="s">
        <v>1243</v>
      </c>
      <c r="E79" s="10">
        <v>1.0</v>
      </c>
      <c r="F79" s="10">
        <v>0.0</v>
      </c>
      <c r="G79" s="10">
        <v>1.0</v>
      </c>
      <c r="H79" s="10">
        <v>0.0</v>
      </c>
      <c r="I79" s="10">
        <v>0.5</v>
      </c>
      <c r="J79" s="10">
        <v>0.0</v>
      </c>
      <c r="K79" s="11">
        <f t="shared" si="1"/>
        <v>2.5</v>
      </c>
      <c r="L79" s="10" t="s">
        <v>37</v>
      </c>
      <c r="M79" s="8" t="s">
        <v>19</v>
      </c>
      <c r="N79" s="10">
        <v>1.0</v>
      </c>
      <c r="O79" s="7"/>
      <c r="P79" s="7"/>
      <c r="R79" s="2" t="s">
        <v>20</v>
      </c>
      <c r="S79" s="2">
        <v>1.0</v>
      </c>
      <c r="T79" s="9" t="s">
        <v>20</v>
      </c>
      <c r="U79" s="12">
        <f t="shared" si="19"/>
        <v>4.5</v>
      </c>
    </row>
    <row r="80">
      <c r="A80" s="6">
        <v>0.0</v>
      </c>
      <c r="B80" s="2">
        <v>0.0</v>
      </c>
      <c r="C80" s="3" t="s">
        <v>163</v>
      </c>
      <c r="D80" s="4" t="s">
        <v>1244</v>
      </c>
      <c r="E80" s="10">
        <v>0.5</v>
      </c>
      <c r="F80" s="10">
        <v>0.0</v>
      </c>
      <c r="G80" s="10">
        <v>1.0</v>
      </c>
      <c r="H80" s="10">
        <v>0.0</v>
      </c>
      <c r="I80" s="10">
        <v>0.5</v>
      </c>
      <c r="J80" s="10">
        <v>0.0</v>
      </c>
      <c r="K80" s="11">
        <f t="shared" si="1"/>
        <v>2</v>
      </c>
      <c r="L80" s="10" t="s">
        <v>37</v>
      </c>
      <c r="M80" s="8" t="s">
        <v>228</v>
      </c>
      <c r="N80" s="10">
        <v>1.0</v>
      </c>
      <c r="O80" s="7"/>
      <c r="P80" s="7"/>
      <c r="R80" s="2" t="s">
        <v>20</v>
      </c>
      <c r="S80" s="2">
        <v>1.0</v>
      </c>
      <c r="T80" s="9" t="s">
        <v>20</v>
      </c>
      <c r="U80" s="12">
        <f t="shared" si="19"/>
        <v>4</v>
      </c>
    </row>
    <row r="81" hidden="1">
      <c r="A81" s="6">
        <v>1.0</v>
      </c>
      <c r="B81" s="2">
        <v>0.0</v>
      </c>
      <c r="C81" s="3" t="s">
        <v>166</v>
      </c>
      <c r="D81" s="4" t="s">
        <v>1245</v>
      </c>
      <c r="E81" s="7"/>
      <c r="F81" s="7"/>
      <c r="G81" s="7"/>
      <c r="H81" s="7"/>
      <c r="I81" s="7"/>
      <c r="J81" s="7"/>
      <c r="K81" s="7">
        <f t="shared" si="1"/>
        <v>0</v>
      </c>
      <c r="L81" s="7"/>
      <c r="M81" s="7"/>
      <c r="N81" s="7"/>
      <c r="O81" s="7"/>
      <c r="P81" s="7"/>
      <c r="R81" s="2" t="s">
        <v>20</v>
      </c>
      <c r="S81" s="2"/>
      <c r="T81" s="9"/>
      <c r="U81" s="2">
        <f>SUM(S81:T81,K81)</f>
        <v>0</v>
      </c>
    </row>
    <row r="82">
      <c r="A82" s="6">
        <v>0.0</v>
      </c>
      <c r="B82" s="2">
        <v>0.0</v>
      </c>
      <c r="C82" s="3" t="s">
        <v>168</v>
      </c>
      <c r="D82" s="4" t="s">
        <v>1246</v>
      </c>
      <c r="E82" s="10">
        <v>1.0</v>
      </c>
      <c r="F82" s="10">
        <v>0.5</v>
      </c>
      <c r="G82" s="10">
        <v>1.0</v>
      </c>
      <c r="H82" s="10">
        <v>0.0</v>
      </c>
      <c r="I82" s="10">
        <v>1.0</v>
      </c>
      <c r="J82" s="10">
        <v>0.5</v>
      </c>
      <c r="K82" s="11">
        <f t="shared" si="1"/>
        <v>4</v>
      </c>
      <c r="L82" s="7"/>
      <c r="M82" s="8" t="s">
        <v>52</v>
      </c>
      <c r="N82" s="10">
        <v>2.0</v>
      </c>
      <c r="O82" s="7"/>
      <c r="P82" s="7"/>
      <c r="R82" s="2" t="s">
        <v>20</v>
      </c>
      <c r="S82" s="2">
        <v>1.0</v>
      </c>
      <c r="T82" s="9" t="s">
        <v>20</v>
      </c>
      <c r="U82" s="12">
        <f>SUM(S82:T82,K82)+1</f>
        <v>6</v>
      </c>
    </row>
    <row r="83" hidden="1">
      <c r="A83" s="6">
        <v>1.0</v>
      </c>
      <c r="B83" s="2">
        <v>1.0</v>
      </c>
      <c r="C83" s="3" t="s">
        <v>170</v>
      </c>
      <c r="D83" s="4" t="s">
        <v>1238</v>
      </c>
      <c r="E83" s="7"/>
      <c r="F83" s="7"/>
      <c r="G83" s="7"/>
      <c r="H83" s="7"/>
      <c r="I83" s="7"/>
      <c r="J83" s="7"/>
      <c r="K83" s="7">
        <f t="shared" si="1"/>
        <v>0</v>
      </c>
      <c r="L83" s="7"/>
      <c r="M83" s="7"/>
      <c r="N83" s="7"/>
      <c r="O83" s="7"/>
      <c r="P83" s="7"/>
      <c r="R83" s="2" t="s">
        <v>27</v>
      </c>
      <c r="S83" s="2"/>
      <c r="T83" s="9"/>
      <c r="U83" s="2">
        <f>SUM(S83:T83,K83)</f>
        <v>0</v>
      </c>
    </row>
    <row r="84">
      <c r="A84" s="6">
        <v>0.0</v>
      </c>
      <c r="B84" s="2">
        <v>0.0</v>
      </c>
      <c r="C84" s="3" t="s">
        <v>172</v>
      </c>
      <c r="D84" s="4" t="s">
        <v>1247</v>
      </c>
      <c r="E84" s="10">
        <v>1.0</v>
      </c>
      <c r="F84" s="10">
        <v>0.0</v>
      </c>
      <c r="G84" s="10">
        <v>1.0</v>
      </c>
      <c r="H84" s="10">
        <v>0.0</v>
      </c>
      <c r="I84" s="10">
        <v>1.0</v>
      </c>
      <c r="J84" s="10">
        <v>0.0</v>
      </c>
      <c r="K84" s="11">
        <f t="shared" si="1"/>
        <v>3</v>
      </c>
      <c r="L84" s="7"/>
      <c r="M84" s="8" t="s">
        <v>19</v>
      </c>
      <c r="N84" s="10">
        <v>1.0</v>
      </c>
      <c r="O84" s="7"/>
      <c r="P84" s="7"/>
      <c r="R84" s="2" t="s">
        <v>20</v>
      </c>
      <c r="S84" s="2">
        <v>1.0</v>
      </c>
      <c r="T84" s="9" t="s">
        <v>20</v>
      </c>
      <c r="U84" s="12">
        <f t="shared" ref="U84:U85" si="20">SUM(S84:T84,K84)+1</f>
        <v>5</v>
      </c>
    </row>
    <row r="85">
      <c r="A85" s="6">
        <v>0.0</v>
      </c>
      <c r="B85" s="2">
        <v>0.0</v>
      </c>
      <c r="C85" s="3" t="s">
        <v>174</v>
      </c>
      <c r="D85" s="4" t="s">
        <v>1248</v>
      </c>
      <c r="E85" s="10">
        <v>0.5</v>
      </c>
      <c r="F85" s="10">
        <v>0.0</v>
      </c>
      <c r="G85" s="10">
        <v>1.0</v>
      </c>
      <c r="H85" s="10">
        <v>0.0</v>
      </c>
      <c r="I85" s="10">
        <v>1.0</v>
      </c>
      <c r="J85" s="10">
        <v>0.0</v>
      </c>
      <c r="K85" s="11">
        <f t="shared" si="1"/>
        <v>2.5</v>
      </c>
      <c r="L85" s="7"/>
      <c r="M85" s="8" t="s">
        <v>228</v>
      </c>
      <c r="N85" s="10">
        <v>3.0</v>
      </c>
      <c r="O85" s="7"/>
      <c r="P85" s="7"/>
      <c r="R85" s="2" t="s">
        <v>20</v>
      </c>
      <c r="S85" s="2">
        <v>1.0</v>
      </c>
      <c r="T85" s="9" t="s">
        <v>20</v>
      </c>
      <c r="U85" s="12">
        <f t="shared" si="20"/>
        <v>4.5</v>
      </c>
    </row>
    <row r="86" hidden="1">
      <c r="A86" s="6">
        <v>1.0</v>
      </c>
      <c r="B86" s="2">
        <v>0.0</v>
      </c>
      <c r="C86" s="3" t="s">
        <v>176</v>
      </c>
      <c r="D86" s="4" t="s">
        <v>1249</v>
      </c>
      <c r="E86" s="7"/>
      <c r="F86" s="7"/>
      <c r="G86" s="7"/>
      <c r="H86" s="7"/>
      <c r="I86" s="7"/>
      <c r="J86" s="7"/>
      <c r="K86" s="7">
        <f t="shared" si="1"/>
        <v>0</v>
      </c>
      <c r="L86" s="7"/>
      <c r="M86" s="7"/>
      <c r="N86" s="7"/>
      <c r="O86" s="7"/>
      <c r="P86" s="7"/>
      <c r="R86" s="2" t="s">
        <v>20</v>
      </c>
      <c r="S86" s="2"/>
      <c r="T86" s="9"/>
      <c r="U86" s="2">
        <f t="shared" ref="U86:U87" si="21">SUM(S86:T86,K86)</f>
        <v>0</v>
      </c>
    </row>
    <row r="87" hidden="1">
      <c r="A87" s="6">
        <v>1.0</v>
      </c>
      <c r="B87" s="2">
        <v>0.0</v>
      </c>
      <c r="C87" s="3" t="s">
        <v>178</v>
      </c>
      <c r="D87" s="4" t="s">
        <v>1250</v>
      </c>
      <c r="E87" s="7"/>
      <c r="F87" s="7"/>
      <c r="G87" s="7"/>
      <c r="H87" s="7"/>
      <c r="I87" s="7"/>
      <c r="J87" s="7"/>
      <c r="K87" s="7">
        <f t="shared" si="1"/>
        <v>0</v>
      </c>
      <c r="L87" s="7"/>
      <c r="M87" s="7"/>
      <c r="N87" s="7"/>
      <c r="O87" s="7"/>
      <c r="P87" s="7"/>
      <c r="R87" s="2" t="s">
        <v>20</v>
      </c>
      <c r="S87" s="2"/>
      <c r="T87" s="9"/>
      <c r="U87" s="2">
        <f t="shared" si="21"/>
        <v>0</v>
      </c>
    </row>
    <row r="88">
      <c r="A88" s="6">
        <v>0.0</v>
      </c>
      <c r="B88" s="2">
        <v>0.0</v>
      </c>
      <c r="C88" s="13" t="s">
        <v>180</v>
      </c>
      <c r="D88" s="4" t="s">
        <v>1251</v>
      </c>
      <c r="E88" s="10">
        <v>1.0</v>
      </c>
      <c r="F88" s="10">
        <v>0.0</v>
      </c>
      <c r="G88" s="10">
        <v>1.0</v>
      </c>
      <c r="H88" s="10">
        <v>0.0</v>
      </c>
      <c r="I88" s="10">
        <v>1.0</v>
      </c>
      <c r="J88" s="10">
        <v>0.0</v>
      </c>
      <c r="K88" s="11">
        <f t="shared" si="1"/>
        <v>3</v>
      </c>
      <c r="L88" s="7"/>
      <c r="M88" s="8" t="s">
        <v>19</v>
      </c>
      <c r="N88" s="10">
        <v>2.0</v>
      </c>
      <c r="O88" s="7"/>
      <c r="P88" s="10" t="s">
        <v>81</v>
      </c>
      <c r="R88" s="2" t="s">
        <v>914</v>
      </c>
      <c r="S88" s="2">
        <v>1.0</v>
      </c>
      <c r="T88" s="9" t="s">
        <v>20</v>
      </c>
      <c r="U88" s="12">
        <f>SUM(S88:T88,K88)+1</f>
        <v>5</v>
      </c>
    </row>
    <row r="89" hidden="1">
      <c r="A89" s="6">
        <v>1.0</v>
      </c>
      <c r="B89" s="2">
        <v>1.0</v>
      </c>
      <c r="C89" s="3" t="s">
        <v>182</v>
      </c>
      <c r="D89" s="4" t="s">
        <v>1238</v>
      </c>
      <c r="E89" s="7"/>
      <c r="F89" s="7"/>
      <c r="G89" s="7"/>
      <c r="H89" s="7"/>
      <c r="I89" s="7"/>
      <c r="J89" s="7"/>
      <c r="K89" s="7">
        <f t="shared" si="1"/>
        <v>0</v>
      </c>
      <c r="L89" s="7"/>
      <c r="M89" s="7"/>
      <c r="N89" s="7"/>
      <c r="O89" s="7"/>
      <c r="P89" s="7"/>
      <c r="R89" s="2" t="s">
        <v>27</v>
      </c>
      <c r="S89" s="2"/>
      <c r="T89" s="9"/>
      <c r="U89" s="2">
        <f t="shared" ref="U89:U90" si="22">SUM(S89:T89,K89)</f>
        <v>0</v>
      </c>
    </row>
    <row r="90" hidden="1">
      <c r="A90" s="6">
        <v>1.0</v>
      </c>
      <c r="B90" s="2">
        <v>0.0</v>
      </c>
      <c r="C90" s="3" t="s">
        <v>184</v>
      </c>
      <c r="D90" s="4" t="s">
        <v>1252</v>
      </c>
      <c r="E90" s="7"/>
      <c r="F90" s="7"/>
      <c r="G90" s="7"/>
      <c r="H90" s="7"/>
      <c r="I90" s="7"/>
      <c r="J90" s="7"/>
      <c r="K90" s="7">
        <f t="shared" si="1"/>
        <v>0</v>
      </c>
      <c r="L90" s="7"/>
      <c r="M90" s="7"/>
      <c r="N90" s="7"/>
      <c r="O90" s="7"/>
      <c r="P90" s="7"/>
      <c r="R90" s="2" t="s">
        <v>20</v>
      </c>
      <c r="S90" s="2"/>
      <c r="T90" s="9"/>
      <c r="U90" s="2">
        <f t="shared" si="22"/>
        <v>0</v>
      </c>
    </row>
    <row r="91">
      <c r="A91" s="6">
        <v>0.0</v>
      </c>
      <c r="B91" s="2">
        <v>0.0</v>
      </c>
      <c r="C91" s="3" t="s">
        <v>186</v>
      </c>
      <c r="D91" s="4" t="s">
        <v>1253</v>
      </c>
      <c r="E91" s="10">
        <v>1.0</v>
      </c>
      <c r="F91" s="10">
        <v>0.0</v>
      </c>
      <c r="G91" s="10">
        <v>1.0</v>
      </c>
      <c r="H91" s="10">
        <v>0.0</v>
      </c>
      <c r="I91" s="10">
        <v>0.5</v>
      </c>
      <c r="J91" s="10">
        <v>0.0</v>
      </c>
      <c r="K91" s="11">
        <f t="shared" si="1"/>
        <v>2.5</v>
      </c>
      <c r="L91" s="10" t="s">
        <v>37</v>
      </c>
      <c r="M91" s="8" t="s">
        <v>19</v>
      </c>
      <c r="N91" s="10">
        <v>1.0</v>
      </c>
      <c r="O91" s="7"/>
      <c r="P91" s="7"/>
      <c r="R91" s="2" t="s">
        <v>20</v>
      </c>
      <c r="S91" s="2">
        <v>1.0</v>
      </c>
      <c r="T91" s="9" t="s">
        <v>20</v>
      </c>
      <c r="U91" s="12">
        <f>SUM(S91:T91,K91)+1</f>
        <v>4.5</v>
      </c>
    </row>
    <row r="92" hidden="1">
      <c r="A92" s="6">
        <v>1.0</v>
      </c>
      <c r="B92" s="2">
        <v>0.0</v>
      </c>
      <c r="C92" s="3" t="s">
        <v>188</v>
      </c>
      <c r="D92" s="4" t="s">
        <v>1254</v>
      </c>
      <c r="E92" s="7"/>
      <c r="F92" s="7"/>
      <c r="G92" s="7"/>
      <c r="H92" s="7"/>
      <c r="I92" s="7"/>
      <c r="J92" s="7"/>
      <c r="K92" s="7">
        <f t="shared" si="1"/>
        <v>0</v>
      </c>
      <c r="L92" s="7"/>
      <c r="M92" s="7"/>
      <c r="N92" s="7"/>
      <c r="O92" s="7"/>
      <c r="P92" s="7"/>
      <c r="R92" s="2" t="s">
        <v>20</v>
      </c>
      <c r="S92" s="2"/>
      <c r="T92" s="9"/>
      <c r="U92" s="2">
        <f>SUM(S92:T92,K92)</f>
        <v>0</v>
      </c>
    </row>
    <row r="93">
      <c r="A93" s="6">
        <v>0.0</v>
      </c>
      <c r="B93" s="2">
        <v>0.0</v>
      </c>
      <c r="C93" s="3" t="s">
        <v>190</v>
      </c>
      <c r="D93" s="4" t="s">
        <v>1255</v>
      </c>
      <c r="E93" s="10">
        <v>1.0</v>
      </c>
      <c r="F93" s="10">
        <v>0.5</v>
      </c>
      <c r="G93" s="10">
        <v>1.0</v>
      </c>
      <c r="H93" s="10">
        <v>0.0</v>
      </c>
      <c r="I93" s="10">
        <v>1.0</v>
      </c>
      <c r="J93" s="10">
        <v>0.0</v>
      </c>
      <c r="K93" s="11">
        <f t="shared" si="1"/>
        <v>3.5</v>
      </c>
      <c r="L93" s="7"/>
      <c r="M93" s="8" t="s">
        <v>52</v>
      </c>
      <c r="N93" s="10">
        <v>4.0</v>
      </c>
      <c r="O93" s="10" t="s">
        <v>446</v>
      </c>
      <c r="P93" s="7"/>
      <c r="R93" s="2" t="s">
        <v>914</v>
      </c>
      <c r="S93" s="2">
        <v>1.0</v>
      </c>
      <c r="T93" s="9" t="s">
        <v>20</v>
      </c>
      <c r="U93" s="12">
        <f>SUM(S93:T93,K93)+1</f>
        <v>5.5</v>
      </c>
    </row>
    <row r="94" hidden="1">
      <c r="A94" s="6">
        <v>1.0</v>
      </c>
      <c r="B94" s="2">
        <v>1.0</v>
      </c>
      <c r="C94" s="3" t="s">
        <v>192</v>
      </c>
      <c r="D94" s="4" t="s">
        <v>1238</v>
      </c>
      <c r="E94" s="7"/>
      <c r="F94" s="7"/>
      <c r="G94" s="7"/>
      <c r="H94" s="7"/>
      <c r="I94" s="7"/>
      <c r="J94" s="7"/>
      <c r="K94" s="7">
        <f t="shared" si="1"/>
        <v>0</v>
      </c>
      <c r="L94" s="7"/>
      <c r="M94" s="7"/>
      <c r="N94" s="7"/>
      <c r="O94" s="7"/>
      <c r="P94" s="7"/>
      <c r="R94" s="2" t="s">
        <v>27</v>
      </c>
      <c r="S94" s="2"/>
      <c r="T94" s="9"/>
      <c r="U94" s="2">
        <f t="shared" ref="U94:U95" si="23">SUM(S94:T94,K94)</f>
        <v>0</v>
      </c>
    </row>
    <row r="95" hidden="1">
      <c r="A95" s="6">
        <v>1.0</v>
      </c>
      <c r="B95" s="2">
        <v>0.0</v>
      </c>
      <c r="C95" s="3" t="s">
        <v>194</v>
      </c>
      <c r="D95" s="4" t="s">
        <v>1256</v>
      </c>
      <c r="E95" s="7"/>
      <c r="F95" s="7"/>
      <c r="G95" s="7"/>
      <c r="H95" s="7"/>
      <c r="I95" s="7"/>
      <c r="J95" s="7"/>
      <c r="K95" s="7">
        <f t="shared" si="1"/>
        <v>0</v>
      </c>
      <c r="L95" s="7"/>
      <c r="M95" s="7"/>
      <c r="N95" s="7"/>
      <c r="O95" s="7"/>
      <c r="P95" s="7"/>
      <c r="R95" s="2" t="s">
        <v>20</v>
      </c>
      <c r="S95" s="2"/>
      <c r="T95" s="9"/>
      <c r="U95" s="2">
        <f t="shared" si="23"/>
        <v>0</v>
      </c>
    </row>
    <row r="96">
      <c r="A96" s="6">
        <v>0.0</v>
      </c>
      <c r="B96" s="2">
        <v>0.0</v>
      </c>
      <c r="C96" s="3" t="s">
        <v>196</v>
      </c>
      <c r="D96" s="4" t="s">
        <v>1257</v>
      </c>
      <c r="E96" s="10">
        <v>1.0</v>
      </c>
      <c r="F96" s="10">
        <v>0.0</v>
      </c>
      <c r="G96" s="10">
        <v>1.0</v>
      </c>
      <c r="H96" s="10">
        <v>0.0</v>
      </c>
      <c r="I96" s="10">
        <v>0.0</v>
      </c>
      <c r="J96" s="10">
        <v>0.0</v>
      </c>
      <c r="K96" s="11">
        <f t="shared" si="1"/>
        <v>2</v>
      </c>
      <c r="L96" s="7"/>
      <c r="M96" s="8" t="s">
        <v>19</v>
      </c>
      <c r="N96" s="10">
        <v>2.0</v>
      </c>
      <c r="O96" s="7"/>
      <c r="P96" s="10" t="s">
        <v>1258</v>
      </c>
      <c r="R96" s="2" t="s">
        <v>20</v>
      </c>
      <c r="S96" s="2">
        <v>1.0</v>
      </c>
      <c r="T96" s="9" t="s">
        <v>20</v>
      </c>
      <c r="U96" s="12">
        <f t="shared" ref="U96:U97" si="24">SUM(S96:T96,K96)+1</f>
        <v>4</v>
      </c>
    </row>
    <row r="97">
      <c r="A97" s="6">
        <v>0.0</v>
      </c>
      <c r="B97" s="2">
        <v>0.0</v>
      </c>
      <c r="C97" s="3" t="s">
        <v>198</v>
      </c>
      <c r="D97" s="4" t="s">
        <v>1259</v>
      </c>
      <c r="E97" s="10">
        <v>1.0</v>
      </c>
      <c r="F97" s="10">
        <v>0.0</v>
      </c>
      <c r="G97" s="10">
        <v>1.0</v>
      </c>
      <c r="H97" s="10">
        <v>0.0</v>
      </c>
      <c r="I97" s="10">
        <v>1.0</v>
      </c>
      <c r="J97" s="10">
        <v>0.0</v>
      </c>
      <c r="K97" s="11">
        <f t="shared" si="1"/>
        <v>3</v>
      </c>
      <c r="L97" s="7"/>
      <c r="M97" s="8" t="s">
        <v>19</v>
      </c>
      <c r="N97" s="10">
        <v>2.0</v>
      </c>
      <c r="O97" s="7"/>
      <c r="P97" s="7"/>
      <c r="R97" s="2" t="s">
        <v>20</v>
      </c>
      <c r="S97" s="2">
        <v>1.0</v>
      </c>
      <c r="T97" s="9" t="s">
        <v>20</v>
      </c>
      <c r="U97" s="12">
        <f t="shared" si="24"/>
        <v>5</v>
      </c>
    </row>
    <row r="98" hidden="1">
      <c r="A98" s="6">
        <v>1.0</v>
      </c>
      <c r="B98" s="2">
        <v>0.0</v>
      </c>
      <c r="C98" s="3" t="s">
        <v>200</v>
      </c>
      <c r="D98" s="4" t="s">
        <v>1260</v>
      </c>
      <c r="E98" s="7"/>
      <c r="F98" s="7"/>
      <c r="G98" s="7"/>
      <c r="H98" s="7"/>
      <c r="I98" s="7"/>
      <c r="J98" s="7"/>
      <c r="K98" s="7">
        <f t="shared" si="1"/>
        <v>0</v>
      </c>
      <c r="L98" s="7"/>
      <c r="M98" s="7"/>
      <c r="N98" s="7"/>
      <c r="O98" s="7"/>
      <c r="P98" s="7"/>
      <c r="R98" s="2" t="s">
        <v>384</v>
      </c>
      <c r="S98" s="2"/>
      <c r="T98" s="9"/>
      <c r="U98" s="2">
        <f t="shared" ref="U98:U106" si="25">SUM(S98:T98,K98)</f>
        <v>0</v>
      </c>
    </row>
    <row r="99" hidden="1">
      <c r="A99" s="6">
        <v>0.0</v>
      </c>
      <c r="B99" s="2">
        <v>1.0</v>
      </c>
      <c r="C99" s="3" t="s">
        <v>202</v>
      </c>
      <c r="D99" s="4" t="s">
        <v>1238</v>
      </c>
      <c r="E99" s="7"/>
      <c r="F99" s="7"/>
      <c r="G99" s="7"/>
      <c r="H99" s="7"/>
      <c r="I99" s="7"/>
      <c r="J99" s="7"/>
      <c r="K99" s="7">
        <f t="shared" si="1"/>
        <v>0</v>
      </c>
      <c r="L99" s="7"/>
      <c r="M99" s="7"/>
      <c r="N99" s="7"/>
      <c r="O99" s="7"/>
      <c r="P99" s="7"/>
      <c r="R99" s="2" t="s">
        <v>27</v>
      </c>
      <c r="S99" s="2"/>
      <c r="T99" s="9" t="s">
        <v>20</v>
      </c>
      <c r="U99" s="2">
        <f t="shared" si="25"/>
        <v>0</v>
      </c>
    </row>
    <row r="100" hidden="1">
      <c r="A100" s="6">
        <v>1.0</v>
      </c>
      <c r="B100" s="2">
        <v>1.0</v>
      </c>
      <c r="C100" s="3" t="s">
        <v>204</v>
      </c>
      <c r="D100" s="4" t="s">
        <v>1238</v>
      </c>
      <c r="E100" s="7"/>
      <c r="F100" s="7"/>
      <c r="G100" s="7"/>
      <c r="H100" s="7"/>
      <c r="I100" s="7"/>
      <c r="J100" s="7"/>
      <c r="K100" s="7">
        <f t="shared" si="1"/>
        <v>0</v>
      </c>
      <c r="L100" s="7"/>
      <c r="M100" s="7"/>
      <c r="N100" s="7"/>
      <c r="O100" s="7"/>
      <c r="P100" s="7"/>
      <c r="R100" s="2" t="s">
        <v>27</v>
      </c>
      <c r="S100" s="2"/>
      <c r="T100" s="9"/>
      <c r="U100" s="2">
        <f t="shared" si="25"/>
        <v>0</v>
      </c>
    </row>
    <row r="101" hidden="1">
      <c r="A101" s="6">
        <v>1.0</v>
      </c>
      <c r="B101" s="2">
        <v>0.0</v>
      </c>
      <c r="C101" s="3" t="s">
        <v>206</v>
      </c>
      <c r="D101" s="4" t="s">
        <v>1261</v>
      </c>
      <c r="E101" s="7"/>
      <c r="F101" s="7"/>
      <c r="G101" s="7"/>
      <c r="H101" s="7"/>
      <c r="I101" s="7"/>
      <c r="J101" s="7"/>
      <c r="K101" s="7">
        <f t="shared" si="1"/>
        <v>0</v>
      </c>
      <c r="L101" s="7"/>
      <c r="M101" s="7"/>
      <c r="N101" s="7"/>
      <c r="O101" s="7"/>
      <c r="P101" s="7"/>
      <c r="R101" s="2" t="s">
        <v>20</v>
      </c>
      <c r="S101" s="2"/>
      <c r="T101" s="9"/>
      <c r="U101" s="2">
        <f t="shared" si="25"/>
        <v>0</v>
      </c>
    </row>
    <row r="102" hidden="1">
      <c r="A102" s="6">
        <v>1.0</v>
      </c>
      <c r="B102" s="2">
        <v>0.0</v>
      </c>
      <c r="C102" s="3" t="s">
        <v>208</v>
      </c>
      <c r="D102" s="4" t="s">
        <v>1262</v>
      </c>
      <c r="E102" s="7"/>
      <c r="F102" s="7"/>
      <c r="G102" s="7"/>
      <c r="H102" s="7"/>
      <c r="I102" s="7"/>
      <c r="J102" s="7"/>
      <c r="K102" s="7">
        <f t="shared" si="1"/>
        <v>0</v>
      </c>
      <c r="L102" s="7"/>
      <c r="M102" s="7"/>
      <c r="N102" s="7"/>
      <c r="O102" s="7"/>
      <c r="P102" s="7"/>
      <c r="R102" s="2" t="s">
        <v>20</v>
      </c>
      <c r="S102" s="2"/>
      <c r="T102" s="9"/>
      <c r="U102" s="2">
        <f t="shared" si="25"/>
        <v>0</v>
      </c>
    </row>
    <row r="103" hidden="1">
      <c r="A103" s="6">
        <v>1.0</v>
      </c>
      <c r="B103" s="2">
        <v>0.0</v>
      </c>
      <c r="C103" s="3" t="s">
        <v>210</v>
      </c>
      <c r="D103" s="4" t="s">
        <v>1263</v>
      </c>
      <c r="E103" s="7"/>
      <c r="F103" s="7"/>
      <c r="G103" s="7"/>
      <c r="H103" s="7"/>
      <c r="I103" s="7"/>
      <c r="J103" s="7"/>
      <c r="K103" s="7">
        <f t="shared" si="1"/>
        <v>0</v>
      </c>
      <c r="L103" s="7"/>
      <c r="M103" s="7"/>
      <c r="N103" s="7"/>
      <c r="O103" s="7"/>
      <c r="P103" s="7"/>
      <c r="R103" s="2" t="s">
        <v>20</v>
      </c>
      <c r="S103" s="2"/>
      <c r="T103" s="9"/>
      <c r="U103" s="2">
        <f t="shared" si="25"/>
        <v>0</v>
      </c>
    </row>
    <row r="104" hidden="1">
      <c r="A104" s="6">
        <v>1.0</v>
      </c>
      <c r="B104" s="2">
        <v>0.0</v>
      </c>
      <c r="C104" s="3" t="s">
        <v>212</v>
      </c>
      <c r="D104" s="4" t="s">
        <v>1264</v>
      </c>
      <c r="E104" s="7"/>
      <c r="F104" s="7"/>
      <c r="G104" s="7"/>
      <c r="H104" s="7"/>
      <c r="I104" s="7"/>
      <c r="J104" s="7"/>
      <c r="K104" s="7">
        <f t="shared" si="1"/>
        <v>0</v>
      </c>
      <c r="L104" s="7"/>
      <c r="M104" s="7"/>
      <c r="N104" s="7"/>
      <c r="O104" s="7"/>
      <c r="P104" s="7"/>
      <c r="R104" s="2" t="s">
        <v>20</v>
      </c>
      <c r="S104" s="2"/>
      <c r="T104" s="9"/>
      <c r="U104" s="2">
        <f t="shared" si="25"/>
        <v>0</v>
      </c>
    </row>
    <row r="105" hidden="1">
      <c r="A105" s="6">
        <v>1.0</v>
      </c>
      <c r="B105" s="2">
        <v>0.0</v>
      </c>
      <c r="C105" s="3" t="s">
        <v>214</v>
      </c>
      <c r="D105" s="4" t="s">
        <v>1265</v>
      </c>
      <c r="E105" s="7"/>
      <c r="F105" s="7"/>
      <c r="G105" s="7"/>
      <c r="H105" s="7"/>
      <c r="I105" s="7"/>
      <c r="J105" s="7"/>
      <c r="K105" s="7">
        <f t="shared" si="1"/>
        <v>0</v>
      </c>
      <c r="L105" s="7"/>
      <c r="M105" s="7"/>
      <c r="N105" s="7"/>
      <c r="O105" s="7"/>
      <c r="P105" s="7"/>
      <c r="R105" s="2" t="s">
        <v>20</v>
      </c>
      <c r="S105" s="2"/>
      <c r="T105" s="9"/>
      <c r="U105" s="2">
        <f t="shared" si="25"/>
        <v>0</v>
      </c>
    </row>
    <row r="106" hidden="1">
      <c r="A106" s="6">
        <v>1.0</v>
      </c>
      <c r="B106" s="2">
        <v>1.0</v>
      </c>
      <c r="C106" s="3" t="s">
        <v>216</v>
      </c>
      <c r="D106" s="4" t="s">
        <v>1238</v>
      </c>
      <c r="E106" s="7"/>
      <c r="F106" s="7"/>
      <c r="G106" s="7"/>
      <c r="H106" s="7"/>
      <c r="I106" s="7"/>
      <c r="J106" s="7"/>
      <c r="K106" s="7">
        <f t="shared" si="1"/>
        <v>0</v>
      </c>
      <c r="L106" s="7"/>
      <c r="M106" s="7"/>
      <c r="N106" s="7"/>
      <c r="O106" s="7"/>
      <c r="P106" s="7"/>
      <c r="R106" s="2" t="s">
        <v>27</v>
      </c>
      <c r="S106" s="2"/>
      <c r="T106" s="9"/>
      <c r="U106" s="2">
        <f t="shared" si="25"/>
        <v>0</v>
      </c>
    </row>
    <row r="107">
      <c r="A107" s="6">
        <v>0.0</v>
      </c>
      <c r="B107" s="2">
        <v>0.0</v>
      </c>
      <c r="C107" s="3" t="s">
        <v>217</v>
      </c>
      <c r="D107" s="4" t="s">
        <v>1266</v>
      </c>
      <c r="E107" s="10">
        <v>1.0</v>
      </c>
      <c r="F107" s="10">
        <v>1.0</v>
      </c>
      <c r="G107" s="10">
        <v>0.5</v>
      </c>
      <c r="H107" s="10">
        <v>0.5</v>
      </c>
      <c r="I107" s="10">
        <v>0.5</v>
      </c>
      <c r="J107" s="10">
        <v>0.5</v>
      </c>
      <c r="K107" s="11">
        <f t="shared" si="1"/>
        <v>4</v>
      </c>
      <c r="L107" s="10" t="s">
        <v>37</v>
      </c>
      <c r="M107" s="8" t="s">
        <v>19</v>
      </c>
      <c r="N107" s="10">
        <v>1.0</v>
      </c>
      <c r="O107" s="7"/>
      <c r="P107" s="7"/>
      <c r="R107" s="2" t="s">
        <v>20</v>
      </c>
      <c r="S107" s="2">
        <v>1.0</v>
      </c>
      <c r="T107" s="9" t="s">
        <v>20</v>
      </c>
      <c r="U107" s="12">
        <f>SUM(S107:T107,K107)+1</f>
        <v>6</v>
      </c>
    </row>
    <row r="108" hidden="1">
      <c r="A108" s="6">
        <v>1.0</v>
      </c>
      <c r="B108" s="2">
        <v>0.0</v>
      </c>
      <c r="C108" s="3" t="s">
        <v>218</v>
      </c>
      <c r="D108" s="4" t="s">
        <v>1267</v>
      </c>
      <c r="E108" s="7"/>
      <c r="F108" s="7"/>
      <c r="G108" s="7"/>
      <c r="H108" s="7"/>
      <c r="I108" s="7"/>
      <c r="J108" s="7"/>
      <c r="K108" s="7">
        <f t="shared" si="1"/>
        <v>0</v>
      </c>
      <c r="L108" s="7"/>
      <c r="M108" s="7"/>
      <c r="N108" s="7"/>
      <c r="O108" s="7"/>
      <c r="P108" s="7"/>
      <c r="R108" s="2" t="s">
        <v>20</v>
      </c>
      <c r="S108" s="2"/>
      <c r="T108" s="9"/>
      <c r="U108" s="2">
        <f t="shared" ref="U108:U109" si="26">SUM(S108:T108,K108)</f>
        <v>0</v>
      </c>
    </row>
    <row r="109" hidden="1">
      <c r="A109" s="6">
        <v>1.0</v>
      </c>
      <c r="B109" s="2">
        <v>0.0</v>
      </c>
      <c r="C109" s="3" t="s">
        <v>220</v>
      </c>
      <c r="D109" s="4" t="s">
        <v>1268</v>
      </c>
      <c r="E109" s="7"/>
      <c r="F109" s="7"/>
      <c r="G109" s="7"/>
      <c r="H109" s="7"/>
      <c r="I109" s="7"/>
      <c r="J109" s="7"/>
      <c r="K109" s="7">
        <f t="shared" si="1"/>
        <v>0</v>
      </c>
      <c r="L109" s="7"/>
      <c r="M109" s="7"/>
      <c r="N109" s="7"/>
      <c r="O109" s="7"/>
      <c r="P109" s="7"/>
      <c r="R109" s="2" t="s">
        <v>20</v>
      </c>
      <c r="S109" s="2"/>
      <c r="T109" s="9"/>
      <c r="U109" s="2">
        <f t="shared" si="26"/>
        <v>0</v>
      </c>
    </row>
    <row r="110">
      <c r="A110" s="6">
        <v>0.0</v>
      </c>
      <c r="B110" s="2">
        <v>0.0</v>
      </c>
      <c r="C110" s="3" t="s">
        <v>222</v>
      </c>
      <c r="D110" s="4" t="s">
        <v>1269</v>
      </c>
      <c r="E110" s="10">
        <v>1.0</v>
      </c>
      <c r="F110" s="10">
        <v>0.0</v>
      </c>
      <c r="G110" s="10">
        <v>1.0</v>
      </c>
      <c r="H110" s="10">
        <v>0.0</v>
      </c>
      <c r="I110" s="10">
        <v>1.0</v>
      </c>
      <c r="J110" s="10">
        <v>0.0</v>
      </c>
      <c r="K110" s="11">
        <f t="shared" si="1"/>
        <v>3</v>
      </c>
      <c r="L110" s="7"/>
      <c r="M110" s="8" t="s">
        <v>19</v>
      </c>
      <c r="N110" s="10">
        <v>2.0</v>
      </c>
      <c r="O110" s="7"/>
      <c r="P110" s="10" t="s">
        <v>165</v>
      </c>
      <c r="R110" s="2" t="s">
        <v>20</v>
      </c>
      <c r="S110" s="2">
        <v>1.0</v>
      </c>
      <c r="T110" s="9" t="s">
        <v>20</v>
      </c>
      <c r="U110" s="12">
        <f>SUM(S110:T110,K110)+1</f>
        <v>5</v>
      </c>
    </row>
    <row r="111" hidden="1">
      <c r="A111" s="6">
        <v>1.0</v>
      </c>
      <c r="B111" s="2">
        <v>0.0</v>
      </c>
      <c r="C111" s="3" t="s">
        <v>224</v>
      </c>
      <c r="D111" s="4" t="s">
        <v>1270</v>
      </c>
      <c r="E111" s="7"/>
      <c r="F111" s="7"/>
      <c r="G111" s="7"/>
      <c r="H111" s="7"/>
      <c r="I111" s="7"/>
      <c r="J111" s="7"/>
      <c r="K111" s="7">
        <f t="shared" si="1"/>
        <v>0</v>
      </c>
      <c r="L111" s="7"/>
      <c r="M111" s="7"/>
      <c r="N111" s="7"/>
      <c r="O111" s="7"/>
      <c r="P111" s="7"/>
      <c r="R111" s="2" t="s">
        <v>20</v>
      </c>
      <c r="S111" s="2"/>
      <c r="T111" s="9"/>
      <c r="U111" s="2">
        <f t="shared" ref="U111:U112" si="27">SUM(S111:T111,K111)</f>
        <v>0</v>
      </c>
    </row>
    <row r="112" hidden="1">
      <c r="A112" s="6">
        <v>1.0</v>
      </c>
      <c r="B112" s="2">
        <v>1.0</v>
      </c>
      <c r="C112" s="3" t="s">
        <v>225</v>
      </c>
      <c r="D112" s="4" t="s">
        <v>1271</v>
      </c>
      <c r="E112" s="7"/>
      <c r="F112" s="7"/>
      <c r="G112" s="7"/>
      <c r="H112" s="7"/>
      <c r="I112" s="7"/>
      <c r="J112" s="7"/>
      <c r="K112" s="7">
        <f t="shared" si="1"/>
        <v>0</v>
      </c>
      <c r="L112" s="7"/>
      <c r="M112" s="7"/>
      <c r="N112" s="7"/>
      <c r="O112" s="7"/>
      <c r="P112" s="7"/>
      <c r="R112" s="2" t="s">
        <v>27</v>
      </c>
      <c r="S112" s="2"/>
      <c r="T112" s="9"/>
      <c r="U112" s="2">
        <f t="shared" si="27"/>
        <v>0</v>
      </c>
    </row>
    <row r="113">
      <c r="A113" s="6">
        <v>0.0</v>
      </c>
      <c r="B113" s="2">
        <v>0.0</v>
      </c>
      <c r="C113" s="3" t="s">
        <v>226</v>
      </c>
      <c r="D113" s="4" t="s">
        <v>1272</v>
      </c>
      <c r="E113" s="10">
        <v>1.0</v>
      </c>
      <c r="F113" s="10">
        <v>1.0</v>
      </c>
      <c r="G113" s="10">
        <v>1.0</v>
      </c>
      <c r="H113" s="10">
        <v>1.0</v>
      </c>
      <c r="I113" s="10">
        <v>0.5</v>
      </c>
      <c r="J113" s="10">
        <v>0.5</v>
      </c>
      <c r="K113" s="11">
        <f t="shared" si="1"/>
        <v>5</v>
      </c>
      <c r="L113" s="10" t="s">
        <v>37</v>
      </c>
      <c r="M113" s="8" t="s">
        <v>19</v>
      </c>
      <c r="N113" s="10">
        <v>2.0</v>
      </c>
      <c r="O113" s="7"/>
      <c r="P113" s="7"/>
      <c r="R113" s="2" t="s">
        <v>142</v>
      </c>
      <c r="S113" s="2">
        <v>1.0</v>
      </c>
      <c r="T113" s="9" t="s">
        <v>20</v>
      </c>
      <c r="U113" s="12">
        <f>SUM(S113:T113,K113)+1</f>
        <v>7</v>
      </c>
    </row>
    <row r="114" hidden="1">
      <c r="A114" s="6">
        <v>1.0</v>
      </c>
      <c r="B114" s="2">
        <v>1.0</v>
      </c>
      <c r="C114" s="3" t="s">
        <v>229</v>
      </c>
      <c r="D114" s="4" t="s">
        <v>1271</v>
      </c>
      <c r="E114" s="7"/>
      <c r="F114" s="7"/>
      <c r="G114" s="7"/>
      <c r="H114" s="7"/>
      <c r="I114" s="7"/>
      <c r="J114" s="7"/>
      <c r="K114" s="7">
        <f t="shared" si="1"/>
        <v>0</v>
      </c>
      <c r="L114" s="7"/>
      <c r="M114" s="7"/>
      <c r="N114" s="7"/>
      <c r="O114" s="7"/>
      <c r="P114" s="7"/>
      <c r="R114" s="2" t="s">
        <v>27</v>
      </c>
      <c r="S114" s="2"/>
      <c r="T114" s="9"/>
      <c r="U114" s="2">
        <f t="shared" ref="U114:U115" si="28">SUM(S114:T114,K114)</f>
        <v>0</v>
      </c>
    </row>
    <row r="115" hidden="1">
      <c r="A115" s="6">
        <v>1.0</v>
      </c>
      <c r="B115" s="2">
        <v>0.0</v>
      </c>
      <c r="C115" s="3" t="s">
        <v>230</v>
      </c>
      <c r="D115" s="4" t="s">
        <v>1273</v>
      </c>
      <c r="E115" s="7"/>
      <c r="F115" s="7"/>
      <c r="G115" s="7"/>
      <c r="H115" s="7"/>
      <c r="I115" s="7"/>
      <c r="J115" s="7"/>
      <c r="K115" s="7">
        <f t="shared" si="1"/>
        <v>0</v>
      </c>
      <c r="L115" s="7"/>
      <c r="M115" s="7"/>
      <c r="N115" s="7"/>
      <c r="O115" s="7"/>
      <c r="P115" s="7"/>
      <c r="R115" s="2" t="s">
        <v>20</v>
      </c>
      <c r="S115" s="2"/>
      <c r="T115" s="9"/>
      <c r="U115" s="2">
        <f t="shared" si="28"/>
        <v>0</v>
      </c>
    </row>
    <row r="116">
      <c r="A116" s="6">
        <v>0.0</v>
      </c>
      <c r="B116" s="2">
        <v>0.0</v>
      </c>
      <c r="C116" s="13" t="s">
        <v>231</v>
      </c>
      <c r="D116" s="4" t="s">
        <v>1274</v>
      </c>
      <c r="E116" s="10">
        <v>1.0</v>
      </c>
      <c r="F116" s="10">
        <v>0.0</v>
      </c>
      <c r="G116" s="10">
        <v>1.0</v>
      </c>
      <c r="H116" s="10">
        <v>0.0</v>
      </c>
      <c r="I116" s="10">
        <v>0.5</v>
      </c>
      <c r="J116" s="10">
        <v>0.0</v>
      </c>
      <c r="K116" s="11">
        <f t="shared" si="1"/>
        <v>2.5</v>
      </c>
      <c r="L116" s="10" t="s">
        <v>37</v>
      </c>
      <c r="M116" s="8" t="s">
        <v>19</v>
      </c>
      <c r="N116" s="10">
        <v>2.0</v>
      </c>
      <c r="O116" s="7"/>
      <c r="P116" s="7"/>
      <c r="R116" s="2" t="s">
        <v>20</v>
      </c>
      <c r="S116" s="2">
        <v>1.0</v>
      </c>
      <c r="T116" s="9" t="s">
        <v>20</v>
      </c>
      <c r="U116" s="12">
        <f>SUM(S116:T116,K116)+1</f>
        <v>4.5</v>
      </c>
    </row>
    <row r="117" hidden="1">
      <c r="A117" s="6">
        <v>1.0</v>
      </c>
      <c r="B117" s="2">
        <v>0.0</v>
      </c>
      <c r="C117" s="3" t="s">
        <v>233</v>
      </c>
      <c r="D117" s="4" t="s">
        <v>1275</v>
      </c>
      <c r="E117" s="7"/>
      <c r="F117" s="7"/>
      <c r="G117" s="7"/>
      <c r="H117" s="7"/>
      <c r="I117" s="7"/>
      <c r="J117" s="7"/>
      <c r="K117" s="7">
        <f t="shared" si="1"/>
        <v>0</v>
      </c>
      <c r="L117" s="7"/>
      <c r="M117" s="7"/>
      <c r="N117" s="7"/>
      <c r="O117" s="7"/>
      <c r="P117" s="7"/>
      <c r="R117" s="2" t="s">
        <v>20</v>
      </c>
      <c r="S117" s="2"/>
      <c r="T117" s="9"/>
      <c r="U117" s="2">
        <f>SUM(S117:T117,K117)</f>
        <v>0</v>
      </c>
    </row>
    <row r="118">
      <c r="A118" s="6">
        <v>0.0</v>
      </c>
      <c r="B118" s="2">
        <v>0.0</v>
      </c>
      <c r="C118" s="3" t="s">
        <v>234</v>
      </c>
      <c r="D118" s="4" t="s">
        <v>1276</v>
      </c>
      <c r="E118" s="10">
        <v>1.0</v>
      </c>
      <c r="F118" s="10">
        <v>0.5</v>
      </c>
      <c r="G118" s="10">
        <v>1.0</v>
      </c>
      <c r="H118" s="10">
        <v>0.5</v>
      </c>
      <c r="I118" s="10">
        <v>0.5</v>
      </c>
      <c r="J118" s="10">
        <v>0.5</v>
      </c>
      <c r="K118" s="11">
        <f t="shared" si="1"/>
        <v>4</v>
      </c>
      <c r="L118" s="10" t="s">
        <v>37</v>
      </c>
      <c r="M118" s="8" t="s">
        <v>52</v>
      </c>
      <c r="N118" s="10">
        <v>2.0</v>
      </c>
      <c r="O118" s="7"/>
      <c r="P118" s="7"/>
      <c r="R118" s="2" t="s">
        <v>20</v>
      </c>
      <c r="S118" s="2">
        <v>1.0</v>
      </c>
      <c r="T118" s="9" t="s">
        <v>20</v>
      </c>
      <c r="U118" s="12">
        <f t="shared" ref="U118:U119" si="29">SUM(S118:T118,K118)+1</f>
        <v>6</v>
      </c>
    </row>
    <row r="119">
      <c r="A119" s="6">
        <v>0.0</v>
      </c>
      <c r="B119" s="2">
        <v>0.0</v>
      </c>
      <c r="C119" s="3" t="s">
        <v>236</v>
      </c>
      <c r="D119" s="4" t="s">
        <v>1277</v>
      </c>
      <c r="E119" s="10">
        <v>1.0</v>
      </c>
      <c r="F119" s="10">
        <v>1.0</v>
      </c>
      <c r="G119" s="10">
        <v>1.0</v>
      </c>
      <c r="H119" s="10">
        <v>1.0</v>
      </c>
      <c r="I119" s="10">
        <v>0.5</v>
      </c>
      <c r="J119" s="10">
        <v>0.0</v>
      </c>
      <c r="K119" s="11">
        <f t="shared" si="1"/>
        <v>4.5</v>
      </c>
      <c r="L119" s="10" t="s">
        <v>37</v>
      </c>
      <c r="M119" s="8" t="s">
        <v>19</v>
      </c>
      <c r="N119" s="10">
        <v>2.0</v>
      </c>
      <c r="O119" s="7"/>
      <c r="P119" s="7"/>
      <c r="R119" s="2" t="s">
        <v>20</v>
      </c>
      <c r="S119" s="2">
        <v>1.0</v>
      </c>
      <c r="T119" s="9" t="s">
        <v>20</v>
      </c>
      <c r="U119" s="12">
        <f t="shared" si="29"/>
        <v>6.5</v>
      </c>
    </row>
    <row r="120" hidden="1">
      <c r="A120" s="6">
        <v>1.0</v>
      </c>
      <c r="B120" s="2">
        <v>0.0</v>
      </c>
      <c r="C120" s="3" t="s">
        <v>238</v>
      </c>
      <c r="D120" s="4" t="s">
        <v>1278</v>
      </c>
      <c r="E120" s="7"/>
      <c r="F120" s="7"/>
      <c r="G120" s="7"/>
      <c r="H120" s="7"/>
      <c r="I120" s="7"/>
      <c r="J120" s="7"/>
      <c r="K120" s="7">
        <f t="shared" si="1"/>
        <v>0</v>
      </c>
      <c r="L120" s="7"/>
      <c r="M120" s="7"/>
      <c r="N120" s="7"/>
      <c r="O120" s="7"/>
      <c r="P120" s="7"/>
      <c r="R120" s="2" t="s">
        <v>20</v>
      </c>
      <c r="S120" s="2"/>
      <c r="T120" s="9"/>
      <c r="U120" s="2">
        <f t="shared" ref="U120:U123" si="30">SUM(S120:T120,K120)</f>
        <v>0</v>
      </c>
    </row>
    <row r="121" hidden="1">
      <c r="A121" s="6">
        <v>1.0</v>
      </c>
      <c r="B121" s="2">
        <v>1.0</v>
      </c>
      <c r="C121" s="3" t="s">
        <v>239</v>
      </c>
      <c r="D121" s="4" t="s">
        <v>1271</v>
      </c>
      <c r="E121" s="7"/>
      <c r="F121" s="7"/>
      <c r="G121" s="7"/>
      <c r="H121" s="7"/>
      <c r="I121" s="7"/>
      <c r="J121" s="7"/>
      <c r="K121" s="7">
        <f t="shared" si="1"/>
        <v>0</v>
      </c>
      <c r="L121" s="7"/>
      <c r="M121" s="7"/>
      <c r="N121" s="7"/>
      <c r="O121" s="7"/>
      <c r="P121" s="7"/>
      <c r="R121" s="2" t="s">
        <v>27</v>
      </c>
      <c r="S121" s="2"/>
      <c r="T121" s="9"/>
      <c r="U121" s="2">
        <f t="shared" si="30"/>
        <v>0</v>
      </c>
    </row>
    <row r="122" hidden="1">
      <c r="A122" s="6">
        <v>1.0</v>
      </c>
      <c r="B122" s="2">
        <v>0.0</v>
      </c>
      <c r="C122" s="3" t="s">
        <v>240</v>
      </c>
      <c r="D122" s="4" t="s">
        <v>1279</v>
      </c>
      <c r="E122" s="7"/>
      <c r="F122" s="7"/>
      <c r="G122" s="7"/>
      <c r="H122" s="7"/>
      <c r="I122" s="7"/>
      <c r="J122" s="7"/>
      <c r="K122" s="7">
        <f t="shared" si="1"/>
        <v>0</v>
      </c>
      <c r="L122" s="7"/>
      <c r="M122" s="7"/>
      <c r="N122" s="7"/>
      <c r="O122" s="7"/>
      <c r="P122" s="7"/>
      <c r="R122" s="2" t="s">
        <v>20</v>
      </c>
      <c r="S122" s="2"/>
      <c r="T122" s="9"/>
      <c r="U122" s="2">
        <f t="shared" si="30"/>
        <v>0</v>
      </c>
    </row>
    <row r="123" hidden="1">
      <c r="A123" s="6">
        <v>1.0</v>
      </c>
      <c r="B123" s="2">
        <v>0.0</v>
      </c>
      <c r="C123" s="3" t="s">
        <v>241</v>
      </c>
      <c r="D123" s="4" t="s">
        <v>1280</v>
      </c>
      <c r="E123" s="7"/>
      <c r="F123" s="7"/>
      <c r="G123" s="7"/>
      <c r="H123" s="7"/>
      <c r="I123" s="7"/>
      <c r="J123" s="7"/>
      <c r="K123" s="7">
        <f t="shared" si="1"/>
        <v>0</v>
      </c>
      <c r="L123" s="7"/>
      <c r="M123" s="7"/>
      <c r="N123" s="7"/>
      <c r="O123" s="7"/>
      <c r="P123" s="7"/>
      <c r="R123" s="2" t="s">
        <v>20</v>
      </c>
      <c r="S123" s="2"/>
      <c r="T123" s="9"/>
      <c r="U123" s="2">
        <f t="shared" si="30"/>
        <v>0</v>
      </c>
    </row>
    <row r="124">
      <c r="A124" s="6">
        <v>0.0</v>
      </c>
      <c r="B124" s="2">
        <v>0.0</v>
      </c>
      <c r="C124" s="3" t="s">
        <v>242</v>
      </c>
      <c r="D124" s="4" t="s">
        <v>1281</v>
      </c>
      <c r="E124" s="10">
        <v>1.0</v>
      </c>
      <c r="F124" s="10">
        <v>1.0</v>
      </c>
      <c r="G124" s="10">
        <v>0.0</v>
      </c>
      <c r="H124" s="10">
        <v>0.0</v>
      </c>
      <c r="I124" s="10">
        <v>1.0</v>
      </c>
      <c r="J124" s="10">
        <v>1.0</v>
      </c>
      <c r="K124" s="11">
        <f t="shared" si="1"/>
        <v>4</v>
      </c>
      <c r="L124" s="7"/>
      <c r="M124" s="8" t="s">
        <v>19</v>
      </c>
      <c r="N124" s="10">
        <v>1.0</v>
      </c>
      <c r="O124" s="7"/>
      <c r="P124" s="7"/>
      <c r="R124" s="2" t="s">
        <v>20</v>
      </c>
      <c r="S124" s="2">
        <v>0.0</v>
      </c>
      <c r="T124" s="9" t="s">
        <v>84</v>
      </c>
      <c r="U124" s="12">
        <f>SUM(S124:T124,K124)+1</f>
        <v>5</v>
      </c>
    </row>
    <row r="125" hidden="1">
      <c r="A125" s="6">
        <v>0.0</v>
      </c>
      <c r="B125" s="2">
        <v>1.0</v>
      </c>
      <c r="C125" s="3" t="s">
        <v>243</v>
      </c>
      <c r="D125" s="4" t="s">
        <v>1271</v>
      </c>
      <c r="E125" s="7"/>
      <c r="F125" s="7"/>
      <c r="G125" s="7"/>
      <c r="H125" s="7"/>
      <c r="I125" s="7"/>
      <c r="J125" s="7"/>
      <c r="K125" s="7">
        <f t="shared" si="1"/>
        <v>0</v>
      </c>
      <c r="L125" s="7"/>
      <c r="M125" s="7"/>
      <c r="N125" s="7"/>
      <c r="O125" s="7"/>
      <c r="P125" s="7"/>
      <c r="R125" s="2" t="s">
        <v>27</v>
      </c>
      <c r="S125" s="2"/>
      <c r="T125" s="9" t="s">
        <v>20</v>
      </c>
      <c r="U125" s="2">
        <f t="shared" ref="U125:U129" si="31">SUM(S125:T125,K125)</f>
        <v>0</v>
      </c>
    </row>
    <row r="126" hidden="1">
      <c r="A126" s="6">
        <v>0.0</v>
      </c>
      <c r="B126" s="2">
        <v>1.0</v>
      </c>
      <c r="C126" s="3" t="s">
        <v>243</v>
      </c>
      <c r="D126" s="4" t="s">
        <v>1271</v>
      </c>
      <c r="E126" s="7"/>
      <c r="F126" s="7"/>
      <c r="G126" s="7"/>
      <c r="H126" s="7"/>
      <c r="I126" s="7"/>
      <c r="J126" s="7"/>
      <c r="K126" s="7">
        <f t="shared" si="1"/>
        <v>0</v>
      </c>
      <c r="L126" s="7"/>
      <c r="M126" s="7"/>
      <c r="N126" s="7"/>
      <c r="O126" s="7"/>
      <c r="P126" s="7"/>
      <c r="R126" s="2" t="s">
        <v>27</v>
      </c>
      <c r="S126" s="2"/>
      <c r="T126" s="9" t="s">
        <v>20</v>
      </c>
      <c r="U126" s="2">
        <f t="shared" si="31"/>
        <v>0</v>
      </c>
    </row>
    <row r="127" hidden="1">
      <c r="A127" s="6">
        <v>1.0</v>
      </c>
      <c r="B127" s="2">
        <v>0.0</v>
      </c>
      <c r="C127" s="3" t="s">
        <v>245</v>
      </c>
      <c r="D127" s="4" t="s">
        <v>1282</v>
      </c>
      <c r="E127" s="7"/>
      <c r="F127" s="7"/>
      <c r="G127" s="7"/>
      <c r="H127" s="7"/>
      <c r="I127" s="7"/>
      <c r="J127" s="7"/>
      <c r="K127" s="7">
        <f t="shared" si="1"/>
        <v>0</v>
      </c>
      <c r="L127" s="7"/>
      <c r="M127" s="7"/>
      <c r="N127" s="7"/>
      <c r="O127" s="7"/>
      <c r="P127" s="7"/>
      <c r="R127" s="2" t="s">
        <v>20</v>
      </c>
      <c r="S127" s="2"/>
      <c r="T127" s="9"/>
      <c r="U127" s="2">
        <f t="shared" si="31"/>
        <v>0</v>
      </c>
    </row>
    <row r="128" hidden="1">
      <c r="A128" s="6">
        <v>1.0</v>
      </c>
      <c r="B128" s="2">
        <v>1.0</v>
      </c>
      <c r="C128" s="3" t="s">
        <v>246</v>
      </c>
      <c r="D128" s="4" t="s">
        <v>890</v>
      </c>
      <c r="E128" s="7"/>
      <c r="F128" s="7"/>
      <c r="G128" s="7"/>
      <c r="H128" s="7"/>
      <c r="I128" s="7"/>
      <c r="J128" s="7"/>
      <c r="K128" s="7">
        <f t="shared" si="1"/>
        <v>0</v>
      </c>
      <c r="L128" s="7"/>
      <c r="M128" s="7"/>
      <c r="N128" s="7"/>
      <c r="O128" s="7"/>
      <c r="P128" s="7"/>
      <c r="R128" s="2" t="s">
        <v>27</v>
      </c>
      <c r="S128" s="2"/>
      <c r="T128" s="9"/>
      <c r="U128" s="2">
        <f t="shared" si="31"/>
        <v>0</v>
      </c>
    </row>
    <row r="129" hidden="1">
      <c r="A129" s="6">
        <v>1.0</v>
      </c>
      <c r="B129" s="2">
        <v>1.0</v>
      </c>
      <c r="C129" s="3" t="s">
        <v>247</v>
      </c>
      <c r="D129" s="4" t="s">
        <v>890</v>
      </c>
      <c r="E129" s="7"/>
      <c r="F129" s="7"/>
      <c r="G129" s="7"/>
      <c r="H129" s="7"/>
      <c r="I129" s="7"/>
      <c r="J129" s="7"/>
      <c r="K129" s="7">
        <f t="shared" si="1"/>
        <v>0</v>
      </c>
      <c r="L129" s="7"/>
      <c r="M129" s="7"/>
      <c r="N129" s="7"/>
      <c r="O129" s="7"/>
      <c r="P129" s="7"/>
      <c r="R129" s="2" t="s">
        <v>27</v>
      </c>
      <c r="S129" s="2"/>
      <c r="T129" s="9"/>
      <c r="U129" s="2">
        <f t="shared" si="31"/>
        <v>0</v>
      </c>
    </row>
    <row r="130">
      <c r="A130" s="6">
        <v>0.0</v>
      </c>
      <c r="B130" s="2">
        <v>0.0</v>
      </c>
      <c r="C130" s="3" t="s">
        <v>248</v>
      </c>
      <c r="D130" s="4" t="s">
        <v>1283</v>
      </c>
      <c r="E130" s="10">
        <v>1.0</v>
      </c>
      <c r="F130" s="10">
        <v>0.0</v>
      </c>
      <c r="G130" s="10">
        <v>1.0</v>
      </c>
      <c r="H130" s="10">
        <v>0.0</v>
      </c>
      <c r="I130" s="10">
        <v>0.5</v>
      </c>
      <c r="J130" s="10">
        <v>0.0</v>
      </c>
      <c r="K130" s="11">
        <f t="shared" si="1"/>
        <v>2.5</v>
      </c>
      <c r="L130" s="10" t="s">
        <v>37</v>
      </c>
      <c r="M130" s="8" t="s">
        <v>19</v>
      </c>
      <c r="N130" s="10">
        <v>1.0</v>
      </c>
      <c r="O130" s="7"/>
      <c r="P130" s="7"/>
      <c r="R130" s="2" t="s">
        <v>20</v>
      </c>
      <c r="S130" s="2">
        <v>1.0</v>
      </c>
      <c r="T130" s="9" t="s">
        <v>142</v>
      </c>
      <c r="U130" s="12">
        <f>SUM(S130:T130,K130)+1</f>
        <v>4.5</v>
      </c>
    </row>
    <row r="131" hidden="1">
      <c r="A131" s="6">
        <v>0.0</v>
      </c>
      <c r="B131" s="2">
        <v>1.0</v>
      </c>
      <c r="C131" s="3" t="s">
        <v>249</v>
      </c>
      <c r="D131" s="4" t="s">
        <v>890</v>
      </c>
      <c r="E131" s="7"/>
      <c r="F131" s="7"/>
      <c r="G131" s="7"/>
      <c r="H131" s="7"/>
      <c r="I131" s="7"/>
      <c r="J131" s="7"/>
      <c r="K131" s="7">
        <f t="shared" si="1"/>
        <v>0</v>
      </c>
      <c r="L131" s="7"/>
      <c r="M131" s="7"/>
      <c r="N131" s="7"/>
      <c r="O131" s="7"/>
      <c r="P131" s="7"/>
      <c r="R131" s="2" t="s">
        <v>27</v>
      </c>
      <c r="S131" s="2"/>
      <c r="T131" s="9" t="s">
        <v>142</v>
      </c>
      <c r="U131" s="2">
        <f t="shared" ref="U131:U133" si="32">SUM(S131:T131,K131)</f>
        <v>0</v>
      </c>
    </row>
    <row r="132" hidden="1">
      <c r="A132" s="6">
        <v>1.0</v>
      </c>
      <c r="B132" s="2">
        <v>1.0</v>
      </c>
      <c r="C132" s="3" t="s">
        <v>250</v>
      </c>
      <c r="D132" s="4" t="s">
        <v>890</v>
      </c>
      <c r="E132" s="7"/>
      <c r="F132" s="7"/>
      <c r="G132" s="7"/>
      <c r="H132" s="7"/>
      <c r="I132" s="7"/>
      <c r="J132" s="7"/>
      <c r="K132" s="7">
        <f t="shared" si="1"/>
        <v>0</v>
      </c>
      <c r="L132" s="7"/>
      <c r="M132" s="7"/>
      <c r="N132" s="7"/>
      <c r="O132" s="7"/>
      <c r="P132" s="7"/>
      <c r="R132" s="2" t="s">
        <v>27</v>
      </c>
      <c r="S132" s="2"/>
      <c r="T132" s="9"/>
      <c r="U132" s="2">
        <f t="shared" si="32"/>
        <v>0</v>
      </c>
    </row>
    <row r="133" hidden="1">
      <c r="A133" s="6">
        <v>1.0</v>
      </c>
      <c r="B133" s="2">
        <v>1.0</v>
      </c>
      <c r="C133" s="3" t="s">
        <v>251</v>
      </c>
      <c r="D133" s="4" t="s">
        <v>890</v>
      </c>
      <c r="E133" s="7"/>
      <c r="F133" s="7"/>
      <c r="G133" s="7"/>
      <c r="H133" s="7"/>
      <c r="I133" s="7"/>
      <c r="J133" s="7"/>
      <c r="K133" s="7">
        <f t="shared" si="1"/>
        <v>0</v>
      </c>
      <c r="L133" s="7"/>
      <c r="M133" s="7"/>
      <c r="N133" s="7"/>
      <c r="O133" s="7"/>
      <c r="P133" s="7"/>
      <c r="R133" s="2" t="s">
        <v>27</v>
      </c>
      <c r="S133" s="2"/>
      <c r="T133" s="9"/>
      <c r="U133" s="2">
        <f t="shared" si="32"/>
        <v>0</v>
      </c>
    </row>
    <row r="134">
      <c r="A134" s="6">
        <v>0.0</v>
      </c>
      <c r="B134" s="2">
        <v>0.0</v>
      </c>
      <c r="C134" s="3" t="s">
        <v>252</v>
      </c>
      <c r="D134" s="4" t="s">
        <v>1284</v>
      </c>
      <c r="E134" s="10">
        <v>1.0</v>
      </c>
      <c r="F134" s="10">
        <v>0.0</v>
      </c>
      <c r="G134" s="10">
        <v>1.0</v>
      </c>
      <c r="H134" s="10">
        <v>0.0</v>
      </c>
      <c r="I134" s="10">
        <v>0.5</v>
      </c>
      <c r="J134" s="10">
        <v>0.0</v>
      </c>
      <c r="K134" s="11">
        <f t="shared" si="1"/>
        <v>2.5</v>
      </c>
      <c r="L134" s="10" t="s">
        <v>37</v>
      </c>
      <c r="M134" s="8" t="s">
        <v>19</v>
      </c>
      <c r="N134" s="10">
        <v>1.0</v>
      </c>
      <c r="O134" s="7"/>
      <c r="P134" s="7"/>
      <c r="R134" s="2" t="s">
        <v>20</v>
      </c>
      <c r="S134" s="2">
        <v>1.0</v>
      </c>
      <c r="T134" s="9" t="s">
        <v>20</v>
      </c>
      <c r="U134" s="12">
        <f>SUM(S134:T134,K134)+1</f>
        <v>4.5</v>
      </c>
    </row>
    <row r="135" hidden="1">
      <c r="A135" s="6">
        <v>1.0</v>
      </c>
      <c r="B135" s="2">
        <v>1.0</v>
      </c>
      <c r="C135" s="3" t="s">
        <v>253</v>
      </c>
      <c r="D135" s="4" t="s">
        <v>890</v>
      </c>
      <c r="E135" s="7"/>
      <c r="F135" s="7"/>
      <c r="G135" s="7"/>
      <c r="H135" s="7"/>
      <c r="I135" s="7"/>
      <c r="J135" s="7"/>
      <c r="K135" s="7">
        <f t="shared" si="1"/>
        <v>0</v>
      </c>
      <c r="L135" s="7"/>
      <c r="M135" s="7"/>
      <c r="N135" s="7"/>
      <c r="O135" s="7"/>
      <c r="P135" s="7"/>
      <c r="R135" s="2" t="s">
        <v>27</v>
      </c>
      <c r="S135" s="2"/>
      <c r="T135" s="9"/>
      <c r="U135" s="2">
        <f t="shared" ref="U135:U136" si="33">SUM(S135:T135,K135)</f>
        <v>0</v>
      </c>
    </row>
    <row r="136" hidden="1">
      <c r="A136" s="6">
        <v>1.0</v>
      </c>
      <c r="B136" s="2">
        <v>0.0</v>
      </c>
      <c r="C136" s="3" t="s">
        <v>254</v>
      </c>
      <c r="D136" s="4" t="s">
        <v>1285</v>
      </c>
      <c r="E136" s="7"/>
      <c r="F136" s="7"/>
      <c r="G136" s="7"/>
      <c r="H136" s="7"/>
      <c r="I136" s="7"/>
      <c r="J136" s="7"/>
      <c r="K136" s="7">
        <f t="shared" si="1"/>
        <v>0</v>
      </c>
      <c r="L136" s="7"/>
      <c r="M136" s="7"/>
      <c r="N136" s="7"/>
      <c r="O136" s="7"/>
      <c r="P136" s="7"/>
      <c r="R136" s="2" t="s">
        <v>20</v>
      </c>
      <c r="S136" s="2"/>
      <c r="T136" s="9"/>
      <c r="U136" s="2">
        <f t="shared" si="33"/>
        <v>0</v>
      </c>
    </row>
    <row r="137">
      <c r="A137" s="6">
        <v>0.0</v>
      </c>
      <c r="B137" s="2">
        <v>0.0</v>
      </c>
      <c r="C137" s="3" t="s">
        <v>255</v>
      </c>
      <c r="D137" s="4" t="s">
        <v>1286</v>
      </c>
      <c r="E137" s="10">
        <v>1.0</v>
      </c>
      <c r="F137" s="10">
        <v>1.0</v>
      </c>
      <c r="G137" s="10">
        <v>1.0</v>
      </c>
      <c r="H137" s="10">
        <v>0.5</v>
      </c>
      <c r="I137" s="10">
        <v>0.5</v>
      </c>
      <c r="J137" s="10">
        <v>0.5</v>
      </c>
      <c r="K137" s="11">
        <f t="shared" si="1"/>
        <v>4.5</v>
      </c>
      <c r="L137" s="10" t="s">
        <v>37</v>
      </c>
      <c r="M137" s="8" t="s">
        <v>19</v>
      </c>
      <c r="N137" s="10">
        <v>1.0</v>
      </c>
      <c r="O137" s="7"/>
      <c r="P137" s="7"/>
      <c r="R137" s="2" t="s">
        <v>20</v>
      </c>
      <c r="S137" s="2">
        <v>0.0</v>
      </c>
      <c r="T137" s="9" t="s">
        <v>84</v>
      </c>
      <c r="U137" s="12">
        <f>SUM(S137:T137,K137)+1</f>
        <v>5.5</v>
      </c>
    </row>
    <row r="138" hidden="1">
      <c r="A138" s="6">
        <v>1.0</v>
      </c>
      <c r="B138" s="2">
        <v>1.0</v>
      </c>
      <c r="C138" s="3" t="s">
        <v>256</v>
      </c>
      <c r="D138" s="4" t="s">
        <v>1287</v>
      </c>
      <c r="E138" s="7"/>
      <c r="F138" s="7"/>
      <c r="G138" s="7"/>
      <c r="H138" s="7"/>
      <c r="I138" s="7"/>
      <c r="J138" s="7"/>
      <c r="K138" s="7">
        <f t="shared" si="1"/>
        <v>0</v>
      </c>
      <c r="L138" s="7"/>
      <c r="M138" s="7"/>
      <c r="N138" s="7"/>
      <c r="O138" s="7"/>
      <c r="P138" s="7"/>
      <c r="R138" s="2" t="s">
        <v>27</v>
      </c>
      <c r="S138" s="2"/>
      <c r="T138" s="9"/>
      <c r="U138" s="2">
        <f>SUM(S138:T138,K138)</f>
        <v>0</v>
      </c>
    </row>
    <row r="139">
      <c r="A139" s="6">
        <v>0.0</v>
      </c>
      <c r="B139" s="2">
        <v>0.0</v>
      </c>
      <c r="C139" s="3" t="s">
        <v>257</v>
      </c>
      <c r="D139" s="4" t="s">
        <v>1288</v>
      </c>
      <c r="E139" s="10">
        <v>1.0</v>
      </c>
      <c r="F139" s="10">
        <v>0.5</v>
      </c>
      <c r="G139" s="10">
        <v>1.0</v>
      </c>
      <c r="H139" s="10">
        <v>0.0</v>
      </c>
      <c r="I139" s="10">
        <v>1.0</v>
      </c>
      <c r="J139" s="10">
        <v>0.0</v>
      </c>
      <c r="K139" s="11">
        <f t="shared" si="1"/>
        <v>3.5</v>
      </c>
      <c r="L139" s="7"/>
      <c r="M139" s="8" t="s">
        <v>52</v>
      </c>
      <c r="N139" s="10">
        <v>2.0</v>
      </c>
      <c r="O139" s="7"/>
      <c r="P139" s="7"/>
      <c r="R139" s="2" t="s">
        <v>20</v>
      </c>
      <c r="S139" s="2">
        <v>1.0</v>
      </c>
      <c r="T139" s="9" t="s">
        <v>20</v>
      </c>
      <c r="U139" s="12">
        <f>SUM(S139:T139,K139)+1</f>
        <v>5.5</v>
      </c>
    </row>
    <row r="140" hidden="1">
      <c r="A140" s="6">
        <v>1.0</v>
      </c>
      <c r="B140" s="2">
        <v>1.0</v>
      </c>
      <c r="C140" s="3" t="s">
        <v>258</v>
      </c>
      <c r="D140" s="4" t="s">
        <v>1287</v>
      </c>
      <c r="E140" s="7"/>
      <c r="F140" s="7"/>
      <c r="G140" s="7"/>
      <c r="H140" s="7"/>
      <c r="I140" s="7"/>
      <c r="J140" s="7"/>
      <c r="K140" s="7">
        <f t="shared" si="1"/>
        <v>0</v>
      </c>
      <c r="L140" s="7"/>
      <c r="M140" s="7"/>
      <c r="N140" s="7"/>
      <c r="O140" s="7"/>
      <c r="P140" s="7"/>
      <c r="R140" s="2" t="s">
        <v>27</v>
      </c>
      <c r="S140" s="2"/>
      <c r="T140" s="9"/>
      <c r="U140" s="2">
        <f t="shared" ref="U140:U141" si="34">SUM(S140:T140,K140)</f>
        <v>0</v>
      </c>
    </row>
    <row r="141" hidden="1">
      <c r="A141" s="6">
        <v>1.0</v>
      </c>
      <c r="B141" s="2">
        <v>1.0</v>
      </c>
      <c r="C141" s="3" t="s">
        <v>259</v>
      </c>
      <c r="D141" s="4" t="s">
        <v>1287</v>
      </c>
      <c r="E141" s="7"/>
      <c r="F141" s="7"/>
      <c r="G141" s="7"/>
      <c r="H141" s="7"/>
      <c r="I141" s="7"/>
      <c r="J141" s="7"/>
      <c r="K141" s="7">
        <f t="shared" si="1"/>
        <v>0</v>
      </c>
      <c r="L141" s="7"/>
      <c r="M141" s="7"/>
      <c r="N141" s="7"/>
      <c r="O141" s="7"/>
      <c r="P141" s="7"/>
      <c r="R141" s="2" t="s">
        <v>27</v>
      </c>
      <c r="S141" s="2"/>
      <c r="T141" s="9"/>
      <c r="U141" s="2">
        <f t="shared" si="34"/>
        <v>0</v>
      </c>
    </row>
    <row r="142">
      <c r="A142" s="6">
        <v>0.0</v>
      </c>
      <c r="B142" s="2">
        <v>0.0</v>
      </c>
      <c r="C142" s="3" t="s">
        <v>260</v>
      </c>
      <c r="D142" s="4" t="s">
        <v>1289</v>
      </c>
      <c r="E142" s="10">
        <v>0.5</v>
      </c>
      <c r="F142" s="10">
        <v>0.0</v>
      </c>
      <c r="G142" s="10">
        <v>0.0</v>
      </c>
      <c r="H142" s="10">
        <v>0.0</v>
      </c>
      <c r="I142" s="10">
        <v>1.0</v>
      </c>
      <c r="J142" s="10">
        <v>0.0</v>
      </c>
      <c r="K142" s="11">
        <f t="shared" si="1"/>
        <v>1.5</v>
      </c>
      <c r="L142" s="7"/>
      <c r="M142" s="8" t="s">
        <v>228</v>
      </c>
      <c r="N142" s="10">
        <v>1.0</v>
      </c>
      <c r="O142" s="7"/>
      <c r="P142" s="7"/>
      <c r="R142" s="2" t="s">
        <v>20</v>
      </c>
      <c r="S142" s="2">
        <v>1.0</v>
      </c>
      <c r="T142" s="9" t="s">
        <v>20</v>
      </c>
      <c r="U142" s="12">
        <f>SUM(S142:T142,K142)+1</f>
        <v>3.5</v>
      </c>
    </row>
    <row r="143" hidden="1">
      <c r="A143" s="6">
        <v>1.0</v>
      </c>
      <c r="B143" s="2">
        <v>1.0</v>
      </c>
      <c r="C143" s="3" t="s">
        <v>261</v>
      </c>
      <c r="D143" s="4" t="s">
        <v>1287</v>
      </c>
      <c r="E143" s="7"/>
      <c r="F143" s="7"/>
      <c r="G143" s="7"/>
      <c r="H143" s="7"/>
      <c r="I143" s="7"/>
      <c r="J143" s="7"/>
      <c r="K143" s="7">
        <f t="shared" si="1"/>
        <v>0</v>
      </c>
      <c r="L143" s="7"/>
      <c r="M143" s="7"/>
      <c r="N143" s="7"/>
      <c r="O143" s="7"/>
      <c r="P143" s="7"/>
      <c r="R143" s="2" t="s">
        <v>27</v>
      </c>
      <c r="S143" s="2"/>
      <c r="T143" s="9"/>
      <c r="U143" s="2">
        <f t="shared" ref="U143:U147" si="35">SUM(S143:T143,K143)</f>
        <v>0</v>
      </c>
    </row>
    <row r="144" hidden="1">
      <c r="A144" s="6">
        <v>1.0</v>
      </c>
      <c r="B144" s="2">
        <v>1.0</v>
      </c>
      <c r="C144" s="3" t="s">
        <v>262</v>
      </c>
      <c r="D144" s="4" t="s">
        <v>1287</v>
      </c>
      <c r="E144" s="7"/>
      <c r="F144" s="7"/>
      <c r="G144" s="7"/>
      <c r="H144" s="7"/>
      <c r="I144" s="7"/>
      <c r="J144" s="7"/>
      <c r="K144" s="7">
        <f t="shared" si="1"/>
        <v>0</v>
      </c>
      <c r="L144" s="7"/>
      <c r="M144" s="7"/>
      <c r="N144" s="7"/>
      <c r="O144" s="7"/>
      <c r="P144" s="7"/>
      <c r="R144" s="2" t="s">
        <v>27</v>
      </c>
      <c r="S144" s="2"/>
      <c r="T144" s="9"/>
      <c r="U144" s="2">
        <f t="shared" si="35"/>
        <v>0</v>
      </c>
    </row>
    <row r="145" hidden="1">
      <c r="A145" s="6">
        <v>1.0</v>
      </c>
      <c r="B145" s="2">
        <v>1.0</v>
      </c>
      <c r="C145" s="3" t="s">
        <v>263</v>
      </c>
      <c r="D145" s="4" t="s">
        <v>1287</v>
      </c>
      <c r="E145" s="7"/>
      <c r="F145" s="7"/>
      <c r="G145" s="7"/>
      <c r="H145" s="7"/>
      <c r="I145" s="7"/>
      <c r="J145" s="7"/>
      <c r="K145" s="7">
        <f t="shared" si="1"/>
        <v>0</v>
      </c>
      <c r="L145" s="7"/>
      <c r="M145" s="7"/>
      <c r="N145" s="7"/>
      <c r="O145" s="7"/>
      <c r="P145" s="7"/>
      <c r="R145" s="2" t="s">
        <v>27</v>
      </c>
      <c r="S145" s="2"/>
      <c r="T145" s="9"/>
      <c r="U145" s="2">
        <f t="shared" si="35"/>
        <v>0</v>
      </c>
    </row>
    <row r="146" hidden="1">
      <c r="A146" s="6">
        <v>1.0</v>
      </c>
      <c r="B146" s="2">
        <v>1.0</v>
      </c>
      <c r="C146" s="3" t="s">
        <v>264</v>
      </c>
      <c r="D146" s="4" t="s">
        <v>1287</v>
      </c>
      <c r="E146" s="7"/>
      <c r="F146" s="7"/>
      <c r="G146" s="7"/>
      <c r="H146" s="7"/>
      <c r="I146" s="7"/>
      <c r="J146" s="7"/>
      <c r="K146" s="7">
        <f t="shared" si="1"/>
        <v>0</v>
      </c>
      <c r="L146" s="7"/>
      <c r="M146" s="7"/>
      <c r="N146" s="7"/>
      <c r="O146" s="7"/>
      <c r="P146" s="7"/>
      <c r="R146" s="2" t="s">
        <v>27</v>
      </c>
      <c r="S146" s="2"/>
      <c r="T146" s="9"/>
      <c r="U146" s="2">
        <f t="shared" si="35"/>
        <v>0</v>
      </c>
    </row>
    <row r="147" hidden="1">
      <c r="A147" s="6">
        <v>1.0</v>
      </c>
      <c r="B147" s="2">
        <v>0.0</v>
      </c>
      <c r="C147" s="3" t="s">
        <v>265</v>
      </c>
      <c r="D147" s="4" t="s">
        <v>1290</v>
      </c>
      <c r="E147" s="7"/>
      <c r="F147" s="7"/>
      <c r="G147" s="7"/>
      <c r="H147" s="7"/>
      <c r="I147" s="7"/>
      <c r="J147" s="7"/>
      <c r="K147" s="7">
        <f t="shared" si="1"/>
        <v>0</v>
      </c>
      <c r="L147" s="7"/>
      <c r="M147" s="7"/>
      <c r="N147" s="7"/>
      <c r="O147" s="7"/>
      <c r="P147" s="7"/>
      <c r="R147" s="2" t="s">
        <v>20</v>
      </c>
      <c r="S147" s="2"/>
      <c r="T147" s="9"/>
      <c r="U147" s="2">
        <f t="shared" si="35"/>
        <v>0</v>
      </c>
    </row>
    <row r="148">
      <c r="A148" s="6">
        <v>0.0</v>
      </c>
      <c r="B148" s="2">
        <v>0.0</v>
      </c>
      <c r="C148" s="3" t="s">
        <v>266</v>
      </c>
      <c r="D148" s="4" t="s">
        <v>1291</v>
      </c>
      <c r="E148" s="10">
        <v>1.0</v>
      </c>
      <c r="F148" s="10">
        <v>0.5</v>
      </c>
      <c r="G148" s="10">
        <v>1.0</v>
      </c>
      <c r="H148" s="10">
        <v>0.0</v>
      </c>
      <c r="I148" s="10">
        <v>0.5</v>
      </c>
      <c r="J148" s="10">
        <v>0.5</v>
      </c>
      <c r="K148" s="11">
        <f t="shared" si="1"/>
        <v>3.5</v>
      </c>
      <c r="L148" s="10" t="s">
        <v>37</v>
      </c>
      <c r="M148" s="8" t="s">
        <v>19</v>
      </c>
      <c r="N148" s="10">
        <v>2.0</v>
      </c>
      <c r="O148" s="7"/>
      <c r="P148" s="10" t="s">
        <v>1292</v>
      </c>
      <c r="R148" s="2" t="s">
        <v>20</v>
      </c>
      <c r="S148" s="2">
        <v>1.0</v>
      </c>
      <c r="T148" s="9" t="s">
        <v>20</v>
      </c>
      <c r="U148" s="12">
        <f>SUM(S148:T148,K148)+1</f>
        <v>5.5</v>
      </c>
    </row>
    <row r="149" hidden="1">
      <c r="A149" s="6">
        <v>1.0</v>
      </c>
      <c r="B149" s="2">
        <v>1.0</v>
      </c>
      <c r="C149" s="3" t="s">
        <v>267</v>
      </c>
      <c r="D149" s="4" t="s">
        <v>1287</v>
      </c>
      <c r="E149" s="7"/>
      <c r="F149" s="7"/>
      <c r="G149" s="7"/>
      <c r="H149" s="7"/>
      <c r="I149" s="7"/>
      <c r="J149" s="7"/>
      <c r="K149" s="7">
        <f t="shared" si="1"/>
        <v>0</v>
      </c>
      <c r="L149" s="7"/>
      <c r="M149" s="7"/>
      <c r="N149" s="7"/>
      <c r="O149" s="7"/>
      <c r="P149" s="7"/>
      <c r="R149" s="2" t="s">
        <v>27</v>
      </c>
      <c r="S149" s="2"/>
      <c r="T149" s="9"/>
      <c r="U149" s="2">
        <f t="shared" ref="U149:U152" si="36">SUM(S149:T149,K149)</f>
        <v>0</v>
      </c>
    </row>
    <row r="150" hidden="1">
      <c r="A150" s="6">
        <v>1.0</v>
      </c>
      <c r="B150" s="2">
        <v>1.0</v>
      </c>
      <c r="C150" s="3" t="s">
        <v>268</v>
      </c>
      <c r="D150" s="4" t="s">
        <v>1287</v>
      </c>
      <c r="E150" s="7"/>
      <c r="F150" s="7"/>
      <c r="G150" s="7"/>
      <c r="H150" s="7"/>
      <c r="I150" s="7"/>
      <c r="J150" s="7"/>
      <c r="K150" s="7">
        <f t="shared" si="1"/>
        <v>0</v>
      </c>
      <c r="L150" s="7"/>
      <c r="M150" s="7"/>
      <c r="N150" s="7"/>
      <c r="O150" s="7"/>
      <c r="P150" s="7"/>
      <c r="R150" s="2" t="s">
        <v>27</v>
      </c>
      <c r="S150" s="2"/>
      <c r="T150" s="9"/>
      <c r="U150" s="2">
        <f t="shared" si="36"/>
        <v>0</v>
      </c>
    </row>
    <row r="151" hidden="1">
      <c r="A151" s="6">
        <v>1.0</v>
      </c>
      <c r="B151" s="2">
        <v>0.0</v>
      </c>
      <c r="C151" s="3" t="s">
        <v>269</v>
      </c>
      <c r="D151" s="4" t="s">
        <v>1293</v>
      </c>
      <c r="E151" s="7"/>
      <c r="F151" s="7"/>
      <c r="G151" s="7"/>
      <c r="H151" s="7"/>
      <c r="I151" s="7"/>
      <c r="J151" s="7"/>
      <c r="K151" s="7">
        <f t="shared" si="1"/>
        <v>0</v>
      </c>
      <c r="L151" s="7"/>
      <c r="M151" s="7"/>
      <c r="N151" s="7"/>
      <c r="O151" s="7"/>
      <c r="P151" s="7"/>
      <c r="R151" s="2" t="s">
        <v>20</v>
      </c>
      <c r="S151" s="2"/>
      <c r="T151" s="9"/>
      <c r="U151" s="2">
        <f t="shared" si="36"/>
        <v>0</v>
      </c>
    </row>
    <row r="152" hidden="1">
      <c r="A152" s="6">
        <v>1.0</v>
      </c>
      <c r="B152" s="2">
        <v>1.0</v>
      </c>
      <c r="C152" s="3" t="s">
        <v>271</v>
      </c>
      <c r="D152" s="4" t="s">
        <v>1287</v>
      </c>
      <c r="E152" s="7"/>
      <c r="F152" s="7"/>
      <c r="G152" s="7"/>
      <c r="H152" s="7"/>
      <c r="I152" s="7"/>
      <c r="J152" s="7"/>
      <c r="K152" s="7">
        <f t="shared" si="1"/>
        <v>0</v>
      </c>
      <c r="L152" s="7"/>
      <c r="M152" s="7"/>
      <c r="N152" s="7"/>
      <c r="O152" s="7"/>
      <c r="P152" s="7"/>
      <c r="R152" s="2" t="s">
        <v>27</v>
      </c>
      <c r="S152" s="2"/>
      <c r="T152" s="9"/>
      <c r="U152" s="2">
        <f t="shared" si="36"/>
        <v>0</v>
      </c>
    </row>
    <row r="153">
      <c r="A153" s="6">
        <v>0.0</v>
      </c>
      <c r="B153" s="2">
        <v>0.0</v>
      </c>
      <c r="C153" s="3" t="s">
        <v>272</v>
      </c>
      <c r="D153" s="4" t="s">
        <v>1294</v>
      </c>
      <c r="E153" s="10">
        <v>1.0</v>
      </c>
      <c r="F153" s="10">
        <v>0.5</v>
      </c>
      <c r="G153" s="10">
        <v>1.0</v>
      </c>
      <c r="H153" s="10">
        <v>0.0</v>
      </c>
      <c r="I153" s="10">
        <v>0.5</v>
      </c>
      <c r="J153" s="10">
        <v>0.5</v>
      </c>
      <c r="K153" s="11">
        <f t="shared" si="1"/>
        <v>3.5</v>
      </c>
      <c r="L153" s="10" t="s">
        <v>37</v>
      </c>
      <c r="M153" s="8" t="s">
        <v>19</v>
      </c>
      <c r="N153" s="10">
        <v>2.0</v>
      </c>
      <c r="O153" s="7"/>
      <c r="P153" s="7"/>
      <c r="R153" s="2" t="s">
        <v>20</v>
      </c>
      <c r="S153" s="2">
        <v>1.0</v>
      </c>
      <c r="T153" s="9" t="s">
        <v>20</v>
      </c>
      <c r="U153" s="12">
        <f>SUM(S153:T153,K153)+1</f>
        <v>5.5</v>
      </c>
    </row>
    <row r="154" hidden="1">
      <c r="A154" s="6">
        <v>1.0</v>
      </c>
      <c r="B154" s="2">
        <v>0.0</v>
      </c>
      <c r="C154" s="3" t="s">
        <v>274</v>
      </c>
      <c r="D154" s="4" t="s">
        <v>1295</v>
      </c>
      <c r="E154" s="7"/>
      <c r="F154" s="7"/>
      <c r="G154" s="7"/>
      <c r="H154" s="7"/>
      <c r="I154" s="7"/>
      <c r="J154" s="7"/>
      <c r="K154" s="7">
        <f t="shared" si="1"/>
        <v>0</v>
      </c>
      <c r="L154" s="7"/>
      <c r="M154" s="7"/>
      <c r="N154" s="7"/>
      <c r="O154" s="7"/>
      <c r="P154" s="7"/>
      <c r="R154" s="2" t="s">
        <v>20</v>
      </c>
      <c r="S154" s="2"/>
      <c r="T154" s="9"/>
      <c r="U154" s="2">
        <f t="shared" ref="U154:U156" si="37">SUM(S154:T154,K154)</f>
        <v>0</v>
      </c>
    </row>
    <row r="155" hidden="1">
      <c r="A155" s="6">
        <v>1.0</v>
      </c>
      <c r="B155" s="2">
        <v>1.0</v>
      </c>
      <c r="C155" s="3" t="s">
        <v>275</v>
      </c>
      <c r="D155" s="4" t="s">
        <v>1296</v>
      </c>
      <c r="E155" s="7"/>
      <c r="F155" s="7"/>
      <c r="G155" s="7"/>
      <c r="H155" s="7"/>
      <c r="I155" s="7"/>
      <c r="J155" s="7"/>
      <c r="K155" s="7">
        <f t="shared" si="1"/>
        <v>0</v>
      </c>
      <c r="L155" s="7"/>
      <c r="M155" s="7"/>
      <c r="N155" s="7"/>
      <c r="O155" s="7"/>
      <c r="P155" s="7"/>
      <c r="R155" s="2" t="s">
        <v>27</v>
      </c>
      <c r="S155" s="2"/>
      <c r="T155" s="9"/>
      <c r="U155" s="2">
        <f t="shared" si="37"/>
        <v>0</v>
      </c>
    </row>
    <row r="156" hidden="1">
      <c r="A156" s="6">
        <v>1.0</v>
      </c>
      <c r="B156" s="2">
        <v>1.0</v>
      </c>
      <c r="C156" s="3" t="s">
        <v>276</v>
      </c>
      <c r="D156" s="4" t="s">
        <v>1296</v>
      </c>
      <c r="E156" s="7"/>
      <c r="F156" s="7"/>
      <c r="G156" s="7"/>
      <c r="H156" s="7"/>
      <c r="I156" s="7"/>
      <c r="J156" s="7"/>
      <c r="K156" s="7">
        <f t="shared" si="1"/>
        <v>0</v>
      </c>
      <c r="L156" s="7"/>
      <c r="M156" s="7"/>
      <c r="N156" s="7"/>
      <c r="O156" s="7"/>
      <c r="P156" s="7"/>
      <c r="R156" s="2" t="s">
        <v>27</v>
      </c>
      <c r="S156" s="2"/>
      <c r="T156" s="9"/>
      <c r="U156" s="2">
        <f t="shared" si="37"/>
        <v>0</v>
      </c>
    </row>
    <row r="157">
      <c r="A157" s="6">
        <v>0.0</v>
      </c>
      <c r="B157" s="2">
        <v>0.0</v>
      </c>
      <c r="C157" s="3" t="s">
        <v>277</v>
      </c>
      <c r="D157" s="4" t="s">
        <v>1297</v>
      </c>
      <c r="E157" s="10">
        <v>1.0</v>
      </c>
      <c r="F157" s="10">
        <v>0.0</v>
      </c>
      <c r="G157" s="10">
        <v>1.0</v>
      </c>
      <c r="H157" s="10">
        <v>0.0</v>
      </c>
      <c r="I157" s="10">
        <v>1.0</v>
      </c>
      <c r="J157" s="10">
        <v>0.0</v>
      </c>
      <c r="K157" s="11">
        <f t="shared" si="1"/>
        <v>3</v>
      </c>
      <c r="L157" s="7"/>
      <c r="M157" s="8" t="s">
        <v>19</v>
      </c>
      <c r="N157" s="10">
        <v>1.0</v>
      </c>
      <c r="O157" s="10" t="s">
        <v>938</v>
      </c>
      <c r="P157" s="7"/>
      <c r="R157" s="2" t="s">
        <v>20</v>
      </c>
      <c r="S157" s="2">
        <v>1.0</v>
      </c>
      <c r="T157" s="9" t="s">
        <v>20</v>
      </c>
      <c r="U157" s="12">
        <f>SUM(S157:T157,K157)+1</f>
        <v>5</v>
      </c>
    </row>
    <row r="158" hidden="1">
      <c r="A158" s="6">
        <v>1.0</v>
      </c>
      <c r="B158" s="2">
        <v>1.0</v>
      </c>
      <c r="C158" s="3" t="s">
        <v>278</v>
      </c>
      <c r="D158" s="4" t="s">
        <v>1296</v>
      </c>
      <c r="E158" s="7"/>
      <c r="F158" s="7"/>
      <c r="G158" s="7"/>
      <c r="H158" s="7"/>
      <c r="I158" s="7"/>
      <c r="J158" s="7"/>
      <c r="K158" s="7">
        <f t="shared" si="1"/>
        <v>0</v>
      </c>
      <c r="L158" s="7"/>
      <c r="M158" s="7"/>
      <c r="N158" s="7"/>
      <c r="O158" s="7"/>
      <c r="P158" s="7"/>
      <c r="R158" s="2" t="s">
        <v>27</v>
      </c>
      <c r="S158" s="2"/>
      <c r="T158" s="9"/>
      <c r="U158" s="2">
        <f t="shared" ref="U158:U162" si="38">SUM(S158:T158,K158)</f>
        <v>0</v>
      </c>
    </row>
    <row r="159" hidden="1">
      <c r="A159" s="6">
        <v>1.0</v>
      </c>
      <c r="B159" s="2">
        <v>1.0</v>
      </c>
      <c r="C159" s="3" t="s">
        <v>279</v>
      </c>
      <c r="D159" s="4" t="s">
        <v>1296</v>
      </c>
      <c r="E159" s="7"/>
      <c r="F159" s="7"/>
      <c r="G159" s="7"/>
      <c r="H159" s="7"/>
      <c r="I159" s="7"/>
      <c r="J159" s="7"/>
      <c r="K159" s="7">
        <f t="shared" si="1"/>
        <v>0</v>
      </c>
      <c r="L159" s="7"/>
      <c r="M159" s="7"/>
      <c r="N159" s="7"/>
      <c r="O159" s="7"/>
      <c r="P159" s="7"/>
      <c r="R159" s="2" t="s">
        <v>27</v>
      </c>
      <c r="S159" s="2"/>
      <c r="T159" s="9"/>
      <c r="U159" s="2">
        <f t="shared" si="38"/>
        <v>0</v>
      </c>
    </row>
    <row r="160" hidden="1">
      <c r="A160" s="6">
        <v>1.0</v>
      </c>
      <c r="B160" s="2">
        <v>1.0</v>
      </c>
      <c r="C160" s="3" t="s">
        <v>280</v>
      </c>
      <c r="D160" s="4" t="s">
        <v>1296</v>
      </c>
      <c r="E160" s="7"/>
      <c r="F160" s="7"/>
      <c r="G160" s="7"/>
      <c r="H160" s="7"/>
      <c r="I160" s="7"/>
      <c r="J160" s="7"/>
      <c r="K160" s="7">
        <f t="shared" si="1"/>
        <v>0</v>
      </c>
      <c r="L160" s="7"/>
      <c r="M160" s="7"/>
      <c r="N160" s="7"/>
      <c r="O160" s="7"/>
      <c r="P160" s="7"/>
      <c r="R160" s="2" t="s">
        <v>27</v>
      </c>
      <c r="S160" s="2"/>
      <c r="T160" s="9"/>
      <c r="U160" s="2">
        <f t="shared" si="38"/>
        <v>0</v>
      </c>
    </row>
    <row r="161" hidden="1">
      <c r="A161" s="6">
        <v>1.0</v>
      </c>
      <c r="B161" s="2">
        <v>0.0</v>
      </c>
      <c r="C161" s="3" t="s">
        <v>281</v>
      </c>
      <c r="D161" s="4" t="s">
        <v>1298</v>
      </c>
      <c r="E161" s="7"/>
      <c r="F161" s="7"/>
      <c r="G161" s="7"/>
      <c r="H161" s="7"/>
      <c r="I161" s="7"/>
      <c r="J161" s="7"/>
      <c r="K161" s="7">
        <f t="shared" si="1"/>
        <v>0</v>
      </c>
      <c r="L161" s="7"/>
      <c r="M161" s="7"/>
      <c r="N161" s="7"/>
      <c r="O161" s="7"/>
      <c r="P161" s="7"/>
      <c r="R161" s="2" t="s">
        <v>20</v>
      </c>
      <c r="S161" s="2"/>
      <c r="T161" s="9"/>
      <c r="U161" s="2">
        <f t="shared" si="38"/>
        <v>0</v>
      </c>
    </row>
    <row r="162" hidden="1">
      <c r="A162" s="6">
        <v>0.0</v>
      </c>
      <c r="B162" s="2">
        <v>1.0</v>
      </c>
      <c r="C162" s="3" t="s">
        <v>282</v>
      </c>
      <c r="D162" s="4" t="s">
        <v>1296</v>
      </c>
      <c r="E162" s="7"/>
      <c r="F162" s="7"/>
      <c r="G162" s="7"/>
      <c r="H162" s="7"/>
      <c r="I162" s="7"/>
      <c r="J162" s="7"/>
      <c r="K162" s="7">
        <f t="shared" si="1"/>
        <v>0</v>
      </c>
      <c r="L162" s="7"/>
      <c r="M162" s="7"/>
      <c r="N162" s="7"/>
      <c r="O162" s="7"/>
      <c r="P162" s="7"/>
      <c r="R162" s="2" t="s">
        <v>27</v>
      </c>
      <c r="S162" s="2"/>
      <c r="T162" s="9" t="s">
        <v>142</v>
      </c>
      <c r="U162" s="2">
        <f t="shared" si="38"/>
        <v>0</v>
      </c>
    </row>
    <row r="163">
      <c r="A163" s="6">
        <v>0.0</v>
      </c>
      <c r="B163" s="2">
        <v>0.0</v>
      </c>
      <c r="C163" s="3" t="s">
        <v>284</v>
      </c>
      <c r="D163" s="4" t="s">
        <v>1299</v>
      </c>
      <c r="E163" s="10">
        <v>1.0</v>
      </c>
      <c r="F163" s="10">
        <v>0.5</v>
      </c>
      <c r="G163" s="10">
        <v>1.0</v>
      </c>
      <c r="H163" s="10">
        <v>0.0</v>
      </c>
      <c r="I163" s="10">
        <v>1.0</v>
      </c>
      <c r="J163" s="10">
        <v>0.0</v>
      </c>
      <c r="K163" s="11">
        <f t="shared" si="1"/>
        <v>3.5</v>
      </c>
      <c r="L163" s="7"/>
      <c r="M163" s="8" t="s">
        <v>52</v>
      </c>
      <c r="N163" s="10">
        <v>2.0</v>
      </c>
      <c r="O163" s="7"/>
      <c r="P163" s="7"/>
      <c r="R163" s="2" t="s">
        <v>20</v>
      </c>
      <c r="S163" s="2">
        <v>1.0</v>
      </c>
      <c r="T163" s="9" t="s">
        <v>142</v>
      </c>
      <c r="U163" s="12">
        <f>SUM(S163:T163,K163)+1</f>
        <v>5.5</v>
      </c>
    </row>
    <row r="164" hidden="1">
      <c r="A164" s="6">
        <v>1.0</v>
      </c>
      <c r="B164" s="2">
        <v>0.0</v>
      </c>
      <c r="C164" s="3" t="s">
        <v>286</v>
      </c>
      <c r="D164" s="4" t="s">
        <v>1300</v>
      </c>
      <c r="E164" s="7"/>
      <c r="F164" s="7"/>
      <c r="G164" s="7"/>
      <c r="H164" s="7"/>
      <c r="I164" s="7"/>
      <c r="J164" s="7"/>
      <c r="K164" s="7">
        <f t="shared" si="1"/>
        <v>0</v>
      </c>
      <c r="L164" s="7"/>
      <c r="M164" s="7"/>
      <c r="N164" s="7"/>
      <c r="O164" s="7"/>
      <c r="P164" s="7"/>
      <c r="R164" s="2" t="s">
        <v>20</v>
      </c>
      <c r="S164" s="2"/>
      <c r="T164" s="9"/>
      <c r="U164" s="2">
        <f t="shared" ref="U164:U165" si="39">SUM(S164:T164,K164)</f>
        <v>0</v>
      </c>
    </row>
    <row r="165" hidden="1">
      <c r="A165" s="6">
        <v>1.0</v>
      </c>
      <c r="B165" s="2">
        <v>1.0</v>
      </c>
      <c r="C165" s="3" t="s">
        <v>288</v>
      </c>
      <c r="D165" s="4" t="s">
        <v>1296</v>
      </c>
      <c r="E165" s="7"/>
      <c r="F165" s="7"/>
      <c r="G165" s="7"/>
      <c r="H165" s="7"/>
      <c r="I165" s="7"/>
      <c r="J165" s="7"/>
      <c r="K165" s="7">
        <f t="shared" si="1"/>
        <v>0</v>
      </c>
      <c r="L165" s="7"/>
      <c r="M165" s="7"/>
      <c r="N165" s="7"/>
      <c r="O165" s="7"/>
      <c r="P165" s="7"/>
      <c r="R165" s="2" t="s">
        <v>27</v>
      </c>
      <c r="S165" s="2"/>
      <c r="T165" s="9"/>
      <c r="U165" s="2">
        <f t="shared" si="39"/>
        <v>0</v>
      </c>
    </row>
    <row r="166">
      <c r="A166" s="6">
        <v>0.0</v>
      </c>
      <c r="B166" s="2">
        <v>0.0</v>
      </c>
      <c r="C166" s="3" t="s">
        <v>290</v>
      </c>
      <c r="D166" s="4" t="s">
        <v>1301</v>
      </c>
      <c r="E166" s="10">
        <v>1.0</v>
      </c>
      <c r="F166" s="10">
        <v>1.0</v>
      </c>
      <c r="G166" s="10">
        <v>0.5</v>
      </c>
      <c r="H166" s="10">
        <v>0.5</v>
      </c>
      <c r="I166" s="10">
        <v>0.5</v>
      </c>
      <c r="J166" s="10">
        <v>0.5</v>
      </c>
      <c r="K166" s="11">
        <f t="shared" si="1"/>
        <v>4</v>
      </c>
      <c r="L166" s="10" t="s">
        <v>37</v>
      </c>
      <c r="M166" s="8" t="s">
        <v>19</v>
      </c>
      <c r="N166" s="10">
        <v>1.0</v>
      </c>
      <c r="O166" s="7"/>
      <c r="P166" s="7"/>
      <c r="R166" s="2" t="s">
        <v>20</v>
      </c>
      <c r="S166" s="2">
        <v>0.0</v>
      </c>
      <c r="T166" s="9" t="s">
        <v>84</v>
      </c>
      <c r="U166" s="12">
        <f t="shared" ref="U166:U167" si="40">SUM(S166:T166,K166)+1</f>
        <v>5</v>
      </c>
    </row>
    <row r="167">
      <c r="A167" s="6">
        <v>0.0</v>
      </c>
      <c r="B167" s="2">
        <v>0.0</v>
      </c>
      <c r="C167" s="3" t="s">
        <v>292</v>
      </c>
      <c r="D167" s="4" t="s">
        <v>1302</v>
      </c>
      <c r="E167" s="10">
        <v>1.0</v>
      </c>
      <c r="F167" s="10">
        <v>0.5</v>
      </c>
      <c r="G167" s="10">
        <v>0.0</v>
      </c>
      <c r="H167" s="10">
        <v>0.0</v>
      </c>
      <c r="I167" s="10">
        <v>1.0</v>
      </c>
      <c r="J167" s="10">
        <v>0.5</v>
      </c>
      <c r="K167" s="11">
        <f t="shared" si="1"/>
        <v>3</v>
      </c>
      <c r="L167" s="7"/>
      <c r="M167" s="8" t="s">
        <v>52</v>
      </c>
      <c r="N167" s="10">
        <v>2.0</v>
      </c>
      <c r="O167" s="10" t="s">
        <v>938</v>
      </c>
      <c r="P167" s="7"/>
      <c r="R167" s="2" t="s">
        <v>20</v>
      </c>
      <c r="S167" s="2">
        <v>1.0</v>
      </c>
      <c r="T167" s="9" t="s">
        <v>20</v>
      </c>
      <c r="U167" s="12">
        <f t="shared" si="40"/>
        <v>5</v>
      </c>
    </row>
    <row r="168" hidden="1">
      <c r="A168" s="6">
        <v>1.0</v>
      </c>
      <c r="B168" s="2">
        <v>0.0</v>
      </c>
      <c r="C168" s="3" t="s">
        <v>294</v>
      </c>
      <c r="D168" s="4" t="s">
        <v>1303</v>
      </c>
      <c r="E168" s="7"/>
      <c r="F168" s="7"/>
      <c r="G168" s="7"/>
      <c r="H168" s="7"/>
      <c r="I168" s="7"/>
      <c r="J168" s="7"/>
      <c r="K168" s="7">
        <f t="shared" si="1"/>
        <v>0</v>
      </c>
      <c r="L168" s="7"/>
      <c r="M168" s="7"/>
      <c r="N168" s="7"/>
      <c r="O168" s="7"/>
      <c r="P168" s="7"/>
      <c r="R168" s="2" t="s">
        <v>84</v>
      </c>
      <c r="S168" s="2"/>
      <c r="T168" s="9"/>
      <c r="U168" s="2">
        <f t="shared" ref="U168:U171" si="41">SUM(S168:T168,K168)</f>
        <v>0</v>
      </c>
    </row>
    <row r="169" hidden="1">
      <c r="A169" s="6">
        <v>1.0</v>
      </c>
      <c r="B169" s="2">
        <v>1.0</v>
      </c>
      <c r="C169" s="3" t="s">
        <v>296</v>
      </c>
      <c r="D169" s="4" t="s">
        <v>1296</v>
      </c>
      <c r="E169" s="7"/>
      <c r="F169" s="7"/>
      <c r="G169" s="7"/>
      <c r="H169" s="7"/>
      <c r="I169" s="7"/>
      <c r="J169" s="7"/>
      <c r="K169" s="7">
        <f t="shared" si="1"/>
        <v>0</v>
      </c>
      <c r="L169" s="7"/>
      <c r="M169" s="7"/>
      <c r="N169" s="7"/>
      <c r="O169" s="7"/>
      <c r="P169" s="7"/>
      <c r="R169" s="2" t="s">
        <v>27</v>
      </c>
      <c r="S169" s="2"/>
      <c r="T169" s="9"/>
      <c r="U169" s="2">
        <f t="shared" si="41"/>
        <v>0</v>
      </c>
    </row>
    <row r="170" hidden="1">
      <c r="A170" s="6">
        <v>1.0</v>
      </c>
      <c r="B170" s="2">
        <v>1.0</v>
      </c>
      <c r="C170" s="3" t="s">
        <v>297</v>
      </c>
      <c r="D170" s="4" t="s">
        <v>1304</v>
      </c>
      <c r="E170" s="7"/>
      <c r="F170" s="7"/>
      <c r="G170" s="7"/>
      <c r="H170" s="7"/>
      <c r="I170" s="7"/>
      <c r="J170" s="7"/>
      <c r="K170" s="7">
        <f t="shared" si="1"/>
        <v>0</v>
      </c>
      <c r="L170" s="7"/>
      <c r="M170" s="7"/>
      <c r="N170" s="7"/>
      <c r="O170" s="7"/>
      <c r="P170" s="7"/>
      <c r="R170" s="2" t="s">
        <v>27</v>
      </c>
      <c r="S170" s="2"/>
      <c r="T170" s="9"/>
      <c r="U170" s="2">
        <f t="shared" si="41"/>
        <v>0</v>
      </c>
    </row>
    <row r="171" hidden="1">
      <c r="A171" s="6">
        <v>1.0</v>
      </c>
      <c r="B171" s="2">
        <v>0.0</v>
      </c>
      <c r="C171" s="3" t="s">
        <v>298</v>
      </c>
      <c r="D171" s="4" t="s">
        <v>1305</v>
      </c>
      <c r="E171" s="7"/>
      <c r="F171" s="7"/>
      <c r="G171" s="7"/>
      <c r="H171" s="7"/>
      <c r="I171" s="7"/>
      <c r="J171" s="7"/>
      <c r="K171" s="7">
        <f t="shared" si="1"/>
        <v>0</v>
      </c>
      <c r="L171" s="7"/>
      <c r="M171" s="7"/>
      <c r="N171" s="7"/>
      <c r="O171" s="7"/>
      <c r="P171" s="7"/>
      <c r="R171" s="2" t="s">
        <v>20</v>
      </c>
      <c r="S171" s="2"/>
      <c r="T171" s="9"/>
      <c r="U171" s="2">
        <f t="shared" si="41"/>
        <v>0</v>
      </c>
    </row>
    <row r="172">
      <c r="A172" s="6">
        <v>0.0</v>
      </c>
      <c r="B172" s="2">
        <v>0.0</v>
      </c>
      <c r="C172" s="3" t="s">
        <v>299</v>
      </c>
      <c r="D172" s="4" t="s">
        <v>1306</v>
      </c>
      <c r="E172" s="10">
        <v>1.0</v>
      </c>
      <c r="F172" s="10">
        <v>0.5</v>
      </c>
      <c r="G172" s="10">
        <v>0.0</v>
      </c>
      <c r="H172" s="10">
        <v>0.0</v>
      </c>
      <c r="I172" s="10">
        <v>1.0</v>
      </c>
      <c r="J172" s="10">
        <v>0.5</v>
      </c>
      <c r="K172" s="11">
        <f t="shared" si="1"/>
        <v>3</v>
      </c>
      <c r="L172" s="7"/>
      <c r="M172" s="8" t="s">
        <v>52</v>
      </c>
      <c r="N172" s="10">
        <v>2.0</v>
      </c>
      <c r="O172" s="7"/>
      <c r="P172" s="7"/>
      <c r="R172" s="2" t="s">
        <v>914</v>
      </c>
      <c r="S172" s="2">
        <v>1.0</v>
      </c>
      <c r="T172" s="9" t="s">
        <v>20</v>
      </c>
      <c r="U172" s="12">
        <f>SUM(S172:T172,K172)+1</f>
        <v>5</v>
      </c>
    </row>
    <row r="173" hidden="1">
      <c r="A173" s="6">
        <v>1.0</v>
      </c>
      <c r="B173" s="2">
        <v>1.0</v>
      </c>
      <c r="C173" s="3" t="s">
        <v>301</v>
      </c>
      <c r="D173" s="4" t="s">
        <v>1307</v>
      </c>
      <c r="E173" s="7"/>
      <c r="F173" s="7"/>
      <c r="G173" s="7"/>
      <c r="H173" s="7"/>
      <c r="I173" s="7"/>
      <c r="J173" s="7"/>
      <c r="K173" s="7">
        <f t="shared" si="1"/>
        <v>0</v>
      </c>
      <c r="L173" s="7"/>
      <c r="M173" s="7"/>
      <c r="N173" s="7"/>
      <c r="O173" s="7"/>
      <c r="P173" s="7"/>
      <c r="R173" s="2" t="s">
        <v>27</v>
      </c>
      <c r="S173" s="2"/>
      <c r="T173" s="9"/>
      <c r="U173" s="2">
        <f>SUM(S173:T173,K173)</f>
        <v>0</v>
      </c>
    </row>
    <row r="174">
      <c r="A174" s="6">
        <v>0.0</v>
      </c>
      <c r="B174" s="2">
        <v>0.0</v>
      </c>
      <c r="C174" s="3" t="s">
        <v>302</v>
      </c>
      <c r="D174" s="4" t="s">
        <v>1308</v>
      </c>
      <c r="E174" s="10">
        <v>1.0</v>
      </c>
      <c r="F174" s="10">
        <v>0.0</v>
      </c>
      <c r="G174" s="10">
        <v>1.0</v>
      </c>
      <c r="H174" s="10">
        <v>0.0</v>
      </c>
      <c r="I174" s="10">
        <v>1.0</v>
      </c>
      <c r="J174" s="10">
        <v>0.0</v>
      </c>
      <c r="K174" s="11">
        <f t="shared" si="1"/>
        <v>3</v>
      </c>
      <c r="L174" s="7"/>
      <c r="M174" s="8" t="s">
        <v>19</v>
      </c>
      <c r="N174" s="10">
        <v>2.0</v>
      </c>
      <c r="O174" s="10" t="s">
        <v>938</v>
      </c>
      <c r="P174" s="7"/>
      <c r="R174" s="2" t="s">
        <v>20</v>
      </c>
      <c r="S174" s="2">
        <v>1.0</v>
      </c>
      <c r="T174" s="9" t="s">
        <v>142</v>
      </c>
      <c r="U174" s="12">
        <f t="shared" ref="U174:U175" si="42">SUM(S174:T174,K174)+1</f>
        <v>5</v>
      </c>
    </row>
    <row r="175">
      <c r="A175" s="6">
        <v>0.0</v>
      </c>
      <c r="B175" s="2">
        <v>0.0</v>
      </c>
      <c r="C175" s="3" t="s">
        <v>304</v>
      </c>
      <c r="D175" s="4" t="s">
        <v>1309</v>
      </c>
      <c r="E175" s="10">
        <v>1.0</v>
      </c>
      <c r="F175" s="10">
        <v>1.0</v>
      </c>
      <c r="G175" s="10">
        <v>1.0</v>
      </c>
      <c r="H175" s="10">
        <v>1.0</v>
      </c>
      <c r="I175" s="10">
        <v>0.5</v>
      </c>
      <c r="J175" s="10">
        <v>0.5</v>
      </c>
      <c r="K175" s="11">
        <f t="shared" si="1"/>
        <v>5</v>
      </c>
      <c r="L175" s="10" t="s">
        <v>37</v>
      </c>
      <c r="M175" s="8" t="s">
        <v>19</v>
      </c>
      <c r="N175" s="10">
        <v>1.0</v>
      </c>
      <c r="O175" s="7"/>
      <c r="P175" s="7"/>
      <c r="R175" s="2" t="s">
        <v>20</v>
      </c>
      <c r="S175" s="2">
        <v>1.0</v>
      </c>
      <c r="T175" s="14" t="s">
        <v>142</v>
      </c>
      <c r="U175" s="12">
        <f t="shared" si="42"/>
        <v>7</v>
      </c>
    </row>
    <row r="176" hidden="1">
      <c r="A176" s="6">
        <v>1.0</v>
      </c>
      <c r="B176" s="2">
        <v>1.0</v>
      </c>
      <c r="C176" s="3" t="s">
        <v>306</v>
      </c>
      <c r="D176" s="4" t="s">
        <v>1307</v>
      </c>
      <c r="E176" s="7"/>
      <c r="F176" s="7"/>
      <c r="G176" s="7"/>
      <c r="H176" s="7"/>
      <c r="I176" s="7"/>
      <c r="J176" s="7"/>
      <c r="K176" s="7">
        <f t="shared" si="1"/>
        <v>0</v>
      </c>
      <c r="L176" s="7"/>
      <c r="M176" s="7"/>
      <c r="N176" s="7"/>
      <c r="O176" s="7"/>
      <c r="P176" s="7"/>
      <c r="R176" s="2" t="s">
        <v>27</v>
      </c>
      <c r="S176" s="2"/>
      <c r="T176" s="9"/>
      <c r="U176" s="2">
        <f>SUM(S176:T176,K176)</f>
        <v>0</v>
      </c>
    </row>
    <row r="177">
      <c r="A177" s="6">
        <v>0.0</v>
      </c>
      <c r="B177" s="2">
        <v>0.0</v>
      </c>
      <c r="C177" s="3" t="s">
        <v>307</v>
      </c>
      <c r="D177" s="4" t="s">
        <v>1310</v>
      </c>
      <c r="E177" s="10">
        <v>1.0</v>
      </c>
      <c r="F177" s="10">
        <v>1.0</v>
      </c>
      <c r="G177" s="10">
        <v>1.0</v>
      </c>
      <c r="H177" s="10">
        <v>1.0</v>
      </c>
      <c r="I177" s="10">
        <v>0.5</v>
      </c>
      <c r="J177" s="10">
        <v>0.5</v>
      </c>
      <c r="K177" s="11">
        <f t="shared" si="1"/>
        <v>5</v>
      </c>
      <c r="L177" s="10" t="s">
        <v>37</v>
      </c>
      <c r="M177" s="8" t="s">
        <v>19</v>
      </c>
      <c r="N177" s="10">
        <v>1.0</v>
      </c>
      <c r="O177" s="7"/>
      <c r="P177" s="7"/>
      <c r="R177" s="2" t="s">
        <v>20</v>
      </c>
      <c r="S177" s="2">
        <v>1.0</v>
      </c>
      <c r="T177" s="9" t="s">
        <v>20</v>
      </c>
      <c r="U177" s="12">
        <f>SUM(S177:T177,K177)+1</f>
        <v>7</v>
      </c>
    </row>
    <row r="178" hidden="1">
      <c r="A178" s="6">
        <v>1.0</v>
      </c>
      <c r="B178" s="2">
        <v>1.0</v>
      </c>
      <c r="C178" s="3" t="s">
        <v>309</v>
      </c>
      <c r="D178" s="4" t="s">
        <v>1307</v>
      </c>
      <c r="E178" s="7"/>
      <c r="F178" s="7"/>
      <c r="G178" s="7"/>
      <c r="H178" s="7"/>
      <c r="I178" s="7"/>
      <c r="J178" s="7"/>
      <c r="K178" s="7">
        <f t="shared" si="1"/>
        <v>0</v>
      </c>
      <c r="L178" s="7"/>
      <c r="M178" s="7"/>
      <c r="N178" s="7"/>
      <c r="O178" s="7"/>
      <c r="P178" s="7"/>
      <c r="R178" s="2" t="s">
        <v>27</v>
      </c>
      <c r="S178" s="2"/>
      <c r="T178" s="9"/>
      <c r="U178" s="2">
        <f t="shared" ref="U178:U180" si="43">SUM(S178:T178,K178)</f>
        <v>0</v>
      </c>
    </row>
    <row r="179" hidden="1">
      <c r="A179" s="6">
        <v>1.0</v>
      </c>
      <c r="B179" s="2">
        <v>1.0</v>
      </c>
      <c r="C179" s="3" t="s">
        <v>310</v>
      </c>
      <c r="D179" s="4" t="s">
        <v>1307</v>
      </c>
      <c r="E179" s="7"/>
      <c r="F179" s="7"/>
      <c r="G179" s="7"/>
      <c r="H179" s="7"/>
      <c r="I179" s="7"/>
      <c r="J179" s="7"/>
      <c r="K179" s="7">
        <f t="shared" si="1"/>
        <v>0</v>
      </c>
      <c r="L179" s="7"/>
      <c r="M179" s="7"/>
      <c r="N179" s="7"/>
      <c r="O179" s="7"/>
      <c r="P179" s="7"/>
      <c r="R179" s="2" t="s">
        <v>27</v>
      </c>
      <c r="S179" s="2"/>
      <c r="T179" s="9"/>
      <c r="U179" s="2">
        <f t="shared" si="43"/>
        <v>0</v>
      </c>
    </row>
    <row r="180" hidden="1">
      <c r="A180" s="6">
        <v>1.0</v>
      </c>
      <c r="B180" s="2">
        <v>1.0</v>
      </c>
      <c r="C180" s="3" t="s">
        <v>311</v>
      </c>
      <c r="D180" s="4" t="s">
        <v>1307</v>
      </c>
      <c r="E180" s="7"/>
      <c r="F180" s="7"/>
      <c r="G180" s="7"/>
      <c r="H180" s="7"/>
      <c r="I180" s="7"/>
      <c r="J180" s="7"/>
      <c r="K180" s="7">
        <f t="shared" si="1"/>
        <v>0</v>
      </c>
      <c r="L180" s="7"/>
      <c r="M180" s="7"/>
      <c r="N180" s="7"/>
      <c r="O180" s="7"/>
      <c r="P180" s="7"/>
      <c r="R180" s="2" t="s">
        <v>27</v>
      </c>
      <c r="S180" s="2"/>
      <c r="T180" s="9"/>
      <c r="U180" s="2">
        <f t="shared" si="43"/>
        <v>0</v>
      </c>
    </row>
    <row r="181">
      <c r="A181" s="6">
        <v>0.0</v>
      </c>
      <c r="B181" s="2">
        <v>0.0</v>
      </c>
      <c r="C181" s="3" t="s">
        <v>312</v>
      </c>
      <c r="D181" s="4" t="s">
        <v>1311</v>
      </c>
      <c r="E181" s="10">
        <v>1.0</v>
      </c>
      <c r="F181" s="10">
        <v>1.0</v>
      </c>
      <c r="G181" s="10">
        <v>1.0</v>
      </c>
      <c r="H181" s="10">
        <v>1.0</v>
      </c>
      <c r="I181" s="10">
        <v>0.5</v>
      </c>
      <c r="J181" s="10">
        <v>0.5</v>
      </c>
      <c r="K181" s="11">
        <f t="shared" si="1"/>
        <v>5</v>
      </c>
      <c r="L181" s="10" t="s">
        <v>37</v>
      </c>
      <c r="M181" s="8" t="s">
        <v>19</v>
      </c>
      <c r="N181" s="10">
        <v>1.0</v>
      </c>
      <c r="O181" s="7"/>
      <c r="P181" s="7"/>
      <c r="R181" s="2" t="s">
        <v>20</v>
      </c>
      <c r="S181" s="2">
        <v>0.0</v>
      </c>
      <c r="T181" s="9" t="s">
        <v>84</v>
      </c>
      <c r="U181" s="12">
        <f>SUM(S181:T181,K181)+1</f>
        <v>6</v>
      </c>
    </row>
    <row r="182" hidden="1">
      <c r="A182" s="6">
        <v>1.0</v>
      </c>
      <c r="B182" s="2">
        <v>1.0</v>
      </c>
      <c r="C182" s="3" t="s">
        <v>314</v>
      </c>
      <c r="D182" s="4" t="s">
        <v>1307</v>
      </c>
      <c r="E182" s="7"/>
      <c r="F182" s="7"/>
      <c r="G182" s="7"/>
      <c r="H182" s="7"/>
      <c r="I182" s="7"/>
      <c r="J182" s="7"/>
      <c r="K182" s="7">
        <f t="shared" si="1"/>
        <v>0</v>
      </c>
      <c r="L182" s="7"/>
      <c r="M182" s="7"/>
      <c r="N182" s="7"/>
      <c r="O182" s="7"/>
      <c r="P182" s="7"/>
      <c r="R182" s="2" t="s">
        <v>27</v>
      </c>
      <c r="S182" s="2"/>
      <c r="T182" s="9"/>
      <c r="U182" s="2">
        <f t="shared" ref="U182:U184" si="44">SUM(S182:T182,K182)</f>
        <v>0</v>
      </c>
    </row>
    <row r="183" hidden="1">
      <c r="A183" s="6">
        <v>1.0</v>
      </c>
      <c r="B183" s="2">
        <v>1.0</v>
      </c>
      <c r="C183" s="3" t="s">
        <v>315</v>
      </c>
      <c r="D183" s="4" t="s">
        <v>1307</v>
      </c>
      <c r="E183" s="7"/>
      <c r="F183" s="7"/>
      <c r="G183" s="7"/>
      <c r="H183" s="7"/>
      <c r="I183" s="7"/>
      <c r="J183" s="7"/>
      <c r="K183" s="7">
        <f t="shared" si="1"/>
        <v>0</v>
      </c>
      <c r="L183" s="7"/>
      <c r="M183" s="7"/>
      <c r="N183" s="7"/>
      <c r="O183" s="7"/>
      <c r="P183" s="7"/>
      <c r="R183" s="2" t="s">
        <v>27</v>
      </c>
      <c r="S183" s="2"/>
      <c r="T183" s="9"/>
      <c r="U183" s="2">
        <f t="shared" si="44"/>
        <v>0</v>
      </c>
    </row>
    <row r="184" hidden="1">
      <c r="A184" s="6">
        <v>1.0</v>
      </c>
      <c r="B184" s="2">
        <v>1.0</v>
      </c>
      <c r="C184" s="3" t="s">
        <v>316</v>
      </c>
      <c r="D184" s="4" t="s">
        <v>1307</v>
      </c>
      <c r="E184" s="7"/>
      <c r="F184" s="7"/>
      <c r="G184" s="7"/>
      <c r="H184" s="7"/>
      <c r="I184" s="7"/>
      <c r="J184" s="7"/>
      <c r="K184" s="7">
        <f t="shared" si="1"/>
        <v>0</v>
      </c>
      <c r="L184" s="7"/>
      <c r="M184" s="7"/>
      <c r="N184" s="7"/>
      <c r="O184" s="7"/>
      <c r="P184" s="7"/>
      <c r="R184" s="2" t="s">
        <v>27</v>
      </c>
      <c r="S184" s="2"/>
      <c r="T184" s="9"/>
      <c r="U184" s="2">
        <f t="shared" si="44"/>
        <v>0</v>
      </c>
    </row>
    <row r="185">
      <c r="A185" s="6">
        <v>0.0</v>
      </c>
      <c r="B185" s="2">
        <v>0.0</v>
      </c>
      <c r="C185" s="3" t="s">
        <v>317</v>
      </c>
      <c r="D185" s="4" t="s">
        <v>1312</v>
      </c>
      <c r="E185" s="10">
        <v>1.0</v>
      </c>
      <c r="F185" s="10">
        <v>1.0</v>
      </c>
      <c r="G185" s="10">
        <v>0.0</v>
      </c>
      <c r="H185" s="10">
        <v>0.0</v>
      </c>
      <c r="I185" s="10">
        <v>1.0</v>
      </c>
      <c r="J185" s="10">
        <v>0.0</v>
      </c>
      <c r="K185" s="11">
        <f t="shared" si="1"/>
        <v>3</v>
      </c>
      <c r="L185" s="7"/>
      <c r="M185" s="8" t="s">
        <v>19</v>
      </c>
      <c r="N185" s="10">
        <v>1.0</v>
      </c>
      <c r="O185" s="7"/>
      <c r="P185" s="7"/>
      <c r="R185" s="2" t="s">
        <v>20</v>
      </c>
      <c r="S185" s="2">
        <v>0.0</v>
      </c>
      <c r="T185" s="9" t="s">
        <v>84</v>
      </c>
      <c r="U185" s="12">
        <f>SUM(S185:T185,K185)+1</f>
        <v>4</v>
      </c>
    </row>
    <row r="186" hidden="1">
      <c r="A186" s="6">
        <v>1.0</v>
      </c>
      <c r="B186" s="2">
        <v>1.0</v>
      </c>
      <c r="C186" s="3" t="s">
        <v>319</v>
      </c>
      <c r="D186" s="4" t="s">
        <v>1307</v>
      </c>
      <c r="E186" s="7"/>
      <c r="F186" s="7"/>
      <c r="G186" s="7"/>
      <c r="H186" s="7"/>
      <c r="I186" s="7"/>
      <c r="J186" s="7"/>
      <c r="K186" s="7">
        <f t="shared" si="1"/>
        <v>0</v>
      </c>
      <c r="L186" s="7"/>
      <c r="M186" s="7"/>
      <c r="N186" s="7"/>
      <c r="O186" s="7"/>
      <c r="P186" s="7"/>
      <c r="R186" s="2" t="s">
        <v>27</v>
      </c>
      <c r="S186" s="2"/>
      <c r="T186" s="9"/>
      <c r="U186" s="2">
        <f t="shared" ref="U186:U189" si="45">SUM(S186:T186,K186)</f>
        <v>0</v>
      </c>
    </row>
    <row r="187" hidden="1">
      <c r="A187" s="6">
        <v>1.0</v>
      </c>
      <c r="B187" s="2">
        <v>1.0</v>
      </c>
      <c r="C187" s="3" t="s">
        <v>320</v>
      </c>
      <c r="D187" s="4" t="s">
        <v>1307</v>
      </c>
      <c r="E187" s="7"/>
      <c r="F187" s="7"/>
      <c r="G187" s="7"/>
      <c r="H187" s="7"/>
      <c r="I187" s="7"/>
      <c r="J187" s="7"/>
      <c r="K187" s="7">
        <f t="shared" si="1"/>
        <v>0</v>
      </c>
      <c r="L187" s="7"/>
      <c r="M187" s="7"/>
      <c r="N187" s="7"/>
      <c r="O187" s="7"/>
      <c r="P187" s="7"/>
      <c r="R187" s="2" t="s">
        <v>27</v>
      </c>
      <c r="S187" s="2"/>
      <c r="T187" s="9"/>
      <c r="U187" s="2">
        <f t="shared" si="45"/>
        <v>0</v>
      </c>
    </row>
    <row r="188" hidden="1">
      <c r="A188" s="6">
        <v>1.0</v>
      </c>
      <c r="B188" s="2">
        <v>1.0</v>
      </c>
      <c r="C188" s="3" t="s">
        <v>321</v>
      </c>
      <c r="D188" s="4" t="s">
        <v>1307</v>
      </c>
      <c r="E188" s="7"/>
      <c r="F188" s="7"/>
      <c r="G188" s="7"/>
      <c r="H188" s="7"/>
      <c r="I188" s="7"/>
      <c r="J188" s="7"/>
      <c r="K188" s="7">
        <f t="shared" si="1"/>
        <v>0</v>
      </c>
      <c r="L188" s="7"/>
      <c r="M188" s="7"/>
      <c r="N188" s="7"/>
      <c r="O188" s="7"/>
      <c r="P188" s="7"/>
      <c r="R188" s="2" t="s">
        <v>27</v>
      </c>
      <c r="S188" s="2"/>
      <c r="T188" s="9"/>
      <c r="U188" s="2">
        <f t="shared" si="45"/>
        <v>0</v>
      </c>
    </row>
    <row r="189" hidden="1">
      <c r="A189" s="6">
        <v>1.0</v>
      </c>
      <c r="B189" s="2">
        <v>0.0</v>
      </c>
      <c r="C189" s="3" t="s">
        <v>322</v>
      </c>
      <c r="D189" s="4" t="s">
        <v>1313</v>
      </c>
      <c r="E189" s="7"/>
      <c r="F189" s="7"/>
      <c r="G189" s="7"/>
      <c r="H189" s="7"/>
      <c r="I189" s="7"/>
      <c r="J189" s="7"/>
      <c r="K189" s="7">
        <f t="shared" si="1"/>
        <v>0</v>
      </c>
      <c r="L189" s="7"/>
      <c r="M189" s="7"/>
      <c r="N189" s="7"/>
      <c r="O189" s="7"/>
      <c r="P189" s="7"/>
      <c r="R189" s="2" t="s">
        <v>20</v>
      </c>
      <c r="S189" s="2"/>
      <c r="T189" s="9"/>
      <c r="U189" s="2">
        <f t="shared" si="45"/>
        <v>0</v>
      </c>
    </row>
    <row r="190">
      <c r="A190" s="6">
        <v>0.0</v>
      </c>
      <c r="B190" s="2">
        <v>0.0</v>
      </c>
      <c r="C190" s="3" t="s">
        <v>323</v>
      </c>
      <c r="D190" s="4" t="s">
        <v>1314</v>
      </c>
      <c r="E190" s="10">
        <v>1.0</v>
      </c>
      <c r="F190" s="10">
        <v>1.0</v>
      </c>
      <c r="G190" s="10">
        <v>1.0</v>
      </c>
      <c r="H190" s="10">
        <v>0.5</v>
      </c>
      <c r="I190" s="10">
        <v>1.0</v>
      </c>
      <c r="J190" s="10">
        <v>0.5</v>
      </c>
      <c r="K190" s="11">
        <f t="shared" si="1"/>
        <v>5</v>
      </c>
      <c r="L190" s="7"/>
      <c r="M190" s="8" t="s">
        <v>19</v>
      </c>
      <c r="N190" s="10">
        <v>1.0</v>
      </c>
      <c r="O190" s="7"/>
      <c r="P190" s="10"/>
      <c r="R190" s="2" t="s">
        <v>20</v>
      </c>
      <c r="S190" s="2">
        <v>1.0</v>
      </c>
      <c r="T190" s="9" t="s">
        <v>20</v>
      </c>
      <c r="U190" s="12">
        <f t="shared" ref="U190:U191" si="46">SUM(S190:T190,K190)+1</f>
        <v>7</v>
      </c>
    </row>
    <row r="191">
      <c r="A191" s="6">
        <v>0.0</v>
      </c>
      <c r="B191" s="2">
        <v>0.0</v>
      </c>
      <c r="C191" s="3" t="s">
        <v>325</v>
      </c>
      <c r="D191" s="4" t="s">
        <v>1315</v>
      </c>
      <c r="E191" s="10">
        <v>1.0</v>
      </c>
      <c r="F191" s="10">
        <v>0.5</v>
      </c>
      <c r="G191" s="10">
        <v>1.0</v>
      </c>
      <c r="H191" s="10">
        <v>0.0</v>
      </c>
      <c r="I191" s="10">
        <v>0.5</v>
      </c>
      <c r="J191" s="10">
        <v>0.0</v>
      </c>
      <c r="K191" s="11">
        <f t="shared" si="1"/>
        <v>3</v>
      </c>
      <c r="L191" s="10" t="s">
        <v>37</v>
      </c>
      <c r="M191" s="8" t="s">
        <v>52</v>
      </c>
      <c r="N191" s="10">
        <v>2.0</v>
      </c>
      <c r="O191" s="7"/>
      <c r="P191" s="10"/>
      <c r="R191" s="2" t="s">
        <v>20</v>
      </c>
      <c r="S191" s="2">
        <v>0.0</v>
      </c>
      <c r="T191" s="9" t="s">
        <v>84</v>
      </c>
      <c r="U191" s="12">
        <f t="shared" si="46"/>
        <v>4</v>
      </c>
    </row>
    <row r="192" hidden="1">
      <c r="A192" s="6">
        <v>1.0</v>
      </c>
      <c r="B192" s="2">
        <v>1.0</v>
      </c>
      <c r="C192" s="3" t="s">
        <v>326</v>
      </c>
      <c r="D192" s="4" t="s">
        <v>1307</v>
      </c>
      <c r="E192" s="7"/>
      <c r="F192" s="7"/>
      <c r="G192" s="7"/>
      <c r="H192" s="7"/>
      <c r="I192" s="7"/>
      <c r="J192" s="7"/>
      <c r="K192" s="7">
        <f t="shared" si="1"/>
        <v>0</v>
      </c>
      <c r="L192" s="7"/>
      <c r="M192" s="7"/>
      <c r="N192" s="7"/>
      <c r="O192" s="7"/>
      <c r="P192" s="7"/>
      <c r="R192" s="2" t="s">
        <v>27</v>
      </c>
      <c r="S192" s="2"/>
      <c r="T192" s="9"/>
      <c r="U192" s="2">
        <f t="shared" ref="U192:U193" si="47">SUM(S192:T192,K192)</f>
        <v>0</v>
      </c>
    </row>
    <row r="193" hidden="1">
      <c r="A193" s="6">
        <v>0.0</v>
      </c>
      <c r="B193" s="2">
        <v>1.0</v>
      </c>
      <c r="C193" s="3" t="s">
        <v>327</v>
      </c>
      <c r="D193" s="4" t="s">
        <v>1307</v>
      </c>
      <c r="E193" s="7"/>
      <c r="F193" s="7"/>
      <c r="G193" s="7"/>
      <c r="H193" s="7"/>
      <c r="I193" s="7"/>
      <c r="J193" s="7"/>
      <c r="K193" s="7">
        <f t="shared" si="1"/>
        <v>0</v>
      </c>
      <c r="L193" s="7"/>
      <c r="M193" s="7"/>
      <c r="N193" s="7"/>
      <c r="O193" s="7"/>
      <c r="P193" s="7"/>
      <c r="R193" s="2" t="s">
        <v>27</v>
      </c>
      <c r="S193" s="2"/>
      <c r="T193" s="9" t="s">
        <v>84</v>
      </c>
      <c r="U193" s="2">
        <f t="shared" si="47"/>
        <v>0</v>
      </c>
    </row>
    <row r="194">
      <c r="A194" s="6">
        <v>0.0</v>
      </c>
      <c r="B194" s="2">
        <v>0.0</v>
      </c>
      <c r="C194" s="3" t="s">
        <v>328</v>
      </c>
      <c r="D194" s="4" t="s">
        <v>1316</v>
      </c>
      <c r="E194" s="10">
        <v>1.0</v>
      </c>
      <c r="F194" s="10">
        <v>0.5</v>
      </c>
      <c r="G194" s="10">
        <v>0.5</v>
      </c>
      <c r="H194" s="10">
        <v>0.0</v>
      </c>
      <c r="I194" s="10">
        <v>0.5</v>
      </c>
      <c r="J194" s="10">
        <v>0.5</v>
      </c>
      <c r="K194" s="11">
        <f t="shared" si="1"/>
        <v>3</v>
      </c>
      <c r="L194" s="10" t="s">
        <v>37</v>
      </c>
      <c r="M194" s="8" t="s">
        <v>52</v>
      </c>
      <c r="N194" s="10">
        <v>2.0</v>
      </c>
      <c r="O194" s="7"/>
      <c r="P194" s="10" t="s">
        <v>53</v>
      </c>
      <c r="R194" s="2" t="s">
        <v>20</v>
      </c>
      <c r="S194" s="2">
        <v>1.0</v>
      </c>
      <c r="T194" s="9" t="s">
        <v>20</v>
      </c>
      <c r="U194" s="12">
        <f>SUM(S194:T194,K194)+1</f>
        <v>5</v>
      </c>
    </row>
    <row r="195" hidden="1">
      <c r="A195" s="6">
        <v>1.0</v>
      </c>
      <c r="B195" s="2">
        <v>1.0</v>
      </c>
      <c r="C195" s="3" t="s">
        <v>330</v>
      </c>
      <c r="D195" s="4" t="s">
        <v>1307</v>
      </c>
      <c r="E195" s="7"/>
      <c r="F195" s="7"/>
      <c r="G195" s="7"/>
      <c r="H195" s="7"/>
      <c r="I195" s="7"/>
      <c r="J195" s="7"/>
      <c r="K195" s="7">
        <f t="shared" si="1"/>
        <v>0</v>
      </c>
      <c r="L195" s="7"/>
      <c r="M195" s="7"/>
      <c r="N195" s="7"/>
      <c r="O195" s="7"/>
      <c r="P195" s="7"/>
      <c r="R195" s="2" t="s">
        <v>27</v>
      </c>
      <c r="S195" s="2"/>
      <c r="T195" s="9"/>
      <c r="U195" s="2">
        <f t="shared" ref="U195:U200" si="48">SUM(S195:T195,K195)</f>
        <v>0</v>
      </c>
    </row>
    <row r="196" hidden="1">
      <c r="A196" s="6">
        <v>1.0</v>
      </c>
      <c r="B196" s="2">
        <v>0.0</v>
      </c>
      <c r="C196" s="3" t="s">
        <v>331</v>
      </c>
      <c r="D196" s="4" t="s">
        <v>1317</v>
      </c>
      <c r="E196" s="7"/>
      <c r="F196" s="7"/>
      <c r="G196" s="7"/>
      <c r="H196" s="7"/>
      <c r="I196" s="7"/>
      <c r="J196" s="7"/>
      <c r="K196" s="7">
        <f t="shared" si="1"/>
        <v>0</v>
      </c>
      <c r="L196" s="7"/>
      <c r="M196" s="7"/>
      <c r="N196" s="7"/>
      <c r="O196" s="7"/>
      <c r="P196" s="7"/>
      <c r="R196" s="2" t="s">
        <v>20</v>
      </c>
      <c r="S196" s="2"/>
      <c r="T196" s="9"/>
      <c r="U196" s="2">
        <f t="shared" si="48"/>
        <v>0</v>
      </c>
    </row>
    <row r="197" hidden="1">
      <c r="A197" s="6">
        <v>1.0</v>
      </c>
      <c r="B197" s="2">
        <v>0.0</v>
      </c>
      <c r="C197" s="3" t="s">
        <v>332</v>
      </c>
      <c r="D197" s="4" t="s">
        <v>1318</v>
      </c>
      <c r="E197" s="7"/>
      <c r="F197" s="7"/>
      <c r="G197" s="7"/>
      <c r="H197" s="7"/>
      <c r="I197" s="7"/>
      <c r="J197" s="7"/>
      <c r="K197" s="7">
        <f t="shared" si="1"/>
        <v>0</v>
      </c>
      <c r="L197" s="7"/>
      <c r="M197" s="7"/>
      <c r="N197" s="7"/>
      <c r="O197" s="7"/>
      <c r="P197" s="7"/>
      <c r="R197" s="2" t="s">
        <v>20</v>
      </c>
      <c r="S197" s="2"/>
      <c r="T197" s="9"/>
      <c r="U197" s="2">
        <f t="shared" si="48"/>
        <v>0</v>
      </c>
    </row>
    <row r="198" hidden="1">
      <c r="A198" s="6">
        <v>0.0</v>
      </c>
      <c r="B198" s="2">
        <v>1.0</v>
      </c>
      <c r="C198" s="3" t="s">
        <v>333</v>
      </c>
      <c r="D198" s="4" t="s">
        <v>1307</v>
      </c>
      <c r="E198" s="7"/>
      <c r="F198" s="7"/>
      <c r="G198" s="7"/>
      <c r="H198" s="7"/>
      <c r="I198" s="7"/>
      <c r="J198" s="7"/>
      <c r="K198" s="7">
        <f t="shared" si="1"/>
        <v>0</v>
      </c>
      <c r="L198" s="7"/>
      <c r="M198" s="7"/>
      <c r="N198" s="7"/>
      <c r="O198" s="7"/>
      <c r="P198" s="7"/>
      <c r="R198" s="2" t="s">
        <v>27</v>
      </c>
      <c r="S198" s="2"/>
      <c r="T198" s="9" t="s">
        <v>142</v>
      </c>
      <c r="U198" s="2">
        <f t="shared" si="48"/>
        <v>0</v>
      </c>
    </row>
    <row r="199" hidden="1">
      <c r="A199" s="6">
        <v>1.0</v>
      </c>
      <c r="B199" s="2">
        <v>1.0</v>
      </c>
      <c r="C199" s="3" t="s">
        <v>334</v>
      </c>
      <c r="D199" s="4" t="s">
        <v>1307</v>
      </c>
      <c r="E199" s="7"/>
      <c r="F199" s="7"/>
      <c r="G199" s="7"/>
      <c r="H199" s="7"/>
      <c r="I199" s="7"/>
      <c r="J199" s="7"/>
      <c r="K199" s="7">
        <f t="shared" si="1"/>
        <v>0</v>
      </c>
      <c r="L199" s="7"/>
      <c r="M199" s="7"/>
      <c r="N199" s="7"/>
      <c r="O199" s="7"/>
      <c r="P199" s="7"/>
      <c r="R199" s="2" t="s">
        <v>27</v>
      </c>
      <c r="S199" s="2"/>
      <c r="T199" s="9"/>
      <c r="U199" s="2">
        <f t="shared" si="48"/>
        <v>0</v>
      </c>
    </row>
    <row r="200" hidden="1">
      <c r="A200" s="6">
        <v>1.0</v>
      </c>
      <c r="B200" s="2">
        <v>0.0</v>
      </c>
      <c r="C200" s="3" t="s">
        <v>335</v>
      </c>
      <c r="D200" s="4" t="s">
        <v>1319</v>
      </c>
      <c r="E200" s="7"/>
      <c r="F200" s="7"/>
      <c r="G200" s="7"/>
      <c r="H200" s="7"/>
      <c r="I200" s="7"/>
      <c r="J200" s="7"/>
      <c r="K200" s="7">
        <f t="shared" si="1"/>
        <v>0</v>
      </c>
      <c r="L200" s="7"/>
      <c r="M200" s="7"/>
      <c r="N200" s="7"/>
      <c r="O200" s="7"/>
      <c r="P200" s="7"/>
      <c r="R200" s="2" t="s">
        <v>20</v>
      </c>
      <c r="S200" s="2"/>
      <c r="T200" s="9"/>
      <c r="U200" s="2">
        <f t="shared" si="48"/>
        <v>0</v>
      </c>
    </row>
    <row r="201">
      <c r="A201" s="6">
        <v>0.0</v>
      </c>
      <c r="B201" s="2">
        <v>0.0</v>
      </c>
      <c r="C201" s="3" t="s">
        <v>336</v>
      </c>
      <c r="D201" s="4" t="s">
        <v>1320</v>
      </c>
      <c r="E201" s="10">
        <v>1.0</v>
      </c>
      <c r="F201" s="10">
        <v>0.5</v>
      </c>
      <c r="G201" s="10">
        <v>1.0</v>
      </c>
      <c r="H201" s="10">
        <v>0.5</v>
      </c>
      <c r="I201" s="10">
        <v>1.0</v>
      </c>
      <c r="J201" s="10">
        <v>0.5</v>
      </c>
      <c r="K201" s="11">
        <f t="shared" si="1"/>
        <v>4.5</v>
      </c>
      <c r="L201" s="7"/>
      <c r="M201" s="8" t="s">
        <v>52</v>
      </c>
      <c r="N201" s="10">
        <v>2.0</v>
      </c>
      <c r="O201" s="7"/>
      <c r="P201" s="10"/>
      <c r="R201" s="2" t="s">
        <v>20</v>
      </c>
      <c r="S201" s="2">
        <v>1.0</v>
      </c>
      <c r="T201" s="9" t="s">
        <v>20</v>
      </c>
      <c r="U201" s="12">
        <f>SUM(S201:T201,K201)+1</f>
        <v>6.5</v>
      </c>
    </row>
    <row r="202" hidden="1">
      <c r="A202" s="6">
        <v>1.0</v>
      </c>
      <c r="B202" s="2">
        <v>1.0</v>
      </c>
      <c r="C202" s="3" t="s">
        <v>339</v>
      </c>
      <c r="D202" s="4" t="s">
        <v>974</v>
      </c>
      <c r="E202" s="7"/>
      <c r="F202" s="7"/>
      <c r="G202" s="7"/>
      <c r="H202" s="7"/>
      <c r="I202" s="7"/>
      <c r="J202" s="7"/>
      <c r="K202" s="7">
        <f t="shared" si="1"/>
        <v>0</v>
      </c>
      <c r="L202" s="7"/>
      <c r="M202" s="7"/>
      <c r="N202" s="7"/>
      <c r="O202" s="7"/>
      <c r="P202" s="7"/>
      <c r="R202" s="2" t="s">
        <v>27</v>
      </c>
      <c r="S202" s="2"/>
      <c r="T202" s="9"/>
      <c r="U202" s="2">
        <f>SUM(S202:T202,K202)</f>
        <v>0</v>
      </c>
    </row>
    <row r="203">
      <c r="A203" s="6">
        <v>0.0</v>
      </c>
      <c r="B203" s="2">
        <v>0.0</v>
      </c>
      <c r="C203" s="3" t="s">
        <v>340</v>
      </c>
      <c r="D203" s="4" t="s">
        <v>1321</v>
      </c>
      <c r="E203" s="10">
        <v>1.0</v>
      </c>
      <c r="F203" s="10">
        <v>1.0</v>
      </c>
      <c r="G203" s="10">
        <v>0.5</v>
      </c>
      <c r="H203" s="10">
        <v>0.5</v>
      </c>
      <c r="I203" s="10">
        <v>0.5</v>
      </c>
      <c r="J203" s="10">
        <v>0.5</v>
      </c>
      <c r="K203" s="11">
        <f t="shared" si="1"/>
        <v>4</v>
      </c>
      <c r="L203" s="10" t="s">
        <v>37</v>
      </c>
      <c r="M203" s="8" t="s">
        <v>19</v>
      </c>
      <c r="N203" s="10">
        <v>1.0</v>
      </c>
      <c r="O203" s="7"/>
      <c r="P203" s="7"/>
      <c r="R203" s="2" t="s">
        <v>20</v>
      </c>
      <c r="S203" s="2">
        <v>0.0</v>
      </c>
      <c r="T203" s="9" t="s">
        <v>84</v>
      </c>
      <c r="U203" s="12">
        <f t="shared" ref="U203:U204" si="49">SUM(S203:T203,K203)+1</f>
        <v>5</v>
      </c>
    </row>
    <row r="204">
      <c r="A204" s="6">
        <v>0.0</v>
      </c>
      <c r="B204" s="2">
        <v>0.0</v>
      </c>
      <c r="C204" s="3" t="s">
        <v>342</v>
      </c>
      <c r="D204" s="4" t="s">
        <v>1322</v>
      </c>
      <c r="E204" s="10">
        <v>1.0</v>
      </c>
      <c r="F204" s="10">
        <v>0.5</v>
      </c>
      <c r="G204" s="10">
        <v>1.0</v>
      </c>
      <c r="H204" s="10">
        <v>0.5</v>
      </c>
      <c r="I204" s="10">
        <v>0.5</v>
      </c>
      <c r="J204" s="10">
        <v>0.5</v>
      </c>
      <c r="K204" s="11">
        <f t="shared" si="1"/>
        <v>4</v>
      </c>
      <c r="L204" s="10" t="s">
        <v>37</v>
      </c>
      <c r="M204" s="8" t="s">
        <v>228</v>
      </c>
      <c r="N204" s="10">
        <v>1.0</v>
      </c>
      <c r="O204" s="7"/>
      <c r="P204" s="7"/>
      <c r="R204" s="2" t="s">
        <v>20</v>
      </c>
      <c r="S204" s="2">
        <v>1.0</v>
      </c>
      <c r="T204" s="14" t="s">
        <v>142</v>
      </c>
      <c r="U204" s="12">
        <f t="shared" si="49"/>
        <v>6</v>
      </c>
    </row>
    <row r="205" hidden="1">
      <c r="A205" s="6">
        <v>1.0</v>
      </c>
      <c r="B205" s="2">
        <v>1.0</v>
      </c>
      <c r="C205" s="3" t="s">
        <v>344</v>
      </c>
      <c r="D205" s="4" t="s">
        <v>974</v>
      </c>
      <c r="E205" s="7"/>
      <c r="F205" s="7"/>
      <c r="G205" s="7"/>
      <c r="H205" s="7"/>
      <c r="I205" s="7"/>
      <c r="J205" s="7"/>
      <c r="K205" s="7">
        <f t="shared" si="1"/>
        <v>0</v>
      </c>
      <c r="L205" s="7"/>
      <c r="M205" s="7"/>
      <c r="N205" s="7"/>
      <c r="O205" s="7"/>
      <c r="P205" s="7"/>
      <c r="R205" s="2" t="s">
        <v>27</v>
      </c>
      <c r="S205" s="2"/>
      <c r="T205" s="9"/>
      <c r="U205" s="2">
        <f t="shared" ref="U205:U207" si="50">SUM(S205:T205,K205)</f>
        <v>0</v>
      </c>
    </row>
    <row r="206" hidden="1">
      <c r="A206" s="6">
        <v>1.0</v>
      </c>
      <c r="B206" s="2">
        <v>1.0</v>
      </c>
      <c r="C206" s="3" t="s">
        <v>345</v>
      </c>
      <c r="D206" s="4" t="s">
        <v>974</v>
      </c>
      <c r="E206" s="7"/>
      <c r="F206" s="7"/>
      <c r="G206" s="7"/>
      <c r="H206" s="7"/>
      <c r="I206" s="7"/>
      <c r="J206" s="7"/>
      <c r="K206" s="7">
        <f t="shared" si="1"/>
        <v>0</v>
      </c>
      <c r="L206" s="7"/>
      <c r="M206" s="7"/>
      <c r="N206" s="7"/>
      <c r="O206" s="7"/>
      <c r="P206" s="7"/>
      <c r="R206" s="2" t="s">
        <v>27</v>
      </c>
      <c r="S206" s="2"/>
      <c r="T206" s="9"/>
      <c r="U206" s="2">
        <f t="shared" si="50"/>
        <v>0</v>
      </c>
    </row>
    <row r="207" hidden="1">
      <c r="A207" s="6">
        <v>1.0</v>
      </c>
      <c r="B207" s="2">
        <v>1.0</v>
      </c>
      <c r="C207" s="3" t="s">
        <v>347</v>
      </c>
      <c r="D207" s="4" t="s">
        <v>974</v>
      </c>
      <c r="E207" s="7"/>
      <c r="F207" s="7"/>
      <c r="G207" s="7"/>
      <c r="H207" s="7"/>
      <c r="I207" s="7"/>
      <c r="J207" s="7"/>
      <c r="K207" s="7">
        <f t="shared" si="1"/>
        <v>0</v>
      </c>
      <c r="L207" s="7"/>
      <c r="M207" s="7"/>
      <c r="N207" s="7"/>
      <c r="O207" s="7"/>
      <c r="P207" s="7"/>
      <c r="R207" s="2" t="s">
        <v>27</v>
      </c>
      <c r="S207" s="2"/>
      <c r="T207" s="9"/>
      <c r="U207" s="2">
        <f t="shared" si="50"/>
        <v>0</v>
      </c>
    </row>
    <row r="208">
      <c r="A208" s="6">
        <v>0.0</v>
      </c>
      <c r="B208" s="2">
        <v>0.0</v>
      </c>
      <c r="C208" s="3" t="s">
        <v>348</v>
      </c>
      <c r="D208" s="4" t="s">
        <v>1323</v>
      </c>
      <c r="E208" s="10">
        <v>1.0</v>
      </c>
      <c r="F208" s="10">
        <v>1.0</v>
      </c>
      <c r="G208" s="10">
        <v>0.0</v>
      </c>
      <c r="H208" s="10">
        <v>0.0</v>
      </c>
      <c r="I208" s="10">
        <v>1.0</v>
      </c>
      <c r="J208" s="10">
        <v>0.5</v>
      </c>
      <c r="K208" s="11">
        <f t="shared" si="1"/>
        <v>3.5</v>
      </c>
      <c r="L208" s="7"/>
      <c r="M208" s="8" t="s">
        <v>19</v>
      </c>
      <c r="N208" s="10">
        <v>1.0</v>
      </c>
      <c r="O208" s="7"/>
      <c r="P208" s="7"/>
      <c r="R208" s="2" t="s">
        <v>20</v>
      </c>
      <c r="S208" s="2">
        <v>1.0</v>
      </c>
      <c r="T208" s="9" t="s">
        <v>20</v>
      </c>
      <c r="U208" s="12">
        <f>SUM(S208:T208,K208)+1</f>
        <v>5.5</v>
      </c>
    </row>
    <row r="209" hidden="1">
      <c r="A209" s="6">
        <v>1.0</v>
      </c>
      <c r="B209" s="2">
        <v>1.0</v>
      </c>
      <c r="C209" s="3" t="s">
        <v>351</v>
      </c>
      <c r="D209" s="4" t="s">
        <v>974</v>
      </c>
      <c r="E209" s="7"/>
      <c r="F209" s="7"/>
      <c r="G209" s="7"/>
      <c r="H209" s="7"/>
      <c r="I209" s="7"/>
      <c r="J209" s="7"/>
      <c r="K209" s="7">
        <f t="shared" si="1"/>
        <v>0</v>
      </c>
      <c r="L209" s="7"/>
      <c r="M209" s="7"/>
      <c r="N209" s="7"/>
      <c r="O209" s="7"/>
      <c r="P209" s="7"/>
      <c r="R209" s="2" t="s">
        <v>27</v>
      </c>
      <c r="S209" s="2"/>
      <c r="T209" s="9"/>
      <c r="U209" s="2">
        <f t="shared" ref="U209:U210" si="51">SUM(S209:T209,K209)</f>
        <v>0</v>
      </c>
    </row>
    <row r="210" hidden="1">
      <c r="A210" s="6">
        <v>1.0</v>
      </c>
      <c r="B210" s="2">
        <v>1.0</v>
      </c>
      <c r="C210" s="3" t="s">
        <v>352</v>
      </c>
      <c r="D210" s="4" t="s">
        <v>974</v>
      </c>
      <c r="E210" s="7"/>
      <c r="F210" s="7"/>
      <c r="G210" s="7"/>
      <c r="H210" s="7"/>
      <c r="I210" s="7"/>
      <c r="J210" s="7"/>
      <c r="K210" s="7">
        <f t="shared" si="1"/>
        <v>0</v>
      </c>
      <c r="L210" s="7"/>
      <c r="M210" s="7"/>
      <c r="N210" s="7"/>
      <c r="O210" s="7"/>
      <c r="P210" s="7"/>
      <c r="R210" s="2" t="s">
        <v>27</v>
      </c>
      <c r="S210" s="2"/>
      <c r="T210" s="9"/>
      <c r="U210" s="2">
        <f t="shared" si="51"/>
        <v>0</v>
      </c>
    </row>
    <row r="211">
      <c r="A211" s="6">
        <v>0.0</v>
      </c>
      <c r="B211" s="2">
        <v>0.0</v>
      </c>
      <c r="C211" s="3" t="s">
        <v>353</v>
      </c>
      <c r="D211" s="4" t="s">
        <v>1324</v>
      </c>
      <c r="E211" s="10">
        <v>1.0</v>
      </c>
      <c r="F211" s="10">
        <v>0.5</v>
      </c>
      <c r="G211" s="10">
        <v>0.0</v>
      </c>
      <c r="H211" s="10">
        <v>0.0</v>
      </c>
      <c r="I211" s="10">
        <v>1.0</v>
      </c>
      <c r="J211" s="10">
        <v>0.0</v>
      </c>
      <c r="K211" s="11">
        <f t="shared" si="1"/>
        <v>2.5</v>
      </c>
      <c r="L211" s="7"/>
      <c r="M211" s="8" t="s">
        <v>445</v>
      </c>
      <c r="N211" s="10">
        <v>1.0</v>
      </c>
      <c r="O211" s="7"/>
      <c r="P211" s="7"/>
      <c r="R211" s="2" t="s">
        <v>20</v>
      </c>
      <c r="S211" s="2">
        <v>1.0</v>
      </c>
      <c r="T211" s="14" t="s">
        <v>142</v>
      </c>
      <c r="U211" s="12">
        <f>SUM(S211:T211,K211)+1</f>
        <v>4.5</v>
      </c>
    </row>
    <row r="212" hidden="1">
      <c r="A212" s="6">
        <v>1.0</v>
      </c>
      <c r="B212" s="2">
        <v>1.0</v>
      </c>
      <c r="C212" s="3" t="s">
        <v>356</v>
      </c>
      <c r="D212" s="4" t="s">
        <v>974</v>
      </c>
      <c r="E212" s="7"/>
      <c r="F212" s="7"/>
      <c r="G212" s="7"/>
      <c r="H212" s="7"/>
      <c r="I212" s="7"/>
      <c r="J212" s="7"/>
      <c r="K212" s="7">
        <f t="shared" si="1"/>
        <v>0</v>
      </c>
      <c r="L212" s="7"/>
      <c r="M212" s="7"/>
      <c r="N212" s="7"/>
      <c r="O212" s="7"/>
      <c r="P212" s="7"/>
      <c r="R212" s="2" t="s">
        <v>27</v>
      </c>
      <c r="S212" s="2"/>
      <c r="T212" s="9"/>
      <c r="U212" s="2">
        <f t="shared" ref="U212:U213" si="52">SUM(S212:T212,K212)</f>
        <v>0</v>
      </c>
    </row>
    <row r="213" hidden="1">
      <c r="A213" s="6">
        <v>1.0</v>
      </c>
      <c r="B213" s="2">
        <v>1.0</v>
      </c>
      <c r="C213" s="3" t="s">
        <v>357</v>
      </c>
      <c r="D213" s="4" t="s">
        <v>974</v>
      </c>
      <c r="E213" s="7"/>
      <c r="F213" s="7"/>
      <c r="G213" s="7"/>
      <c r="H213" s="7"/>
      <c r="I213" s="7"/>
      <c r="J213" s="7"/>
      <c r="K213" s="7">
        <f t="shared" si="1"/>
        <v>0</v>
      </c>
      <c r="L213" s="7"/>
      <c r="M213" s="7"/>
      <c r="N213" s="7"/>
      <c r="O213" s="7"/>
      <c r="P213" s="7"/>
      <c r="R213" s="2" t="s">
        <v>27</v>
      </c>
      <c r="S213" s="2"/>
      <c r="T213" s="9"/>
      <c r="U213" s="2">
        <f t="shared" si="52"/>
        <v>0</v>
      </c>
    </row>
    <row r="214">
      <c r="A214" s="6">
        <v>0.0</v>
      </c>
      <c r="B214" s="2">
        <v>0.0</v>
      </c>
      <c r="C214" s="3" t="s">
        <v>358</v>
      </c>
      <c r="D214" s="4" t="s">
        <v>1325</v>
      </c>
      <c r="E214" s="10">
        <v>0.5</v>
      </c>
      <c r="F214" s="10">
        <v>0.0</v>
      </c>
      <c r="G214" s="10">
        <v>1.0</v>
      </c>
      <c r="H214" s="10">
        <v>0.0</v>
      </c>
      <c r="I214" s="10">
        <v>0.5</v>
      </c>
      <c r="J214" s="10">
        <v>0.0</v>
      </c>
      <c r="K214" s="11">
        <f t="shared" si="1"/>
        <v>2</v>
      </c>
      <c r="L214" s="10" t="s">
        <v>37</v>
      </c>
      <c r="M214" s="8" t="s">
        <v>228</v>
      </c>
      <c r="N214" s="10">
        <v>1.0</v>
      </c>
      <c r="O214" s="7"/>
      <c r="P214" s="7"/>
      <c r="R214" s="2" t="s">
        <v>20</v>
      </c>
      <c r="S214" s="2">
        <v>1.0</v>
      </c>
      <c r="T214" s="14" t="s">
        <v>142</v>
      </c>
      <c r="U214" s="12">
        <f>SUM(S214:T214,K214)+1</f>
        <v>4</v>
      </c>
    </row>
    <row r="215" hidden="1">
      <c r="A215" s="6">
        <v>1.0</v>
      </c>
      <c r="B215" s="2">
        <v>1.0</v>
      </c>
      <c r="C215" s="3" t="s">
        <v>360</v>
      </c>
      <c r="D215" s="4" t="s">
        <v>974</v>
      </c>
      <c r="E215" s="7"/>
      <c r="F215" s="7"/>
      <c r="G215" s="7"/>
      <c r="H215" s="7"/>
      <c r="I215" s="7"/>
      <c r="J215" s="7"/>
      <c r="K215" s="7">
        <f t="shared" si="1"/>
        <v>0</v>
      </c>
      <c r="L215" s="7"/>
      <c r="M215" s="7"/>
      <c r="N215" s="7"/>
      <c r="O215" s="7"/>
      <c r="P215" s="7"/>
      <c r="R215" s="2" t="s">
        <v>27</v>
      </c>
      <c r="S215" s="2"/>
      <c r="T215" s="9"/>
      <c r="U215" s="2">
        <f t="shared" ref="U215:U218" si="53">SUM(S215:T215,K215)</f>
        <v>0</v>
      </c>
    </row>
    <row r="216" hidden="1">
      <c r="A216" s="6">
        <v>1.0</v>
      </c>
      <c r="B216" s="2">
        <v>0.0</v>
      </c>
      <c r="C216" s="3" t="s">
        <v>361</v>
      </c>
      <c r="D216" s="4" t="s">
        <v>1326</v>
      </c>
      <c r="E216" s="7"/>
      <c r="F216" s="7"/>
      <c r="G216" s="7"/>
      <c r="H216" s="7"/>
      <c r="I216" s="7"/>
      <c r="J216" s="7"/>
      <c r="K216" s="7">
        <f t="shared" si="1"/>
        <v>0</v>
      </c>
      <c r="L216" s="7"/>
      <c r="M216" s="7"/>
      <c r="N216" s="7"/>
      <c r="O216" s="7"/>
      <c r="P216" s="7"/>
      <c r="R216" s="2" t="s">
        <v>20</v>
      </c>
      <c r="S216" s="2"/>
      <c r="T216" s="9"/>
      <c r="U216" s="2">
        <f t="shared" si="53"/>
        <v>0</v>
      </c>
    </row>
    <row r="217" hidden="1">
      <c r="A217" s="6">
        <v>1.0</v>
      </c>
      <c r="B217" s="2">
        <v>1.0</v>
      </c>
      <c r="C217" s="3" t="s">
        <v>363</v>
      </c>
      <c r="D217" s="4" t="s">
        <v>974</v>
      </c>
      <c r="E217" s="7"/>
      <c r="F217" s="7"/>
      <c r="G217" s="7"/>
      <c r="H217" s="7"/>
      <c r="I217" s="7"/>
      <c r="J217" s="7"/>
      <c r="K217" s="7">
        <f t="shared" si="1"/>
        <v>0</v>
      </c>
      <c r="L217" s="7"/>
      <c r="M217" s="7"/>
      <c r="N217" s="7"/>
      <c r="O217" s="7"/>
      <c r="P217" s="7"/>
      <c r="R217" s="2" t="s">
        <v>27</v>
      </c>
      <c r="S217" s="2"/>
      <c r="T217" s="9"/>
      <c r="U217" s="2">
        <f t="shared" si="53"/>
        <v>0</v>
      </c>
    </row>
    <row r="218" hidden="1">
      <c r="A218" s="6">
        <v>1.0</v>
      </c>
      <c r="B218" s="2">
        <v>0.0</v>
      </c>
      <c r="C218" s="3" t="s">
        <v>364</v>
      </c>
      <c r="D218" s="4" t="s">
        <v>1327</v>
      </c>
      <c r="E218" s="7"/>
      <c r="F218" s="7"/>
      <c r="G218" s="7"/>
      <c r="H218" s="7"/>
      <c r="I218" s="7"/>
      <c r="J218" s="7"/>
      <c r="K218" s="7">
        <f t="shared" si="1"/>
        <v>0</v>
      </c>
      <c r="L218" s="7"/>
      <c r="M218" s="7"/>
      <c r="N218" s="7"/>
      <c r="O218" s="7"/>
      <c r="P218" s="7"/>
      <c r="R218" s="2" t="s">
        <v>20</v>
      </c>
      <c r="S218" s="2"/>
      <c r="T218" s="9"/>
      <c r="U218" s="2">
        <f t="shared" si="53"/>
        <v>0</v>
      </c>
    </row>
    <row r="219">
      <c r="A219" s="6">
        <v>0.0</v>
      </c>
      <c r="B219" s="2">
        <v>0.0</v>
      </c>
      <c r="C219" s="3" t="s">
        <v>365</v>
      </c>
      <c r="D219" s="4" t="s">
        <v>1328</v>
      </c>
      <c r="E219" s="10">
        <v>0.5</v>
      </c>
      <c r="F219" s="10">
        <v>0.0</v>
      </c>
      <c r="G219" s="10">
        <v>1.0</v>
      </c>
      <c r="H219" s="10">
        <v>0.0</v>
      </c>
      <c r="I219" s="10">
        <v>0.5</v>
      </c>
      <c r="J219" s="10">
        <v>0.0</v>
      </c>
      <c r="K219" s="11">
        <f t="shared" si="1"/>
        <v>2</v>
      </c>
      <c r="L219" s="10" t="s">
        <v>37</v>
      </c>
      <c r="M219" s="8" t="s">
        <v>228</v>
      </c>
      <c r="N219" s="10">
        <v>1.0</v>
      </c>
      <c r="O219" s="7"/>
      <c r="P219" s="7"/>
      <c r="R219" s="2" t="s">
        <v>20</v>
      </c>
      <c r="S219" s="2">
        <v>1.0</v>
      </c>
      <c r="T219" s="9" t="s">
        <v>20</v>
      </c>
      <c r="U219" s="12">
        <f t="shared" ref="U219:U220" si="54">SUM(S219:T219,K219)+1</f>
        <v>4</v>
      </c>
    </row>
    <row r="220">
      <c r="A220" s="6">
        <v>0.0</v>
      </c>
      <c r="B220" s="2">
        <v>0.0</v>
      </c>
      <c r="C220" s="3" t="s">
        <v>367</v>
      </c>
      <c r="D220" s="4" t="s">
        <v>1329</v>
      </c>
      <c r="E220" s="10">
        <v>0.5</v>
      </c>
      <c r="F220" s="10">
        <v>0.0</v>
      </c>
      <c r="G220" s="10">
        <v>1.0</v>
      </c>
      <c r="H220" s="10">
        <v>0.0</v>
      </c>
      <c r="I220" s="10">
        <v>1.0</v>
      </c>
      <c r="J220" s="10">
        <v>0.0</v>
      </c>
      <c r="K220" s="11">
        <f t="shared" si="1"/>
        <v>2.5</v>
      </c>
      <c r="L220" s="7"/>
      <c r="M220" s="8" t="s">
        <v>228</v>
      </c>
      <c r="N220" s="10">
        <v>1.0</v>
      </c>
      <c r="O220" s="7"/>
      <c r="P220" s="7"/>
      <c r="R220" s="2" t="s">
        <v>20</v>
      </c>
      <c r="S220" s="2">
        <v>1.0</v>
      </c>
      <c r="T220" s="9" t="s">
        <v>20</v>
      </c>
      <c r="U220" s="12">
        <f t="shared" si="54"/>
        <v>4.5</v>
      </c>
    </row>
    <row r="221" hidden="1">
      <c r="A221" s="6">
        <v>1.0</v>
      </c>
      <c r="B221" s="2">
        <v>1.0</v>
      </c>
      <c r="C221" s="3" t="s">
        <v>370</v>
      </c>
      <c r="D221" s="4" t="s">
        <v>974</v>
      </c>
      <c r="E221" s="7"/>
      <c r="F221" s="7"/>
      <c r="G221" s="7"/>
      <c r="H221" s="7"/>
      <c r="I221" s="7"/>
      <c r="J221" s="7"/>
      <c r="K221" s="7">
        <f t="shared" si="1"/>
        <v>0</v>
      </c>
      <c r="L221" s="7"/>
      <c r="M221" s="7"/>
      <c r="N221" s="7"/>
      <c r="O221" s="7"/>
      <c r="P221" s="7"/>
      <c r="R221" s="2" t="s">
        <v>27</v>
      </c>
      <c r="S221" s="2"/>
      <c r="T221" s="9"/>
      <c r="U221" s="2">
        <f t="shared" ref="U221:U224" si="55">SUM(S221:T221,K221)</f>
        <v>0</v>
      </c>
    </row>
    <row r="222" hidden="1">
      <c r="A222" s="6">
        <v>1.0</v>
      </c>
      <c r="B222" s="2">
        <v>0.0</v>
      </c>
      <c r="C222" s="3" t="s">
        <v>372</v>
      </c>
      <c r="D222" s="4" t="s">
        <v>1330</v>
      </c>
      <c r="E222" s="7"/>
      <c r="F222" s="7"/>
      <c r="G222" s="7"/>
      <c r="H222" s="7"/>
      <c r="I222" s="7"/>
      <c r="J222" s="7"/>
      <c r="K222" s="7">
        <f t="shared" si="1"/>
        <v>0</v>
      </c>
      <c r="L222" s="7"/>
      <c r="M222" s="7"/>
      <c r="N222" s="7"/>
      <c r="O222" s="7"/>
      <c r="P222" s="7"/>
      <c r="R222" s="2" t="s">
        <v>20</v>
      </c>
      <c r="S222" s="2"/>
      <c r="T222" s="9"/>
      <c r="U222" s="2">
        <f t="shared" si="55"/>
        <v>0</v>
      </c>
    </row>
    <row r="223" hidden="1">
      <c r="A223" s="6">
        <v>1.0</v>
      </c>
      <c r="B223" s="2">
        <v>0.0</v>
      </c>
      <c r="C223" s="3" t="s">
        <v>374</v>
      </c>
      <c r="D223" s="4" t="s">
        <v>1331</v>
      </c>
      <c r="E223" s="7"/>
      <c r="F223" s="7"/>
      <c r="G223" s="7"/>
      <c r="H223" s="7"/>
      <c r="I223" s="7"/>
      <c r="J223" s="7"/>
      <c r="K223" s="7">
        <f t="shared" si="1"/>
        <v>0</v>
      </c>
      <c r="L223" s="7"/>
      <c r="M223" s="7"/>
      <c r="N223" s="7"/>
      <c r="O223" s="7"/>
      <c r="P223" s="7"/>
      <c r="R223" s="2" t="s">
        <v>20</v>
      </c>
      <c r="S223" s="2"/>
      <c r="T223" s="9"/>
      <c r="U223" s="2">
        <f t="shared" si="55"/>
        <v>0</v>
      </c>
    </row>
    <row r="224" hidden="1">
      <c r="A224" s="6">
        <v>1.0</v>
      </c>
      <c r="B224" s="2">
        <v>0.0</v>
      </c>
      <c r="C224" s="3" t="s">
        <v>376</v>
      </c>
      <c r="D224" s="4" t="s">
        <v>1332</v>
      </c>
      <c r="E224" s="7"/>
      <c r="F224" s="7"/>
      <c r="G224" s="7"/>
      <c r="H224" s="7"/>
      <c r="I224" s="7"/>
      <c r="J224" s="7"/>
      <c r="K224" s="7">
        <f t="shared" si="1"/>
        <v>0</v>
      </c>
      <c r="L224" s="7"/>
      <c r="M224" s="7"/>
      <c r="N224" s="7"/>
      <c r="O224" s="7"/>
      <c r="P224" s="7"/>
      <c r="R224" s="2" t="s">
        <v>20</v>
      </c>
      <c r="S224" s="2"/>
      <c r="T224" s="9"/>
      <c r="U224" s="2">
        <f t="shared" si="55"/>
        <v>0</v>
      </c>
    </row>
    <row r="225">
      <c r="A225" s="6">
        <v>0.0</v>
      </c>
      <c r="B225" s="2">
        <v>0.0</v>
      </c>
      <c r="C225" s="3" t="s">
        <v>378</v>
      </c>
      <c r="D225" s="4" t="s">
        <v>1333</v>
      </c>
      <c r="E225" s="10">
        <v>0.5</v>
      </c>
      <c r="F225" s="10">
        <v>1.0</v>
      </c>
      <c r="G225" s="10">
        <v>1.0</v>
      </c>
      <c r="H225" s="10">
        <v>1.0</v>
      </c>
      <c r="I225" s="10">
        <v>1.0</v>
      </c>
      <c r="J225" s="10">
        <v>0.5</v>
      </c>
      <c r="K225" s="11">
        <f t="shared" si="1"/>
        <v>5</v>
      </c>
      <c r="L225" s="7"/>
      <c r="M225" s="8" t="s">
        <v>228</v>
      </c>
      <c r="N225" s="10">
        <v>1.0</v>
      </c>
      <c r="O225" s="7"/>
      <c r="P225" s="7"/>
      <c r="R225" s="2" t="s">
        <v>20</v>
      </c>
      <c r="S225" s="2">
        <v>1.0</v>
      </c>
      <c r="T225" s="9" t="s">
        <v>20</v>
      </c>
      <c r="U225" s="12">
        <f t="shared" ref="U225:U228" si="56">SUM(S225:T225,K225)+1</f>
        <v>7</v>
      </c>
    </row>
    <row r="226">
      <c r="A226" s="6">
        <v>0.0</v>
      </c>
      <c r="B226" s="2">
        <v>0.0</v>
      </c>
      <c r="C226" s="3" t="s">
        <v>380</v>
      </c>
      <c r="D226" s="4" t="s">
        <v>1334</v>
      </c>
      <c r="E226" s="10">
        <v>1.0</v>
      </c>
      <c r="F226" s="10">
        <v>0.0</v>
      </c>
      <c r="G226" s="10">
        <v>0.5</v>
      </c>
      <c r="H226" s="10">
        <v>0.0</v>
      </c>
      <c r="I226" s="10">
        <v>1.0</v>
      </c>
      <c r="J226" s="10">
        <v>0.0</v>
      </c>
      <c r="K226" s="11">
        <f t="shared" si="1"/>
        <v>2.5</v>
      </c>
      <c r="L226" s="10" t="s">
        <v>37</v>
      </c>
      <c r="M226" s="8" t="s">
        <v>19</v>
      </c>
      <c r="N226" s="10">
        <v>1.0</v>
      </c>
      <c r="O226" s="7"/>
      <c r="P226" s="7"/>
      <c r="R226" s="2" t="s">
        <v>20</v>
      </c>
      <c r="S226" s="2">
        <v>1.0</v>
      </c>
      <c r="T226" s="14" t="s">
        <v>142</v>
      </c>
      <c r="U226" s="12">
        <f t="shared" si="56"/>
        <v>4.5</v>
      </c>
    </row>
    <row r="227">
      <c r="A227" s="6">
        <v>0.0</v>
      </c>
      <c r="B227" s="2">
        <v>0.0</v>
      </c>
      <c r="C227" s="3" t="s">
        <v>382</v>
      </c>
      <c r="D227" s="4" t="s">
        <v>1335</v>
      </c>
      <c r="E227" s="10">
        <v>1.0</v>
      </c>
      <c r="F227" s="10">
        <v>0.0</v>
      </c>
      <c r="G227" s="10">
        <v>0.5</v>
      </c>
      <c r="H227" s="10">
        <v>0.0</v>
      </c>
      <c r="I227" s="10">
        <v>1.0</v>
      </c>
      <c r="J227" s="10">
        <v>0.5</v>
      </c>
      <c r="K227" s="11">
        <f t="shared" si="1"/>
        <v>3</v>
      </c>
      <c r="L227" s="10" t="s">
        <v>37</v>
      </c>
      <c r="M227" s="8" t="s">
        <v>19</v>
      </c>
      <c r="N227" s="10">
        <v>1.0</v>
      </c>
      <c r="O227" s="7"/>
      <c r="P227" s="7"/>
      <c r="R227" s="2" t="s">
        <v>20</v>
      </c>
      <c r="S227" s="2">
        <v>1.0</v>
      </c>
      <c r="T227" s="9" t="s">
        <v>20</v>
      </c>
      <c r="U227" s="12">
        <f t="shared" si="56"/>
        <v>5</v>
      </c>
    </row>
    <row r="228">
      <c r="A228" s="6">
        <v>0.0</v>
      </c>
      <c r="B228" s="2">
        <v>0.0</v>
      </c>
      <c r="C228" s="3" t="s">
        <v>385</v>
      </c>
      <c r="D228" s="4" t="s">
        <v>1336</v>
      </c>
      <c r="E228" s="10">
        <v>1.0</v>
      </c>
      <c r="F228" s="10">
        <v>0.0</v>
      </c>
      <c r="G228" s="10">
        <v>0.5</v>
      </c>
      <c r="H228" s="10">
        <v>0.0</v>
      </c>
      <c r="I228" s="10">
        <v>1.0</v>
      </c>
      <c r="J228" s="10">
        <v>0.0</v>
      </c>
      <c r="K228" s="11">
        <f t="shared" si="1"/>
        <v>2.5</v>
      </c>
      <c r="L228" s="10" t="s">
        <v>37</v>
      </c>
      <c r="M228" s="8" t="s">
        <v>19</v>
      </c>
      <c r="N228" s="10">
        <v>1.0</v>
      </c>
      <c r="O228" s="7"/>
      <c r="P228" s="7"/>
      <c r="R228" s="2" t="s">
        <v>20</v>
      </c>
      <c r="S228" s="2">
        <v>1.0</v>
      </c>
      <c r="T228" s="9" t="s">
        <v>20</v>
      </c>
      <c r="U228" s="12">
        <f t="shared" si="56"/>
        <v>4.5</v>
      </c>
    </row>
    <row r="229" hidden="1">
      <c r="A229" s="6">
        <v>1.0</v>
      </c>
      <c r="B229" s="2">
        <v>1.0</v>
      </c>
      <c r="C229" s="3" t="s">
        <v>387</v>
      </c>
      <c r="D229" s="4" t="s">
        <v>974</v>
      </c>
      <c r="E229" s="7"/>
      <c r="F229" s="7"/>
      <c r="G229" s="7"/>
      <c r="H229" s="7"/>
      <c r="I229" s="7"/>
      <c r="J229" s="7"/>
      <c r="K229" s="7">
        <f t="shared" si="1"/>
        <v>0</v>
      </c>
      <c r="L229" s="7"/>
      <c r="M229" s="7"/>
      <c r="N229" s="7"/>
      <c r="O229" s="7"/>
      <c r="P229" s="7"/>
      <c r="R229" s="2" t="s">
        <v>27</v>
      </c>
      <c r="S229" s="2"/>
      <c r="T229" s="9"/>
      <c r="U229" s="2">
        <f t="shared" ref="U229:U230" si="57">SUM(S229:T229,K229)</f>
        <v>0</v>
      </c>
    </row>
    <row r="230" hidden="1">
      <c r="A230" s="6">
        <v>1.0</v>
      </c>
      <c r="B230" s="2">
        <v>1.0</v>
      </c>
      <c r="C230" s="3" t="s">
        <v>389</v>
      </c>
      <c r="D230" s="4" t="s">
        <v>974</v>
      </c>
      <c r="E230" s="7"/>
      <c r="F230" s="7"/>
      <c r="G230" s="7"/>
      <c r="H230" s="7"/>
      <c r="I230" s="7"/>
      <c r="J230" s="7"/>
      <c r="K230" s="7">
        <f t="shared" si="1"/>
        <v>0</v>
      </c>
      <c r="L230" s="7"/>
      <c r="M230" s="7"/>
      <c r="N230" s="7"/>
      <c r="O230" s="7"/>
      <c r="P230" s="7"/>
      <c r="R230" s="2" t="s">
        <v>27</v>
      </c>
      <c r="S230" s="2"/>
      <c r="T230" s="9"/>
      <c r="U230" s="2">
        <f t="shared" si="57"/>
        <v>0</v>
      </c>
    </row>
    <row r="231">
      <c r="A231" s="6">
        <v>0.0</v>
      </c>
      <c r="B231" s="2">
        <v>0.0</v>
      </c>
      <c r="C231" s="3" t="s">
        <v>390</v>
      </c>
      <c r="D231" s="4" t="s">
        <v>1337</v>
      </c>
      <c r="E231" s="10">
        <v>1.0</v>
      </c>
      <c r="F231" s="10">
        <v>0.0</v>
      </c>
      <c r="G231" s="10">
        <v>1.0</v>
      </c>
      <c r="H231" s="10">
        <v>0.0</v>
      </c>
      <c r="I231" s="10">
        <v>1.0</v>
      </c>
      <c r="J231" s="10">
        <v>0.5</v>
      </c>
      <c r="K231" s="11">
        <f t="shared" si="1"/>
        <v>3.5</v>
      </c>
      <c r="L231" s="7"/>
      <c r="M231" s="8" t="s">
        <v>19</v>
      </c>
      <c r="N231" s="10">
        <v>1.0</v>
      </c>
      <c r="O231" s="7"/>
      <c r="P231" s="7"/>
      <c r="R231" s="2" t="s">
        <v>20</v>
      </c>
      <c r="S231" s="2">
        <v>1.0</v>
      </c>
      <c r="T231" s="9" t="s">
        <v>20</v>
      </c>
      <c r="U231" s="12">
        <f t="shared" ref="U231:U232" si="58">SUM(S231:T231,K231)+1</f>
        <v>5.5</v>
      </c>
    </row>
    <row r="232">
      <c r="A232" s="6">
        <v>0.0</v>
      </c>
      <c r="B232" s="2">
        <v>0.0</v>
      </c>
      <c r="C232" s="3" t="s">
        <v>393</v>
      </c>
      <c r="D232" s="4" t="s">
        <v>1338</v>
      </c>
      <c r="E232" s="10">
        <v>1.0</v>
      </c>
      <c r="F232" s="10">
        <v>0.5</v>
      </c>
      <c r="G232" s="10">
        <v>1.0</v>
      </c>
      <c r="H232" s="10">
        <v>0.5</v>
      </c>
      <c r="I232" s="10">
        <v>0.5</v>
      </c>
      <c r="J232" s="10">
        <v>0.5</v>
      </c>
      <c r="K232" s="11">
        <f t="shared" si="1"/>
        <v>4</v>
      </c>
      <c r="L232" s="10" t="s">
        <v>37</v>
      </c>
      <c r="M232" s="8" t="s">
        <v>228</v>
      </c>
      <c r="N232" s="10">
        <v>1.0</v>
      </c>
      <c r="O232" s="7"/>
      <c r="P232" s="7"/>
      <c r="R232" s="2" t="s">
        <v>20</v>
      </c>
      <c r="S232" s="2">
        <v>1.0</v>
      </c>
      <c r="T232" s="9" t="s">
        <v>142</v>
      </c>
      <c r="U232" s="12">
        <f t="shared" si="58"/>
        <v>6</v>
      </c>
    </row>
    <row r="233" hidden="1">
      <c r="A233" s="6">
        <v>1.0</v>
      </c>
      <c r="B233" s="2">
        <v>0.0</v>
      </c>
      <c r="C233" s="3" t="s">
        <v>395</v>
      </c>
      <c r="D233" s="4" t="s">
        <v>1339</v>
      </c>
      <c r="E233" s="7"/>
      <c r="F233" s="7"/>
      <c r="G233" s="7"/>
      <c r="H233" s="7"/>
      <c r="I233" s="7"/>
      <c r="J233" s="7"/>
      <c r="K233" s="7">
        <f t="shared" si="1"/>
        <v>0</v>
      </c>
      <c r="L233" s="7"/>
      <c r="M233" s="7"/>
      <c r="N233" s="7"/>
      <c r="O233" s="7"/>
      <c r="P233" s="7"/>
      <c r="R233" s="2" t="s">
        <v>20</v>
      </c>
      <c r="S233" s="2"/>
      <c r="T233" s="9"/>
      <c r="U233" s="2">
        <f t="shared" ref="U233:U237" si="59">SUM(S233:T233,K233)</f>
        <v>0</v>
      </c>
    </row>
    <row r="234" hidden="1">
      <c r="A234" s="6">
        <v>1.0</v>
      </c>
      <c r="B234" s="2">
        <v>0.0</v>
      </c>
      <c r="C234" s="3" t="s">
        <v>396</v>
      </c>
      <c r="D234" s="4" t="s">
        <v>1340</v>
      </c>
      <c r="E234" s="7"/>
      <c r="F234" s="7"/>
      <c r="G234" s="7"/>
      <c r="H234" s="7"/>
      <c r="I234" s="7"/>
      <c r="J234" s="7"/>
      <c r="K234" s="7">
        <f t="shared" si="1"/>
        <v>0</v>
      </c>
      <c r="L234" s="7"/>
      <c r="M234" s="7"/>
      <c r="N234" s="7"/>
      <c r="O234" s="7"/>
      <c r="P234" s="7"/>
      <c r="R234" s="2" t="s">
        <v>20</v>
      </c>
      <c r="S234" s="2"/>
      <c r="T234" s="9"/>
      <c r="U234" s="2">
        <f t="shared" si="59"/>
        <v>0</v>
      </c>
    </row>
    <row r="235" hidden="1">
      <c r="A235" s="6">
        <v>1.0</v>
      </c>
      <c r="B235" s="2">
        <v>1.0</v>
      </c>
      <c r="C235" s="3" t="s">
        <v>398</v>
      </c>
      <c r="D235" s="4" t="s">
        <v>1341</v>
      </c>
      <c r="E235" s="7"/>
      <c r="F235" s="7"/>
      <c r="G235" s="7"/>
      <c r="H235" s="7"/>
      <c r="I235" s="7"/>
      <c r="J235" s="7"/>
      <c r="K235" s="7">
        <f t="shared" si="1"/>
        <v>0</v>
      </c>
      <c r="L235" s="7"/>
      <c r="M235" s="7"/>
      <c r="N235" s="7"/>
      <c r="O235" s="7"/>
      <c r="P235" s="7"/>
      <c r="R235" s="2" t="s">
        <v>27</v>
      </c>
      <c r="S235" s="2"/>
      <c r="T235" s="9"/>
      <c r="U235" s="2">
        <f t="shared" si="59"/>
        <v>0</v>
      </c>
    </row>
    <row r="236" hidden="1">
      <c r="A236" s="6">
        <v>1.0</v>
      </c>
      <c r="B236" s="2">
        <v>0.0</v>
      </c>
      <c r="C236" s="3" t="s">
        <v>399</v>
      </c>
      <c r="D236" s="4" t="s">
        <v>1342</v>
      </c>
      <c r="E236" s="7"/>
      <c r="F236" s="7"/>
      <c r="G236" s="7"/>
      <c r="H236" s="7"/>
      <c r="I236" s="7"/>
      <c r="J236" s="7"/>
      <c r="K236" s="7">
        <f t="shared" si="1"/>
        <v>0</v>
      </c>
      <c r="L236" s="7"/>
      <c r="M236" s="7"/>
      <c r="N236" s="7"/>
      <c r="O236" s="7"/>
      <c r="P236" s="7"/>
      <c r="R236" s="2" t="s">
        <v>20</v>
      </c>
      <c r="S236" s="2"/>
      <c r="T236" s="9"/>
      <c r="U236" s="2">
        <f t="shared" si="59"/>
        <v>0</v>
      </c>
    </row>
    <row r="237" hidden="1">
      <c r="A237" s="6">
        <v>1.0</v>
      </c>
      <c r="B237" s="2">
        <v>1.0</v>
      </c>
      <c r="C237" s="3" t="s">
        <v>401</v>
      </c>
      <c r="D237" s="4" t="s">
        <v>1341</v>
      </c>
      <c r="E237" s="7"/>
      <c r="F237" s="7"/>
      <c r="G237" s="7"/>
      <c r="H237" s="7"/>
      <c r="I237" s="7"/>
      <c r="J237" s="7"/>
      <c r="K237" s="7">
        <f t="shared" si="1"/>
        <v>0</v>
      </c>
      <c r="L237" s="7"/>
      <c r="M237" s="7"/>
      <c r="N237" s="7"/>
      <c r="O237" s="7"/>
      <c r="P237" s="7"/>
      <c r="R237" s="2" t="s">
        <v>27</v>
      </c>
      <c r="S237" s="2"/>
      <c r="T237" s="9"/>
      <c r="U237" s="2">
        <f t="shared" si="59"/>
        <v>0</v>
      </c>
    </row>
    <row r="238">
      <c r="A238" s="6">
        <v>0.0</v>
      </c>
      <c r="B238" s="2">
        <v>0.0</v>
      </c>
      <c r="C238" s="3" t="s">
        <v>402</v>
      </c>
      <c r="D238" s="4" t="s">
        <v>1343</v>
      </c>
      <c r="E238" s="10">
        <v>1.0</v>
      </c>
      <c r="F238" s="10">
        <v>1.0</v>
      </c>
      <c r="G238" s="10">
        <v>0.0</v>
      </c>
      <c r="H238" s="10">
        <v>0.0</v>
      </c>
      <c r="I238" s="10">
        <v>1.0</v>
      </c>
      <c r="J238" s="10">
        <v>0.0</v>
      </c>
      <c r="K238" s="11">
        <f t="shared" si="1"/>
        <v>3</v>
      </c>
      <c r="L238" s="7"/>
      <c r="M238" s="8" t="s">
        <v>19</v>
      </c>
      <c r="N238" s="10">
        <v>1.0</v>
      </c>
      <c r="O238" s="10" t="s">
        <v>938</v>
      </c>
      <c r="P238" s="7"/>
      <c r="R238" s="2" t="s">
        <v>20</v>
      </c>
      <c r="S238" s="2">
        <v>1.0</v>
      </c>
      <c r="T238" s="9" t="s">
        <v>20</v>
      </c>
      <c r="U238" s="12">
        <f>SUM(S238:T238,K238)+1</f>
        <v>5</v>
      </c>
    </row>
    <row r="239" hidden="1">
      <c r="A239" s="6">
        <v>1.0</v>
      </c>
      <c r="B239" s="2">
        <v>0.0</v>
      </c>
      <c r="C239" s="3" t="s">
        <v>404</v>
      </c>
      <c r="D239" s="4" t="s">
        <v>1344</v>
      </c>
      <c r="E239" s="7"/>
      <c r="F239" s="7"/>
      <c r="G239" s="7"/>
      <c r="H239" s="7"/>
      <c r="I239" s="7"/>
      <c r="J239" s="7"/>
      <c r="K239" s="7">
        <f t="shared" si="1"/>
        <v>0</v>
      </c>
      <c r="L239" s="7"/>
      <c r="M239" s="7"/>
      <c r="N239" s="7"/>
      <c r="O239" s="7"/>
      <c r="P239" s="7"/>
      <c r="R239" s="2" t="s">
        <v>20</v>
      </c>
      <c r="S239" s="2"/>
      <c r="T239" s="9"/>
      <c r="U239" s="2">
        <f t="shared" ref="U239:U247" si="60">SUM(S239:T239,K239)</f>
        <v>0</v>
      </c>
    </row>
    <row r="240" hidden="1">
      <c r="A240" s="6">
        <v>1.0</v>
      </c>
      <c r="B240" s="2">
        <v>1.0</v>
      </c>
      <c r="C240" s="3" t="s">
        <v>405</v>
      </c>
      <c r="D240" s="4" t="s">
        <v>1341</v>
      </c>
      <c r="E240" s="7"/>
      <c r="F240" s="7"/>
      <c r="G240" s="7"/>
      <c r="H240" s="7"/>
      <c r="I240" s="7"/>
      <c r="J240" s="7"/>
      <c r="K240" s="7">
        <f t="shared" si="1"/>
        <v>0</v>
      </c>
      <c r="L240" s="7"/>
      <c r="M240" s="7"/>
      <c r="N240" s="7"/>
      <c r="O240" s="7"/>
      <c r="P240" s="7"/>
      <c r="R240" s="2" t="s">
        <v>27</v>
      </c>
      <c r="S240" s="2"/>
      <c r="T240" s="9"/>
      <c r="U240" s="2">
        <f t="shared" si="60"/>
        <v>0</v>
      </c>
    </row>
    <row r="241" hidden="1">
      <c r="A241" s="6">
        <v>1.0</v>
      </c>
      <c r="B241" s="2">
        <v>1.0</v>
      </c>
      <c r="C241" s="3" t="s">
        <v>407</v>
      </c>
      <c r="D241" s="4" t="s">
        <v>1341</v>
      </c>
      <c r="E241" s="7"/>
      <c r="F241" s="7"/>
      <c r="G241" s="7"/>
      <c r="H241" s="7"/>
      <c r="I241" s="7"/>
      <c r="J241" s="7"/>
      <c r="K241" s="7">
        <f t="shared" si="1"/>
        <v>0</v>
      </c>
      <c r="L241" s="7"/>
      <c r="M241" s="7"/>
      <c r="N241" s="7"/>
      <c r="O241" s="7"/>
      <c r="P241" s="7"/>
      <c r="R241" s="2" t="s">
        <v>27</v>
      </c>
      <c r="S241" s="2"/>
      <c r="T241" s="9"/>
      <c r="U241" s="2">
        <f t="shared" si="60"/>
        <v>0</v>
      </c>
    </row>
    <row r="242" hidden="1">
      <c r="A242" s="6">
        <v>1.0</v>
      </c>
      <c r="B242" s="2">
        <v>1.0</v>
      </c>
      <c r="C242" s="3" t="s">
        <v>409</v>
      </c>
      <c r="D242" s="4" t="s">
        <v>1341</v>
      </c>
      <c r="E242" s="7"/>
      <c r="F242" s="7"/>
      <c r="G242" s="7"/>
      <c r="H242" s="7"/>
      <c r="I242" s="7"/>
      <c r="J242" s="7"/>
      <c r="K242" s="7">
        <f t="shared" si="1"/>
        <v>0</v>
      </c>
      <c r="L242" s="7"/>
      <c r="M242" s="7"/>
      <c r="N242" s="7"/>
      <c r="O242" s="7"/>
      <c r="P242" s="7"/>
      <c r="R242" s="2" t="s">
        <v>27</v>
      </c>
      <c r="S242" s="2"/>
      <c r="T242" s="9"/>
      <c r="U242" s="2">
        <f t="shared" si="60"/>
        <v>0</v>
      </c>
    </row>
    <row r="243" hidden="1">
      <c r="A243" s="6">
        <v>1.0</v>
      </c>
      <c r="B243" s="2">
        <v>1.0</v>
      </c>
      <c r="C243" s="3" t="s">
        <v>410</v>
      </c>
      <c r="D243" s="4" t="s">
        <v>1341</v>
      </c>
      <c r="E243" s="7"/>
      <c r="F243" s="7"/>
      <c r="G243" s="7"/>
      <c r="H243" s="7"/>
      <c r="I243" s="7"/>
      <c r="J243" s="7"/>
      <c r="K243" s="7">
        <f t="shared" si="1"/>
        <v>0</v>
      </c>
      <c r="L243" s="7"/>
      <c r="M243" s="7"/>
      <c r="N243" s="7"/>
      <c r="O243" s="7"/>
      <c r="P243" s="7"/>
      <c r="R243" s="2" t="s">
        <v>27</v>
      </c>
      <c r="S243" s="2"/>
      <c r="T243" s="9"/>
      <c r="U243" s="2">
        <f t="shared" si="60"/>
        <v>0</v>
      </c>
    </row>
    <row r="244" hidden="1">
      <c r="A244" s="6">
        <v>1.0</v>
      </c>
      <c r="B244" s="2">
        <v>1.0</v>
      </c>
      <c r="C244" s="3" t="s">
        <v>412</v>
      </c>
      <c r="D244" s="4" t="s">
        <v>1341</v>
      </c>
      <c r="E244" s="7"/>
      <c r="F244" s="7"/>
      <c r="G244" s="7"/>
      <c r="H244" s="7"/>
      <c r="I244" s="7"/>
      <c r="J244" s="7"/>
      <c r="K244" s="7">
        <f t="shared" si="1"/>
        <v>0</v>
      </c>
      <c r="L244" s="7"/>
      <c r="M244" s="7"/>
      <c r="N244" s="7"/>
      <c r="O244" s="7"/>
      <c r="P244" s="7"/>
      <c r="R244" s="2" t="s">
        <v>27</v>
      </c>
      <c r="S244" s="2"/>
      <c r="T244" s="9"/>
      <c r="U244" s="2">
        <f t="shared" si="60"/>
        <v>0</v>
      </c>
    </row>
    <row r="245" hidden="1">
      <c r="A245" s="6">
        <v>1.0</v>
      </c>
      <c r="B245" s="2">
        <v>1.0</v>
      </c>
      <c r="C245" s="3" t="s">
        <v>414</v>
      </c>
      <c r="D245" s="4" t="s">
        <v>1341</v>
      </c>
      <c r="E245" s="7"/>
      <c r="F245" s="7"/>
      <c r="G245" s="7"/>
      <c r="H245" s="7"/>
      <c r="I245" s="7"/>
      <c r="J245" s="7"/>
      <c r="K245" s="7">
        <f t="shared" si="1"/>
        <v>0</v>
      </c>
      <c r="L245" s="7"/>
      <c r="M245" s="7"/>
      <c r="N245" s="7"/>
      <c r="O245" s="7"/>
      <c r="P245" s="7"/>
      <c r="R245" s="2" t="s">
        <v>27</v>
      </c>
      <c r="S245" s="2"/>
      <c r="T245" s="9"/>
      <c r="U245" s="2">
        <f t="shared" si="60"/>
        <v>0</v>
      </c>
    </row>
    <row r="246" hidden="1">
      <c r="A246" s="6">
        <v>1.0</v>
      </c>
      <c r="B246" s="2">
        <v>1.0</v>
      </c>
      <c r="C246" s="3" t="s">
        <v>415</v>
      </c>
      <c r="D246" s="4" t="s">
        <v>1341</v>
      </c>
      <c r="E246" s="7"/>
      <c r="F246" s="7"/>
      <c r="G246" s="7"/>
      <c r="H246" s="7"/>
      <c r="I246" s="7"/>
      <c r="J246" s="7"/>
      <c r="K246" s="7">
        <f t="shared" si="1"/>
        <v>0</v>
      </c>
      <c r="L246" s="7"/>
      <c r="M246" s="7"/>
      <c r="N246" s="7"/>
      <c r="O246" s="7"/>
      <c r="P246" s="7"/>
      <c r="R246" s="2" t="s">
        <v>27</v>
      </c>
      <c r="S246" s="2"/>
      <c r="T246" s="9"/>
      <c r="U246" s="2">
        <f t="shared" si="60"/>
        <v>0</v>
      </c>
    </row>
    <row r="247" hidden="1">
      <c r="A247" s="6">
        <v>1.0</v>
      </c>
      <c r="B247" s="2">
        <v>1.0</v>
      </c>
      <c r="C247" s="3" t="s">
        <v>417</v>
      </c>
      <c r="D247" s="4" t="s">
        <v>1341</v>
      </c>
      <c r="E247" s="7"/>
      <c r="F247" s="7"/>
      <c r="G247" s="7"/>
      <c r="H247" s="7"/>
      <c r="I247" s="7"/>
      <c r="J247" s="7"/>
      <c r="K247" s="7">
        <f t="shared" si="1"/>
        <v>0</v>
      </c>
      <c r="L247" s="7"/>
      <c r="M247" s="7"/>
      <c r="N247" s="7"/>
      <c r="O247" s="7"/>
      <c r="P247" s="7"/>
      <c r="R247" s="2" t="s">
        <v>27</v>
      </c>
      <c r="S247" s="2"/>
      <c r="T247" s="9"/>
      <c r="U247" s="2">
        <f t="shared" si="60"/>
        <v>0</v>
      </c>
    </row>
    <row r="248">
      <c r="A248" s="6">
        <v>0.0</v>
      </c>
      <c r="B248" s="2">
        <v>0.0</v>
      </c>
      <c r="C248" s="3" t="s">
        <v>418</v>
      </c>
      <c r="D248" s="4" t="s">
        <v>1345</v>
      </c>
      <c r="E248" s="10">
        <v>1.0</v>
      </c>
      <c r="F248" s="10">
        <v>1.0</v>
      </c>
      <c r="G248" s="10">
        <v>0.5</v>
      </c>
      <c r="H248" s="10">
        <v>0.5</v>
      </c>
      <c r="I248" s="10">
        <v>0.5</v>
      </c>
      <c r="J248" s="10">
        <v>0.5</v>
      </c>
      <c r="K248" s="11">
        <f t="shared" si="1"/>
        <v>4</v>
      </c>
      <c r="L248" s="10" t="s">
        <v>37</v>
      </c>
      <c r="M248" s="8" t="s">
        <v>19</v>
      </c>
      <c r="N248" s="10">
        <v>1.0</v>
      </c>
      <c r="O248" s="7"/>
      <c r="P248" s="7"/>
      <c r="R248" s="2" t="s">
        <v>20</v>
      </c>
      <c r="S248" s="2">
        <v>1.0</v>
      </c>
      <c r="T248" s="9" t="s">
        <v>20</v>
      </c>
      <c r="U248" s="12">
        <f>SUM(S248:T248,K248)+1</f>
        <v>6</v>
      </c>
    </row>
    <row r="249" hidden="1">
      <c r="A249" s="6">
        <v>1.0</v>
      </c>
      <c r="B249" s="2">
        <v>1.0</v>
      </c>
      <c r="C249" s="3" t="s">
        <v>420</v>
      </c>
      <c r="D249" s="4" t="s">
        <v>974</v>
      </c>
      <c r="E249" s="7"/>
      <c r="F249" s="7"/>
      <c r="G249" s="7"/>
      <c r="H249" s="7"/>
      <c r="I249" s="7"/>
      <c r="J249" s="7"/>
      <c r="K249" s="7">
        <f t="shared" si="1"/>
        <v>0</v>
      </c>
      <c r="L249" s="7"/>
      <c r="M249" s="7"/>
      <c r="N249" s="7"/>
      <c r="O249" s="7"/>
      <c r="P249" s="7"/>
      <c r="R249" s="2" t="s">
        <v>27</v>
      </c>
      <c r="S249" s="2"/>
      <c r="T249" s="9"/>
      <c r="U249" s="2">
        <f>SUM(S249:T249,K249)</f>
        <v>0</v>
      </c>
    </row>
    <row r="250">
      <c r="A250" s="6">
        <v>0.0</v>
      </c>
      <c r="B250" s="2">
        <v>0.0</v>
      </c>
      <c r="C250" s="3" t="s">
        <v>421</v>
      </c>
      <c r="D250" s="4" t="s">
        <v>1346</v>
      </c>
      <c r="E250" s="10">
        <v>1.0</v>
      </c>
      <c r="F250" s="10">
        <v>0.5</v>
      </c>
      <c r="G250" s="10">
        <v>1.0</v>
      </c>
      <c r="H250" s="10">
        <v>0.0</v>
      </c>
      <c r="I250" s="10">
        <v>1.0</v>
      </c>
      <c r="J250" s="10">
        <v>0.5</v>
      </c>
      <c r="K250" s="11">
        <f t="shared" si="1"/>
        <v>4</v>
      </c>
      <c r="L250" s="7"/>
      <c r="M250" s="8" t="s">
        <v>52</v>
      </c>
      <c r="N250" s="10">
        <v>2.0</v>
      </c>
      <c r="O250" s="7"/>
      <c r="P250" s="7"/>
      <c r="R250" s="2" t="s">
        <v>20</v>
      </c>
      <c r="S250" s="2">
        <v>1.0</v>
      </c>
      <c r="T250" s="9" t="s">
        <v>20</v>
      </c>
      <c r="U250" s="12">
        <f>SUM(S250:T250,K250)+1</f>
        <v>6</v>
      </c>
    </row>
    <row r="251" hidden="1">
      <c r="A251" s="6">
        <v>1.0</v>
      </c>
      <c r="B251" s="2">
        <v>1.0</v>
      </c>
      <c r="C251" s="3" t="s">
        <v>423</v>
      </c>
      <c r="D251" s="4" t="s">
        <v>974</v>
      </c>
      <c r="E251" s="7"/>
      <c r="F251" s="7"/>
      <c r="G251" s="7"/>
      <c r="H251" s="7"/>
      <c r="I251" s="7"/>
      <c r="J251" s="7"/>
      <c r="K251" s="7">
        <f t="shared" si="1"/>
        <v>0</v>
      </c>
      <c r="L251" s="7"/>
      <c r="M251" s="7"/>
      <c r="N251" s="7"/>
      <c r="O251" s="7"/>
      <c r="P251" s="7"/>
      <c r="R251" s="2" t="s">
        <v>27</v>
      </c>
      <c r="S251" s="2"/>
      <c r="T251" s="9"/>
      <c r="U251" s="2">
        <f t="shared" ref="U251:U253" si="61">SUM(S251:T251,K251)</f>
        <v>0</v>
      </c>
    </row>
    <row r="252" hidden="1">
      <c r="A252" s="6">
        <v>1.0</v>
      </c>
      <c r="B252" s="2">
        <v>1.0</v>
      </c>
      <c r="C252" s="3" t="s">
        <v>424</v>
      </c>
      <c r="D252" s="4" t="s">
        <v>974</v>
      </c>
      <c r="E252" s="7"/>
      <c r="F252" s="7"/>
      <c r="G252" s="7"/>
      <c r="H252" s="7"/>
      <c r="I252" s="7"/>
      <c r="J252" s="7"/>
      <c r="K252" s="7">
        <f t="shared" si="1"/>
        <v>0</v>
      </c>
      <c r="L252" s="7"/>
      <c r="M252" s="7"/>
      <c r="N252" s="7"/>
      <c r="O252" s="7"/>
      <c r="P252" s="7"/>
      <c r="R252" s="2" t="s">
        <v>27</v>
      </c>
      <c r="S252" s="2"/>
      <c r="T252" s="9"/>
      <c r="U252" s="2">
        <f t="shared" si="61"/>
        <v>0</v>
      </c>
    </row>
    <row r="253" hidden="1">
      <c r="A253" s="6">
        <v>1.0</v>
      </c>
      <c r="B253" s="2">
        <v>1.0</v>
      </c>
      <c r="C253" s="3" t="s">
        <v>425</v>
      </c>
      <c r="D253" s="4" t="s">
        <v>974</v>
      </c>
      <c r="E253" s="7"/>
      <c r="F253" s="7"/>
      <c r="G253" s="7"/>
      <c r="H253" s="7"/>
      <c r="I253" s="7"/>
      <c r="J253" s="7"/>
      <c r="K253" s="7">
        <f t="shared" si="1"/>
        <v>0</v>
      </c>
      <c r="L253" s="7"/>
      <c r="M253" s="7"/>
      <c r="N253" s="7"/>
      <c r="O253" s="7"/>
      <c r="P253" s="7"/>
      <c r="R253" s="2" t="s">
        <v>27</v>
      </c>
      <c r="S253" s="2"/>
      <c r="T253" s="9"/>
      <c r="U253" s="2">
        <f t="shared" si="61"/>
        <v>0</v>
      </c>
    </row>
    <row r="254">
      <c r="A254" s="6">
        <v>0.0</v>
      </c>
      <c r="B254" s="2">
        <v>0.0</v>
      </c>
      <c r="C254" s="3" t="s">
        <v>426</v>
      </c>
      <c r="D254" s="4" t="s">
        <v>1347</v>
      </c>
      <c r="E254" s="10">
        <v>1.0</v>
      </c>
      <c r="F254" s="10">
        <v>0.0</v>
      </c>
      <c r="G254" s="10">
        <v>1.0</v>
      </c>
      <c r="H254" s="10">
        <v>0.0</v>
      </c>
      <c r="I254" s="10">
        <v>1.0</v>
      </c>
      <c r="J254" s="10">
        <v>0.5</v>
      </c>
      <c r="K254" s="11">
        <f t="shared" si="1"/>
        <v>3.5</v>
      </c>
      <c r="L254" s="7"/>
      <c r="M254" s="8" t="s">
        <v>19</v>
      </c>
      <c r="N254" s="10">
        <v>2.0</v>
      </c>
      <c r="O254" s="7"/>
      <c r="P254" s="7"/>
      <c r="R254" s="2" t="s">
        <v>20</v>
      </c>
      <c r="S254" s="2">
        <v>1.0</v>
      </c>
      <c r="T254" s="9" t="s">
        <v>142</v>
      </c>
      <c r="U254" s="12">
        <f>SUM(S254:T254,K254)+1</f>
        <v>5.5</v>
      </c>
    </row>
    <row r="255" hidden="1">
      <c r="A255" s="6">
        <v>1.0</v>
      </c>
      <c r="B255" s="2">
        <v>1.0</v>
      </c>
      <c r="C255" s="3" t="s">
        <v>427</v>
      </c>
      <c r="D255" s="4" t="s">
        <v>974</v>
      </c>
      <c r="E255" s="7"/>
      <c r="F255" s="7"/>
      <c r="G255" s="7"/>
      <c r="H255" s="7"/>
      <c r="I255" s="7"/>
      <c r="J255" s="7"/>
      <c r="K255" s="7">
        <f t="shared" si="1"/>
        <v>0</v>
      </c>
      <c r="L255" s="7"/>
      <c r="M255" s="7"/>
      <c r="N255" s="7"/>
      <c r="O255" s="7"/>
      <c r="P255" s="7"/>
      <c r="R255" s="2" t="s">
        <v>27</v>
      </c>
      <c r="S255" s="2"/>
      <c r="T255" s="9"/>
      <c r="U255" s="2">
        <f t="shared" ref="U255:U256" si="62">SUM(S255:T255,K255)</f>
        <v>0</v>
      </c>
    </row>
    <row r="256" hidden="1">
      <c r="A256" s="6">
        <v>1.0</v>
      </c>
      <c r="B256" s="2">
        <v>1.0</v>
      </c>
      <c r="C256" s="3" t="s">
        <v>428</v>
      </c>
      <c r="D256" s="4" t="s">
        <v>974</v>
      </c>
      <c r="E256" s="7"/>
      <c r="F256" s="7"/>
      <c r="G256" s="7"/>
      <c r="H256" s="7"/>
      <c r="I256" s="7"/>
      <c r="J256" s="7"/>
      <c r="K256" s="7">
        <f t="shared" si="1"/>
        <v>0</v>
      </c>
      <c r="L256" s="7"/>
      <c r="M256" s="7"/>
      <c r="N256" s="7"/>
      <c r="O256" s="7"/>
      <c r="P256" s="7"/>
      <c r="R256" s="2" t="s">
        <v>27</v>
      </c>
      <c r="S256" s="2"/>
      <c r="T256" s="9"/>
      <c r="U256" s="2">
        <f t="shared" si="62"/>
        <v>0</v>
      </c>
    </row>
    <row r="257">
      <c r="A257" s="6">
        <v>0.0</v>
      </c>
      <c r="B257" s="2">
        <v>0.0</v>
      </c>
      <c r="C257" s="3" t="s">
        <v>429</v>
      </c>
      <c r="D257" s="4" t="s">
        <v>1348</v>
      </c>
      <c r="E257" s="10">
        <v>0.5</v>
      </c>
      <c r="F257" s="10">
        <v>0.0</v>
      </c>
      <c r="G257" s="10">
        <v>0.5</v>
      </c>
      <c r="H257" s="10">
        <v>0.0</v>
      </c>
      <c r="I257" s="10">
        <v>0.5</v>
      </c>
      <c r="J257" s="10">
        <v>0.0</v>
      </c>
      <c r="K257" s="11">
        <f t="shared" si="1"/>
        <v>1.5</v>
      </c>
      <c r="L257" s="10" t="s">
        <v>37</v>
      </c>
      <c r="M257" s="8" t="s">
        <v>19</v>
      </c>
      <c r="N257" s="10">
        <v>1.0</v>
      </c>
      <c r="O257" s="7"/>
      <c r="P257" s="7"/>
      <c r="R257" s="2" t="s">
        <v>20</v>
      </c>
      <c r="S257" s="2">
        <v>1.0</v>
      </c>
      <c r="T257" s="9" t="s">
        <v>20</v>
      </c>
      <c r="U257" s="12">
        <f>SUM(S257:T257,K257)+1</f>
        <v>3.5</v>
      </c>
    </row>
    <row r="258" hidden="1">
      <c r="A258" s="6">
        <v>1.0</v>
      </c>
      <c r="B258" s="2">
        <v>1.0</v>
      </c>
      <c r="C258" s="3" t="s">
        <v>431</v>
      </c>
      <c r="D258" s="4" t="s">
        <v>974</v>
      </c>
      <c r="E258" s="7"/>
      <c r="F258" s="7"/>
      <c r="G258" s="7"/>
      <c r="H258" s="7"/>
      <c r="I258" s="7"/>
      <c r="J258" s="7"/>
      <c r="K258" s="7">
        <f t="shared" si="1"/>
        <v>0</v>
      </c>
      <c r="L258" s="7"/>
      <c r="M258" s="7"/>
      <c r="N258" s="7"/>
      <c r="O258" s="7"/>
      <c r="P258" s="7"/>
      <c r="R258" s="2" t="s">
        <v>27</v>
      </c>
      <c r="S258" s="2"/>
      <c r="T258" s="9"/>
      <c r="U258" s="2">
        <f>SUM(S258:T258,K258)</f>
        <v>0</v>
      </c>
    </row>
    <row r="259">
      <c r="A259" s="6">
        <v>0.0</v>
      </c>
      <c r="B259" s="2">
        <v>0.0</v>
      </c>
      <c r="C259" s="3" t="s">
        <v>433</v>
      </c>
      <c r="D259" s="4" t="s">
        <v>1349</v>
      </c>
      <c r="E259" s="10">
        <v>1.0</v>
      </c>
      <c r="F259" s="10">
        <v>0.5</v>
      </c>
      <c r="G259" s="10">
        <v>1.0</v>
      </c>
      <c r="H259" s="10">
        <v>0.0</v>
      </c>
      <c r="I259" s="10">
        <v>1.0</v>
      </c>
      <c r="J259" s="10">
        <v>0.5</v>
      </c>
      <c r="K259" s="11">
        <f t="shared" si="1"/>
        <v>4</v>
      </c>
      <c r="L259" s="7"/>
      <c r="M259" s="8" t="s">
        <v>52</v>
      </c>
      <c r="N259" s="10">
        <v>2.0</v>
      </c>
      <c r="O259" s="7"/>
      <c r="P259" s="7"/>
      <c r="R259" s="2" t="s">
        <v>20</v>
      </c>
      <c r="S259" s="2">
        <v>1.0</v>
      </c>
      <c r="T259" s="9" t="s">
        <v>20</v>
      </c>
      <c r="U259" s="12">
        <f>SUM(S259:T259,K259)+1</f>
        <v>6</v>
      </c>
    </row>
    <row r="260" hidden="1">
      <c r="A260" s="6">
        <v>1.0</v>
      </c>
      <c r="B260" s="2">
        <v>1.0</v>
      </c>
      <c r="C260" s="3" t="s">
        <v>435</v>
      </c>
      <c r="D260" s="4" t="s">
        <v>974</v>
      </c>
      <c r="E260" s="7"/>
      <c r="F260" s="7"/>
      <c r="G260" s="7"/>
      <c r="H260" s="7"/>
      <c r="I260" s="7"/>
      <c r="J260" s="7"/>
      <c r="K260" s="7">
        <f t="shared" si="1"/>
        <v>0</v>
      </c>
      <c r="L260" s="7"/>
      <c r="M260" s="7"/>
      <c r="N260" s="7"/>
      <c r="O260" s="7"/>
      <c r="P260" s="7"/>
      <c r="R260" s="2" t="s">
        <v>27</v>
      </c>
      <c r="S260" s="2"/>
      <c r="T260" s="9"/>
      <c r="U260" s="2">
        <f t="shared" ref="U260:U262" si="63">SUM(S260:T260,K260)</f>
        <v>0</v>
      </c>
    </row>
    <row r="261" hidden="1">
      <c r="A261" s="6">
        <v>1.0</v>
      </c>
      <c r="B261" s="2">
        <v>0.0</v>
      </c>
      <c r="C261" s="3" t="s">
        <v>436</v>
      </c>
      <c r="D261" s="4" t="s">
        <v>1350</v>
      </c>
      <c r="E261" s="7"/>
      <c r="F261" s="7"/>
      <c r="G261" s="7"/>
      <c r="H261" s="7"/>
      <c r="I261" s="7"/>
      <c r="J261" s="7"/>
      <c r="K261" s="7">
        <f t="shared" si="1"/>
        <v>0</v>
      </c>
      <c r="L261" s="7"/>
      <c r="M261" s="7"/>
      <c r="N261" s="7"/>
      <c r="O261" s="7"/>
      <c r="P261" s="7"/>
      <c r="R261" s="2" t="s">
        <v>20</v>
      </c>
      <c r="S261" s="2"/>
      <c r="T261" s="9"/>
      <c r="U261" s="2">
        <f t="shared" si="63"/>
        <v>0</v>
      </c>
    </row>
    <row r="262" hidden="1">
      <c r="A262" s="6">
        <v>1.0</v>
      </c>
      <c r="B262" s="2">
        <v>1.0</v>
      </c>
      <c r="C262" s="3" t="s">
        <v>438</v>
      </c>
      <c r="D262" s="4" t="s">
        <v>974</v>
      </c>
      <c r="E262" s="7"/>
      <c r="F262" s="7"/>
      <c r="G262" s="7"/>
      <c r="H262" s="7"/>
      <c r="I262" s="7"/>
      <c r="J262" s="7"/>
      <c r="K262" s="7">
        <f t="shared" si="1"/>
        <v>0</v>
      </c>
      <c r="L262" s="7"/>
      <c r="M262" s="7"/>
      <c r="N262" s="7"/>
      <c r="O262" s="7"/>
      <c r="P262" s="7"/>
      <c r="R262" s="2" t="s">
        <v>27</v>
      </c>
      <c r="S262" s="2"/>
      <c r="T262" s="9"/>
      <c r="U262" s="2">
        <f t="shared" si="63"/>
        <v>0</v>
      </c>
    </row>
    <row r="263">
      <c r="A263" s="6">
        <v>0.0</v>
      </c>
      <c r="B263" s="2">
        <v>0.0</v>
      </c>
      <c r="C263" s="3" t="s">
        <v>439</v>
      </c>
      <c r="D263" s="4" t="s">
        <v>1351</v>
      </c>
      <c r="E263" s="10">
        <v>1.0</v>
      </c>
      <c r="F263" s="10">
        <v>1.0</v>
      </c>
      <c r="G263" s="10">
        <v>1.0</v>
      </c>
      <c r="H263" s="10">
        <v>0.5</v>
      </c>
      <c r="I263" s="10">
        <v>1.0</v>
      </c>
      <c r="J263" s="10">
        <v>1.0</v>
      </c>
      <c r="K263" s="11">
        <f t="shared" si="1"/>
        <v>5.5</v>
      </c>
      <c r="L263" s="7"/>
      <c r="M263" s="8" t="s">
        <v>19</v>
      </c>
      <c r="N263" s="10">
        <v>1.0</v>
      </c>
      <c r="O263" s="7"/>
      <c r="P263" s="7"/>
      <c r="R263" s="2" t="s">
        <v>20</v>
      </c>
      <c r="S263" s="2">
        <v>1.0</v>
      </c>
      <c r="T263" s="9" t="s">
        <v>20</v>
      </c>
      <c r="U263" s="12">
        <f>SUM(S263:T263,K263)+1</f>
        <v>7.5</v>
      </c>
    </row>
    <row r="264" hidden="1">
      <c r="A264" s="6">
        <v>1.0</v>
      </c>
      <c r="B264" s="2">
        <v>1.0</v>
      </c>
      <c r="C264" s="3" t="s">
        <v>441</v>
      </c>
      <c r="D264" s="4" t="s">
        <v>974</v>
      </c>
      <c r="E264" s="7"/>
      <c r="F264" s="7"/>
      <c r="G264" s="7"/>
      <c r="H264" s="7"/>
      <c r="I264" s="7"/>
      <c r="J264" s="7"/>
      <c r="K264" s="7">
        <f t="shared" si="1"/>
        <v>0</v>
      </c>
      <c r="L264" s="7"/>
      <c r="M264" s="7"/>
      <c r="N264" s="7"/>
      <c r="O264" s="7"/>
      <c r="P264" s="7"/>
      <c r="R264" s="2" t="s">
        <v>27</v>
      </c>
      <c r="S264" s="2"/>
      <c r="T264" s="9"/>
      <c r="U264" s="2">
        <f t="shared" ref="U264:U265" si="64">SUM(S264:T264,K264)</f>
        <v>0</v>
      </c>
    </row>
    <row r="265" hidden="1">
      <c r="A265" s="6">
        <v>1.0</v>
      </c>
      <c r="B265" s="2">
        <v>1.0</v>
      </c>
      <c r="C265" s="3" t="s">
        <v>442</v>
      </c>
      <c r="D265" s="4" t="s">
        <v>974</v>
      </c>
      <c r="E265" s="7"/>
      <c r="F265" s="7"/>
      <c r="G265" s="7"/>
      <c r="H265" s="7"/>
      <c r="I265" s="7"/>
      <c r="J265" s="7"/>
      <c r="K265" s="7">
        <f t="shared" si="1"/>
        <v>0</v>
      </c>
      <c r="L265" s="7"/>
      <c r="M265" s="7"/>
      <c r="N265" s="7"/>
      <c r="O265" s="7"/>
      <c r="P265" s="7"/>
      <c r="R265" s="2" t="s">
        <v>27</v>
      </c>
      <c r="S265" s="2"/>
      <c r="T265" s="9"/>
      <c r="U265" s="2">
        <f t="shared" si="64"/>
        <v>0</v>
      </c>
    </row>
    <row r="266">
      <c r="A266" s="6">
        <v>0.0</v>
      </c>
      <c r="B266" s="2">
        <v>0.0</v>
      </c>
      <c r="C266" s="3" t="s">
        <v>443</v>
      </c>
      <c r="D266" s="4" t="s">
        <v>1352</v>
      </c>
      <c r="E266" s="10">
        <v>1.0</v>
      </c>
      <c r="F266" s="10">
        <v>0.0</v>
      </c>
      <c r="G266" s="10">
        <v>1.0</v>
      </c>
      <c r="H266" s="10">
        <v>0.0</v>
      </c>
      <c r="I266" s="10">
        <v>1.0</v>
      </c>
      <c r="J266" s="10">
        <v>0.0</v>
      </c>
      <c r="K266" s="11">
        <f t="shared" si="1"/>
        <v>3</v>
      </c>
      <c r="L266" s="7"/>
      <c r="M266" s="8" t="s">
        <v>19</v>
      </c>
      <c r="N266" s="10">
        <v>1.0</v>
      </c>
      <c r="O266" s="7"/>
      <c r="P266" s="7"/>
      <c r="R266" s="2" t="s">
        <v>20</v>
      </c>
      <c r="S266" s="2">
        <v>1.0</v>
      </c>
      <c r="T266" s="9" t="s">
        <v>20</v>
      </c>
      <c r="U266" s="12">
        <f t="shared" ref="U266:U267" si="65">SUM(S266:T266,K266)+1</f>
        <v>5</v>
      </c>
    </row>
    <row r="267">
      <c r="A267" s="6">
        <v>0.0</v>
      </c>
      <c r="B267" s="2">
        <v>0.0</v>
      </c>
      <c r="C267" s="3" t="s">
        <v>447</v>
      </c>
      <c r="D267" s="4" t="s">
        <v>1353</v>
      </c>
      <c r="E267" s="10">
        <v>1.0</v>
      </c>
      <c r="F267" s="10">
        <v>0.0</v>
      </c>
      <c r="G267" s="10">
        <v>0.5</v>
      </c>
      <c r="H267" s="10">
        <v>0.0</v>
      </c>
      <c r="I267" s="10">
        <v>1.0</v>
      </c>
      <c r="J267" s="10">
        <v>0.0</v>
      </c>
      <c r="K267" s="11">
        <f t="shared" si="1"/>
        <v>2.5</v>
      </c>
      <c r="L267" s="10" t="s">
        <v>37</v>
      </c>
      <c r="M267" s="8" t="s">
        <v>19</v>
      </c>
      <c r="N267" s="10">
        <v>1.0</v>
      </c>
      <c r="O267" s="7"/>
      <c r="P267" s="10" t="s">
        <v>53</v>
      </c>
      <c r="R267" s="2" t="s">
        <v>20</v>
      </c>
      <c r="S267" s="2">
        <v>1.0</v>
      </c>
      <c r="T267" s="9" t="s">
        <v>20</v>
      </c>
      <c r="U267" s="12">
        <f t="shared" si="65"/>
        <v>4.5</v>
      </c>
    </row>
    <row r="268" hidden="1">
      <c r="A268" s="6">
        <v>1.0</v>
      </c>
      <c r="B268" s="2">
        <v>0.0</v>
      </c>
      <c r="C268" s="3" t="s">
        <v>449</v>
      </c>
      <c r="D268" s="4" t="s">
        <v>1354</v>
      </c>
      <c r="E268" s="7"/>
      <c r="F268" s="7"/>
      <c r="G268" s="7"/>
      <c r="H268" s="7"/>
      <c r="I268" s="7"/>
      <c r="J268" s="7"/>
      <c r="K268" s="7">
        <f t="shared" si="1"/>
        <v>0</v>
      </c>
      <c r="L268" s="7"/>
      <c r="M268" s="7"/>
      <c r="N268" s="7"/>
      <c r="O268" s="7"/>
      <c r="P268" s="7"/>
      <c r="R268" s="2" t="s">
        <v>84</v>
      </c>
      <c r="S268" s="2"/>
      <c r="T268" s="9"/>
      <c r="U268" s="2">
        <f t="shared" ref="U268:U270" si="66">SUM(S268:T268,K268)</f>
        <v>0</v>
      </c>
    </row>
    <row r="269" hidden="1">
      <c r="A269" s="6">
        <v>1.0</v>
      </c>
      <c r="B269" s="2">
        <v>1.0</v>
      </c>
      <c r="C269" s="3" t="s">
        <v>451</v>
      </c>
      <c r="D269" s="4" t="s">
        <v>974</v>
      </c>
      <c r="E269" s="7"/>
      <c r="F269" s="7"/>
      <c r="G269" s="7"/>
      <c r="H269" s="7"/>
      <c r="I269" s="7"/>
      <c r="J269" s="7"/>
      <c r="K269" s="7">
        <f t="shared" si="1"/>
        <v>0</v>
      </c>
      <c r="L269" s="7"/>
      <c r="M269" s="7"/>
      <c r="N269" s="7"/>
      <c r="O269" s="7"/>
      <c r="P269" s="7"/>
      <c r="R269" s="2" t="s">
        <v>27</v>
      </c>
      <c r="S269" s="2"/>
      <c r="T269" s="9"/>
      <c r="U269" s="2">
        <f t="shared" si="66"/>
        <v>0</v>
      </c>
    </row>
    <row r="270" hidden="1">
      <c r="A270" s="6">
        <v>1.0</v>
      </c>
      <c r="B270" s="2">
        <v>0.0</v>
      </c>
      <c r="C270" s="3" t="s">
        <v>452</v>
      </c>
      <c r="D270" s="4" t="s">
        <v>1355</v>
      </c>
      <c r="E270" s="7"/>
      <c r="F270" s="7"/>
      <c r="G270" s="7"/>
      <c r="H270" s="7"/>
      <c r="I270" s="7"/>
      <c r="J270" s="7"/>
      <c r="K270" s="7">
        <f t="shared" si="1"/>
        <v>0</v>
      </c>
      <c r="L270" s="7"/>
      <c r="M270" s="7"/>
      <c r="N270" s="7"/>
      <c r="O270" s="7"/>
      <c r="P270" s="7"/>
      <c r="R270" s="2" t="s">
        <v>20</v>
      </c>
      <c r="S270" s="2"/>
      <c r="T270" s="9"/>
      <c r="U270" s="2">
        <f t="shared" si="66"/>
        <v>0</v>
      </c>
    </row>
    <row r="271">
      <c r="A271" s="6">
        <v>0.0</v>
      </c>
      <c r="B271" s="2">
        <v>0.0</v>
      </c>
      <c r="C271" s="3" t="s">
        <v>454</v>
      </c>
      <c r="D271" s="4" t="s">
        <v>1356</v>
      </c>
      <c r="E271" s="10">
        <v>1.0</v>
      </c>
      <c r="F271" s="10">
        <v>1.0</v>
      </c>
      <c r="G271" s="10">
        <v>1.0</v>
      </c>
      <c r="H271" s="10">
        <v>0.5</v>
      </c>
      <c r="I271" s="10">
        <v>1.0</v>
      </c>
      <c r="J271" s="10">
        <v>1.0</v>
      </c>
      <c r="K271" s="11">
        <f t="shared" si="1"/>
        <v>5.5</v>
      </c>
      <c r="L271" s="7"/>
      <c r="M271" s="8" t="s">
        <v>19</v>
      </c>
      <c r="N271" s="10">
        <v>1.0</v>
      </c>
      <c r="O271" s="7"/>
      <c r="P271" s="7"/>
      <c r="R271" s="2" t="s">
        <v>20</v>
      </c>
      <c r="S271" s="2">
        <v>1.0</v>
      </c>
      <c r="T271" s="9" t="s">
        <v>20</v>
      </c>
      <c r="U271" s="12">
        <f t="shared" ref="U271:U273" si="67">SUM(S271:T271,K271)+1</f>
        <v>7.5</v>
      </c>
    </row>
    <row r="272">
      <c r="A272" s="6">
        <v>0.0</v>
      </c>
      <c r="B272" s="2">
        <v>0.0</v>
      </c>
      <c r="C272" s="3" t="s">
        <v>457</v>
      </c>
      <c r="D272" s="4" t="s">
        <v>1357</v>
      </c>
      <c r="E272" s="10">
        <v>1.0</v>
      </c>
      <c r="F272" s="10">
        <v>1.0</v>
      </c>
      <c r="G272" s="10">
        <v>1.0</v>
      </c>
      <c r="H272" s="10">
        <v>1.0</v>
      </c>
      <c r="I272" s="10">
        <v>1.0</v>
      </c>
      <c r="J272" s="10">
        <v>0.0</v>
      </c>
      <c r="K272" s="11">
        <f t="shared" si="1"/>
        <v>5</v>
      </c>
      <c r="L272" s="7"/>
      <c r="M272" s="8" t="s">
        <v>19</v>
      </c>
      <c r="N272" s="10">
        <v>1.0</v>
      </c>
      <c r="O272" s="7"/>
      <c r="P272" s="7"/>
      <c r="R272" s="2" t="s">
        <v>20</v>
      </c>
      <c r="S272" s="2">
        <v>1.0</v>
      </c>
      <c r="T272" s="9" t="s">
        <v>20</v>
      </c>
      <c r="U272" s="12">
        <f t="shared" si="67"/>
        <v>7</v>
      </c>
    </row>
    <row r="273">
      <c r="A273" s="6">
        <v>0.0</v>
      </c>
      <c r="B273" s="2">
        <v>0.0</v>
      </c>
      <c r="C273" s="3" t="s">
        <v>459</v>
      </c>
      <c r="D273" s="4" t="s">
        <v>1358</v>
      </c>
      <c r="E273" s="10">
        <v>1.0</v>
      </c>
      <c r="F273" s="10">
        <v>0.5</v>
      </c>
      <c r="G273" s="10">
        <v>1.0</v>
      </c>
      <c r="H273" s="10">
        <v>0.0</v>
      </c>
      <c r="I273" s="10">
        <v>1.0</v>
      </c>
      <c r="J273" s="10">
        <v>0.5</v>
      </c>
      <c r="K273" s="11">
        <f t="shared" si="1"/>
        <v>4</v>
      </c>
      <c r="L273" s="7"/>
      <c r="M273" s="8" t="s">
        <v>52</v>
      </c>
      <c r="N273" s="10">
        <v>2.0</v>
      </c>
      <c r="O273" s="7"/>
      <c r="P273" s="7"/>
      <c r="R273" s="2" t="s">
        <v>20</v>
      </c>
      <c r="S273" s="2">
        <v>0.0</v>
      </c>
      <c r="T273" s="9" t="s">
        <v>84</v>
      </c>
      <c r="U273" s="12">
        <f t="shared" si="67"/>
        <v>5</v>
      </c>
    </row>
    <row r="274" hidden="1">
      <c r="A274" s="6">
        <v>1.0</v>
      </c>
      <c r="B274" s="2">
        <v>1.0</v>
      </c>
      <c r="C274" s="3" t="s">
        <v>461</v>
      </c>
      <c r="D274" s="4" t="s">
        <v>974</v>
      </c>
      <c r="E274" s="7"/>
      <c r="F274" s="7"/>
      <c r="G274" s="7"/>
      <c r="H274" s="7"/>
      <c r="I274" s="7"/>
      <c r="J274" s="7"/>
      <c r="K274" s="7">
        <f t="shared" si="1"/>
        <v>0</v>
      </c>
      <c r="L274" s="7"/>
      <c r="M274" s="7"/>
      <c r="N274" s="7"/>
      <c r="O274" s="7"/>
      <c r="P274" s="7"/>
      <c r="R274" s="2" t="s">
        <v>27</v>
      </c>
      <c r="S274" s="2"/>
      <c r="T274" s="9"/>
      <c r="U274" s="2">
        <f>SUM(S274:T274,K274)</f>
        <v>0</v>
      </c>
    </row>
    <row r="275">
      <c r="A275" s="6">
        <v>0.0</v>
      </c>
      <c r="B275" s="2">
        <v>0.0</v>
      </c>
      <c r="C275" s="3" t="s">
        <v>462</v>
      </c>
      <c r="D275" s="4" t="s">
        <v>1359</v>
      </c>
      <c r="E275" s="10">
        <v>1.0</v>
      </c>
      <c r="F275" s="10">
        <v>0.5</v>
      </c>
      <c r="G275" s="10">
        <v>1.0</v>
      </c>
      <c r="H275" s="10">
        <v>0.0</v>
      </c>
      <c r="I275" s="10">
        <v>1.0</v>
      </c>
      <c r="J275" s="10">
        <v>0.5</v>
      </c>
      <c r="K275" s="11">
        <f t="shared" si="1"/>
        <v>4</v>
      </c>
      <c r="L275" s="7"/>
      <c r="M275" s="8" t="s">
        <v>52</v>
      </c>
      <c r="N275" s="10">
        <v>3.0</v>
      </c>
      <c r="O275" s="7"/>
      <c r="P275" s="10" t="s">
        <v>1204</v>
      </c>
      <c r="R275" s="2" t="s">
        <v>20</v>
      </c>
      <c r="S275" s="2">
        <v>1.0</v>
      </c>
      <c r="T275" s="9" t="s">
        <v>142</v>
      </c>
      <c r="U275" s="12">
        <f t="shared" ref="U275:U276" si="68">SUM(S275:T275,K275)+1</f>
        <v>6</v>
      </c>
    </row>
    <row r="276">
      <c r="A276" s="6">
        <v>0.0</v>
      </c>
      <c r="B276" s="2">
        <v>0.0</v>
      </c>
      <c r="C276" s="3" t="s">
        <v>464</v>
      </c>
      <c r="D276" s="4" t="s">
        <v>1360</v>
      </c>
      <c r="E276" s="10">
        <v>1.0</v>
      </c>
      <c r="F276" s="10">
        <v>0.5</v>
      </c>
      <c r="G276" s="10">
        <v>1.0</v>
      </c>
      <c r="H276" s="10">
        <v>0.5</v>
      </c>
      <c r="I276" s="10">
        <v>1.0</v>
      </c>
      <c r="J276" s="10">
        <v>0.0</v>
      </c>
      <c r="K276" s="11">
        <f t="shared" si="1"/>
        <v>4</v>
      </c>
      <c r="L276" s="7"/>
      <c r="M276" s="8" t="s">
        <v>52</v>
      </c>
      <c r="N276" s="10">
        <v>2.0</v>
      </c>
      <c r="O276" s="7"/>
      <c r="P276" s="10" t="s">
        <v>81</v>
      </c>
      <c r="R276" s="2" t="s">
        <v>20</v>
      </c>
      <c r="S276" s="2">
        <v>0.0</v>
      </c>
      <c r="T276" s="9" t="s">
        <v>84</v>
      </c>
      <c r="U276" s="12">
        <f t="shared" si="68"/>
        <v>5</v>
      </c>
    </row>
    <row r="277" hidden="1">
      <c r="A277" s="6">
        <v>1.0</v>
      </c>
      <c r="B277" s="2">
        <v>1.0</v>
      </c>
      <c r="C277" s="3" t="s">
        <v>467</v>
      </c>
      <c r="D277" s="4" t="s">
        <v>974</v>
      </c>
      <c r="E277" s="7"/>
      <c r="F277" s="7"/>
      <c r="G277" s="7"/>
      <c r="H277" s="7"/>
      <c r="I277" s="7"/>
      <c r="J277" s="7"/>
      <c r="K277" s="7">
        <f t="shared" si="1"/>
        <v>0</v>
      </c>
      <c r="L277" s="7"/>
      <c r="M277" s="7"/>
      <c r="N277" s="7"/>
      <c r="O277" s="7"/>
      <c r="P277" s="7"/>
      <c r="R277" s="2" t="s">
        <v>27</v>
      </c>
      <c r="S277" s="2"/>
      <c r="T277" s="9"/>
      <c r="U277" s="2">
        <f t="shared" ref="U277:U278" si="69">SUM(S277:T277,K277)</f>
        <v>0</v>
      </c>
    </row>
    <row r="278" hidden="1">
      <c r="A278" s="6">
        <v>1.0</v>
      </c>
      <c r="B278" s="2">
        <v>0.0</v>
      </c>
      <c r="C278" s="3" t="s">
        <v>468</v>
      </c>
      <c r="D278" s="4" t="s">
        <v>1361</v>
      </c>
      <c r="E278" s="7"/>
      <c r="F278" s="7"/>
      <c r="G278" s="7"/>
      <c r="H278" s="7"/>
      <c r="I278" s="7"/>
      <c r="J278" s="7"/>
      <c r="K278" s="7">
        <f t="shared" si="1"/>
        <v>0</v>
      </c>
      <c r="L278" s="7"/>
      <c r="M278" s="7"/>
      <c r="N278" s="7"/>
      <c r="O278" s="7"/>
      <c r="P278" s="7"/>
      <c r="R278" s="2" t="s">
        <v>20</v>
      </c>
      <c r="S278" s="2"/>
      <c r="T278" s="9"/>
      <c r="U278" s="2">
        <f t="shared" si="69"/>
        <v>0</v>
      </c>
    </row>
    <row r="279">
      <c r="A279" s="6">
        <v>0.0</v>
      </c>
      <c r="B279" s="2">
        <v>0.0</v>
      </c>
      <c r="C279" s="3" t="s">
        <v>470</v>
      </c>
      <c r="D279" s="4" t="s">
        <v>1362</v>
      </c>
      <c r="E279" s="10">
        <v>1.0</v>
      </c>
      <c r="F279" s="10">
        <v>0.5</v>
      </c>
      <c r="G279" s="10">
        <v>1.0</v>
      </c>
      <c r="H279" s="10">
        <v>0.5</v>
      </c>
      <c r="I279" s="10">
        <v>1.0</v>
      </c>
      <c r="J279" s="10">
        <v>0.0</v>
      </c>
      <c r="K279" s="11">
        <f t="shared" si="1"/>
        <v>4</v>
      </c>
      <c r="L279" s="7"/>
      <c r="M279" s="8" t="s">
        <v>52</v>
      </c>
      <c r="N279" s="10">
        <v>2.0</v>
      </c>
      <c r="O279" s="7"/>
      <c r="P279" s="7"/>
      <c r="R279" s="2" t="s">
        <v>20</v>
      </c>
      <c r="S279" s="2">
        <v>1.0</v>
      </c>
      <c r="T279" s="9" t="s">
        <v>20</v>
      </c>
      <c r="U279" s="12">
        <f t="shared" ref="U279:U280" si="70">SUM(S279:T279,K279)+1</f>
        <v>6</v>
      </c>
    </row>
    <row r="280">
      <c r="A280" s="6">
        <v>0.0</v>
      </c>
      <c r="B280" s="2">
        <v>0.0</v>
      </c>
      <c r="C280" s="3" t="s">
        <v>472</v>
      </c>
      <c r="D280" s="4" t="s">
        <v>1363</v>
      </c>
      <c r="E280" s="10">
        <v>1.0</v>
      </c>
      <c r="F280" s="10">
        <v>0.5</v>
      </c>
      <c r="G280" s="10">
        <v>1.0</v>
      </c>
      <c r="H280" s="10">
        <v>0.5</v>
      </c>
      <c r="I280" s="10">
        <v>1.0</v>
      </c>
      <c r="J280" s="10">
        <v>0.0</v>
      </c>
      <c r="K280" s="11">
        <f t="shared" si="1"/>
        <v>4</v>
      </c>
      <c r="L280" s="7"/>
      <c r="M280" s="8" t="s">
        <v>52</v>
      </c>
      <c r="N280" s="10">
        <v>2.0</v>
      </c>
      <c r="O280" s="7"/>
      <c r="P280" s="7"/>
      <c r="R280" s="2" t="s">
        <v>20</v>
      </c>
      <c r="S280" s="2">
        <v>1.0</v>
      </c>
      <c r="T280" s="9" t="s">
        <v>20</v>
      </c>
      <c r="U280" s="12">
        <f t="shared" si="70"/>
        <v>6</v>
      </c>
    </row>
    <row r="281" hidden="1">
      <c r="A281" s="6">
        <v>1.0</v>
      </c>
      <c r="B281" s="2">
        <v>1.0</v>
      </c>
      <c r="C281" s="3" t="s">
        <v>474</v>
      </c>
      <c r="D281" s="4" t="s">
        <v>1364</v>
      </c>
      <c r="E281" s="7"/>
      <c r="F281" s="7"/>
      <c r="G281" s="7"/>
      <c r="H281" s="7"/>
      <c r="I281" s="7"/>
      <c r="J281" s="7"/>
      <c r="K281" s="7">
        <f t="shared" si="1"/>
        <v>0</v>
      </c>
      <c r="L281" s="7"/>
      <c r="M281" s="7"/>
      <c r="N281" s="7"/>
      <c r="O281" s="7"/>
      <c r="P281" s="7"/>
      <c r="R281" s="2" t="s">
        <v>27</v>
      </c>
      <c r="S281" s="2"/>
      <c r="T281" s="9"/>
      <c r="U281" s="2">
        <f>SUM(S281:T281,K281)</f>
        <v>0</v>
      </c>
    </row>
    <row r="282">
      <c r="A282" s="6">
        <v>0.0</v>
      </c>
      <c r="B282" s="2">
        <v>0.0</v>
      </c>
      <c r="C282" s="3" t="s">
        <v>475</v>
      </c>
      <c r="D282" s="4" t="s">
        <v>1365</v>
      </c>
      <c r="E282" s="10">
        <v>1.0</v>
      </c>
      <c r="F282" s="10">
        <v>0.0</v>
      </c>
      <c r="G282" s="10">
        <v>1.0</v>
      </c>
      <c r="H282" s="10">
        <v>0.0</v>
      </c>
      <c r="I282" s="10">
        <v>1.0</v>
      </c>
      <c r="J282" s="10">
        <v>0.0</v>
      </c>
      <c r="K282" s="11">
        <f t="shared" si="1"/>
        <v>3</v>
      </c>
      <c r="L282" s="7"/>
      <c r="M282" s="8" t="s">
        <v>19</v>
      </c>
      <c r="N282" s="10">
        <v>1.0</v>
      </c>
      <c r="O282" s="7"/>
      <c r="P282" s="7"/>
      <c r="R282" s="2" t="s">
        <v>20</v>
      </c>
      <c r="S282" s="2">
        <v>1.0</v>
      </c>
      <c r="T282" s="9" t="s">
        <v>142</v>
      </c>
      <c r="U282" s="12">
        <f t="shared" ref="U282:U283" si="71">SUM(S282:T282,K282)+1</f>
        <v>5</v>
      </c>
    </row>
    <row r="283">
      <c r="A283" s="6">
        <v>0.0</v>
      </c>
      <c r="B283" s="2">
        <v>0.0</v>
      </c>
      <c r="C283" s="3" t="s">
        <v>477</v>
      </c>
      <c r="D283" s="4" t="s">
        <v>1366</v>
      </c>
      <c r="E283" s="10">
        <v>1.0</v>
      </c>
      <c r="F283" s="10">
        <v>1.0</v>
      </c>
      <c r="G283" s="10">
        <v>1.0</v>
      </c>
      <c r="H283" s="10">
        <v>1.0</v>
      </c>
      <c r="I283" s="10">
        <v>0.5</v>
      </c>
      <c r="J283" s="10">
        <v>0.5</v>
      </c>
      <c r="K283" s="11">
        <f t="shared" si="1"/>
        <v>5</v>
      </c>
      <c r="L283" s="10" t="s">
        <v>37</v>
      </c>
      <c r="M283" s="8" t="s">
        <v>19</v>
      </c>
      <c r="N283" s="10">
        <v>1.0</v>
      </c>
      <c r="O283" s="7"/>
      <c r="P283" s="7"/>
      <c r="R283" s="2" t="s">
        <v>20</v>
      </c>
      <c r="S283" s="2">
        <v>1.0</v>
      </c>
      <c r="T283" s="9" t="s">
        <v>20</v>
      </c>
      <c r="U283" s="12">
        <f t="shared" si="71"/>
        <v>7</v>
      </c>
    </row>
    <row r="284" hidden="1">
      <c r="A284" s="6">
        <v>1.0</v>
      </c>
      <c r="B284" s="2">
        <v>1.0</v>
      </c>
      <c r="C284" s="3" t="s">
        <v>479</v>
      </c>
      <c r="D284" s="4" t="s">
        <v>1364</v>
      </c>
      <c r="E284" s="7"/>
      <c r="F284" s="7"/>
      <c r="G284" s="7"/>
      <c r="H284" s="7"/>
      <c r="I284" s="7"/>
      <c r="J284" s="7"/>
      <c r="K284" s="7">
        <f t="shared" si="1"/>
        <v>0</v>
      </c>
      <c r="L284" s="7"/>
      <c r="M284" s="7"/>
      <c r="N284" s="7"/>
      <c r="O284" s="7"/>
      <c r="P284" s="7"/>
      <c r="R284" s="2" t="s">
        <v>27</v>
      </c>
      <c r="S284" s="2"/>
      <c r="T284" s="9"/>
      <c r="U284" s="2">
        <f>SUM(S284:T284,K284)</f>
        <v>0</v>
      </c>
    </row>
    <row r="285">
      <c r="A285" s="6">
        <v>0.0</v>
      </c>
      <c r="B285" s="2">
        <v>0.0</v>
      </c>
      <c r="C285" s="3" t="s">
        <v>480</v>
      </c>
      <c r="D285" s="4" t="s">
        <v>1367</v>
      </c>
      <c r="E285" s="10">
        <v>1.0</v>
      </c>
      <c r="F285" s="10">
        <v>1.0</v>
      </c>
      <c r="G285" s="10">
        <v>1.0</v>
      </c>
      <c r="H285" s="10">
        <v>0.0</v>
      </c>
      <c r="I285" s="10">
        <v>0.5</v>
      </c>
      <c r="J285" s="10">
        <v>0.5</v>
      </c>
      <c r="K285" s="11">
        <f t="shared" si="1"/>
        <v>4</v>
      </c>
      <c r="L285" s="10" t="s">
        <v>37</v>
      </c>
      <c r="M285" s="8" t="s">
        <v>19</v>
      </c>
      <c r="N285" s="10">
        <v>1.0</v>
      </c>
      <c r="O285" s="7"/>
      <c r="P285" s="7"/>
      <c r="R285" s="2" t="s">
        <v>20</v>
      </c>
      <c r="S285" s="2">
        <v>1.0</v>
      </c>
      <c r="T285" s="9" t="s">
        <v>20</v>
      </c>
      <c r="U285" s="12">
        <f>SUM(S285:T285,K285)+1</f>
        <v>6</v>
      </c>
    </row>
    <row r="286" hidden="1">
      <c r="A286" s="6">
        <v>1.0</v>
      </c>
      <c r="B286" s="2">
        <v>1.0</v>
      </c>
      <c r="C286" s="3" t="s">
        <v>482</v>
      </c>
      <c r="D286" s="4" t="s">
        <v>1364</v>
      </c>
      <c r="E286" s="7"/>
      <c r="F286" s="7"/>
      <c r="G286" s="7"/>
      <c r="H286" s="7"/>
      <c r="I286" s="7"/>
      <c r="J286" s="7"/>
      <c r="K286" s="7">
        <f t="shared" si="1"/>
        <v>0</v>
      </c>
      <c r="L286" s="7"/>
      <c r="M286" s="7"/>
      <c r="N286" s="7"/>
      <c r="O286" s="7"/>
      <c r="P286" s="7"/>
      <c r="R286" s="2" t="s">
        <v>27</v>
      </c>
      <c r="S286" s="2"/>
      <c r="T286" s="9"/>
      <c r="U286" s="2">
        <f t="shared" ref="U286:U302" si="72">SUM(S286:T286,K286)</f>
        <v>0</v>
      </c>
    </row>
    <row r="287" hidden="1">
      <c r="A287" s="6">
        <v>1.0</v>
      </c>
      <c r="B287" s="2">
        <v>0.0</v>
      </c>
      <c r="C287" s="3" t="s">
        <v>483</v>
      </c>
      <c r="D287" s="4" t="s">
        <v>1368</v>
      </c>
      <c r="E287" s="7"/>
      <c r="F287" s="7"/>
      <c r="G287" s="7"/>
      <c r="H287" s="7"/>
      <c r="I287" s="7"/>
      <c r="J287" s="7"/>
      <c r="K287" s="7">
        <f t="shared" si="1"/>
        <v>0</v>
      </c>
      <c r="L287" s="7"/>
      <c r="M287" s="7"/>
      <c r="N287" s="7"/>
      <c r="O287" s="7"/>
      <c r="P287" s="7"/>
      <c r="R287" s="2" t="s">
        <v>20</v>
      </c>
      <c r="S287" s="2"/>
      <c r="T287" s="9"/>
      <c r="U287" s="2">
        <f t="shared" si="72"/>
        <v>0</v>
      </c>
    </row>
    <row r="288" hidden="1">
      <c r="A288" s="6">
        <v>1.0</v>
      </c>
      <c r="B288" s="2">
        <v>1.0</v>
      </c>
      <c r="C288" s="3" t="s">
        <v>485</v>
      </c>
      <c r="D288" s="4" t="s">
        <v>1364</v>
      </c>
      <c r="E288" s="7"/>
      <c r="F288" s="7"/>
      <c r="G288" s="7"/>
      <c r="H288" s="7"/>
      <c r="I288" s="7"/>
      <c r="J288" s="7"/>
      <c r="K288" s="7">
        <f t="shared" si="1"/>
        <v>0</v>
      </c>
      <c r="L288" s="7"/>
      <c r="M288" s="7"/>
      <c r="N288" s="7"/>
      <c r="O288" s="7"/>
      <c r="P288" s="7"/>
      <c r="R288" s="2" t="s">
        <v>27</v>
      </c>
      <c r="S288" s="2"/>
      <c r="T288" s="9"/>
      <c r="U288" s="2">
        <f t="shared" si="72"/>
        <v>0</v>
      </c>
    </row>
    <row r="289" hidden="1">
      <c r="A289" s="6">
        <v>1.0</v>
      </c>
      <c r="B289" s="2">
        <v>1.0</v>
      </c>
      <c r="C289" s="3" t="s">
        <v>487</v>
      </c>
      <c r="D289" s="4" t="s">
        <v>1364</v>
      </c>
      <c r="E289" s="7"/>
      <c r="F289" s="7"/>
      <c r="G289" s="7"/>
      <c r="H289" s="7"/>
      <c r="I289" s="7"/>
      <c r="J289" s="7"/>
      <c r="K289" s="7">
        <f t="shared" si="1"/>
        <v>0</v>
      </c>
      <c r="L289" s="7"/>
      <c r="M289" s="7"/>
      <c r="N289" s="7"/>
      <c r="O289" s="7"/>
      <c r="P289" s="7"/>
      <c r="R289" s="2" t="s">
        <v>27</v>
      </c>
      <c r="S289" s="2"/>
      <c r="T289" s="9"/>
      <c r="U289" s="2">
        <f t="shared" si="72"/>
        <v>0</v>
      </c>
    </row>
    <row r="290" hidden="1">
      <c r="A290" s="6">
        <v>1.0</v>
      </c>
      <c r="B290" s="2">
        <v>1.0</v>
      </c>
      <c r="C290" s="3" t="s">
        <v>488</v>
      </c>
      <c r="D290" s="4" t="s">
        <v>1364</v>
      </c>
      <c r="E290" s="7"/>
      <c r="F290" s="7"/>
      <c r="G290" s="7"/>
      <c r="H290" s="7"/>
      <c r="I290" s="7"/>
      <c r="J290" s="7"/>
      <c r="K290" s="7">
        <f t="shared" si="1"/>
        <v>0</v>
      </c>
      <c r="L290" s="7"/>
      <c r="M290" s="7"/>
      <c r="N290" s="7"/>
      <c r="O290" s="7"/>
      <c r="P290" s="7"/>
      <c r="R290" s="2" t="s">
        <v>27</v>
      </c>
      <c r="S290" s="2"/>
      <c r="T290" s="9"/>
      <c r="U290" s="2">
        <f t="shared" si="72"/>
        <v>0</v>
      </c>
    </row>
    <row r="291" hidden="1">
      <c r="A291" s="6">
        <v>1.0</v>
      </c>
      <c r="B291" s="2">
        <v>1.0</v>
      </c>
      <c r="C291" s="3" t="s">
        <v>489</v>
      </c>
      <c r="D291" s="4" t="s">
        <v>1364</v>
      </c>
      <c r="E291" s="7"/>
      <c r="F291" s="7"/>
      <c r="G291" s="7"/>
      <c r="H291" s="7"/>
      <c r="I291" s="7"/>
      <c r="J291" s="7"/>
      <c r="K291" s="7">
        <f t="shared" si="1"/>
        <v>0</v>
      </c>
      <c r="L291" s="7"/>
      <c r="M291" s="7"/>
      <c r="N291" s="7"/>
      <c r="O291" s="7"/>
      <c r="P291" s="7"/>
      <c r="R291" s="2" t="s">
        <v>27</v>
      </c>
      <c r="S291" s="2"/>
      <c r="T291" s="9"/>
      <c r="U291" s="2">
        <f t="shared" si="72"/>
        <v>0</v>
      </c>
    </row>
    <row r="292" hidden="1">
      <c r="A292" s="6">
        <v>1.0</v>
      </c>
      <c r="B292" s="2">
        <v>1.0</v>
      </c>
      <c r="C292" s="3" t="s">
        <v>491</v>
      </c>
      <c r="D292" s="4" t="s">
        <v>1364</v>
      </c>
      <c r="E292" s="7"/>
      <c r="F292" s="7"/>
      <c r="G292" s="7"/>
      <c r="H292" s="7"/>
      <c r="I292" s="7"/>
      <c r="J292" s="7"/>
      <c r="K292" s="7">
        <f t="shared" si="1"/>
        <v>0</v>
      </c>
      <c r="L292" s="7"/>
      <c r="M292" s="7"/>
      <c r="N292" s="7"/>
      <c r="O292" s="7"/>
      <c r="P292" s="7"/>
      <c r="R292" s="2" t="s">
        <v>27</v>
      </c>
      <c r="S292" s="2"/>
      <c r="T292" s="9"/>
      <c r="U292" s="2">
        <f t="shared" si="72"/>
        <v>0</v>
      </c>
    </row>
    <row r="293" hidden="1">
      <c r="A293" s="6">
        <v>1.0</v>
      </c>
      <c r="B293" s="2">
        <v>0.0</v>
      </c>
      <c r="C293" s="3" t="s">
        <v>492</v>
      </c>
      <c r="D293" s="4" t="s">
        <v>1369</v>
      </c>
      <c r="E293" s="7"/>
      <c r="F293" s="7"/>
      <c r="G293" s="7"/>
      <c r="H293" s="7"/>
      <c r="I293" s="7"/>
      <c r="J293" s="7"/>
      <c r="K293" s="7">
        <f t="shared" si="1"/>
        <v>0</v>
      </c>
      <c r="L293" s="7"/>
      <c r="M293" s="7"/>
      <c r="N293" s="7"/>
      <c r="O293" s="7"/>
      <c r="P293" s="7"/>
      <c r="R293" s="2" t="s">
        <v>20</v>
      </c>
      <c r="S293" s="2"/>
      <c r="T293" s="9"/>
      <c r="U293" s="2">
        <f t="shared" si="72"/>
        <v>0</v>
      </c>
    </row>
    <row r="294" hidden="1">
      <c r="A294" s="6">
        <v>1.0</v>
      </c>
      <c r="B294" s="2">
        <v>1.0</v>
      </c>
      <c r="C294" s="3" t="s">
        <v>494</v>
      </c>
      <c r="D294" s="4" t="s">
        <v>1364</v>
      </c>
      <c r="E294" s="7"/>
      <c r="F294" s="7"/>
      <c r="G294" s="7"/>
      <c r="H294" s="7"/>
      <c r="I294" s="7"/>
      <c r="J294" s="7"/>
      <c r="K294" s="7">
        <f t="shared" si="1"/>
        <v>0</v>
      </c>
      <c r="L294" s="7"/>
      <c r="M294" s="7"/>
      <c r="N294" s="7"/>
      <c r="O294" s="7"/>
      <c r="P294" s="7"/>
      <c r="R294" s="2" t="s">
        <v>27</v>
      </c>
      <c r="S294" s="2"/>
      <c r="T294" s="9"/>
      <c r="U294" s="2">
        <f t="shared" si="72"/>
        <v>0</v>
      </c>
    </row>
    <row r="295" hidden="1">
      <c r="A295" s="6">
        <v>1.0</v>
      </c>
      <c r="B295" s="2">
        <v>1.0</v>
      </c>
      <c r="C295" s="3" t="s">
        <v>495</v>
      </c>
      <c r="D295" s="4" t="s">
        <v>1364</v>
      </c>
      <c r="E295" s="7"/>
      <c r="F295" s="7"/>
      <c r="G295" s="7"/>
      <c r="H295" s="7"/>
      <c r="I295" s="7"/>
      <c r="J295" s="7"/>
      <c r="K295" s="7">
        <f t="shared" si="1"/>
        <v>0</v>
      </c>
      <c r="L295" s="7"/>
      <c r="M295" s="7"/>
      <c r="N295" s="7"/>
      <c r="O295" s="7"/>
      <c r="P295" s="7"/>
      <c r="R295" s="2" t="s">
        <v>27</v>
      </c>
      <c r="S295" s="2"/>
      <c r="T295" s="9"/>
      <c r="U295" s="2">
        <f t="shared" si="72"/>
        <v>0</v>
      </c>
    </row>
    <row r="296" hidden="1">
      <c r="A296" s="6">
        <v>1.0</v>
      </c>
      <c r="B296" s="2">
        <v>1.0</v>
      </c>
      <c r="C296" s="3" t="s">
        <v>496</v>
      </c>
      <c r="D296" s="4" t="s">
        <v>1364</v>
      </c>
      <c r="E296" s="7"/>
      <c r="F296" s="7"/>
      <c r="G296" s="7"/>
      <c r="H296" s="7"/>
      <c r="I296" s="7"/>
      <c r="J296" s="7"/>
      <c r="K296" s="7">
        <f t="shared" si="1"/>
        <v>0</v>
      </c>
      <c r="L296" s="7"/>
      <c r="M296" s="7"/>
      <c r="N296" s="7"/>
      <c r="O296" s="7"/>
      <c r="P296" s="7"/>
      <c r="R296" s="2" t="s">
        <v>27</v>
      </c>
      <c r="S296" s="2"/>
      <c r="T296" s="9"/>
      <c r="U296" s="2">
        <f t="shared" si="72"/>
        <v>0</v>
      </c>
    </row>
    <row r="297" hidden="1">
      <c r="A297" s="6">
        <v>1.0</v>
      </c>
      <c r="B297" s="2">
        <v>0.0</v>
      </c>
      <c r="C297" s="3" t="s">
        <v>497</v>
      </c>
      <c r="D297" s="4" t="s">
        <v>1370</v>
      </c>
      <c r="E297" s="7"/>
      <c r="F297" s="7"/>
      <c r="G297" s="7"/>
      <c r="H297" s="7"/>
      <c r="I297" s="7"/>
      <c r="J297" s="7"/>
      <c r="K297" s="7">
        <f t="shared" si="1"/>
        <v>0</v>
      </c>
      <c r="L297" s="7"/>
      <c r="M297" s="7"/>
      <c r="N297" s="7"/>
      <c r="O297" s="7"/>
      <c r="P297" s="7"/>
      <c r="R297" s="2" t="s">
        <v>20</v>
      </c>
      <c r="S297" s="2"/>
      <c r="T297" s="9"/>
      <c r="U297" s="2">
        <f t="shared" si="72"/>
        <v>0</v>
      </c>
    </row>
    <row r="298" hidden="1">
      <c r="A298" s="6">
        <v>1.0</v>
      </c>
      <c r="B298" s="2">
        <v>1.0</v>
      </c>
      <c r="C298" s="3" t="s">
        <v>499</v>
      </c>
      <c r="D298" s="4" t="s">
        <v>1091</v>
      </c>
      <c r="E298" s="7"/>
      <c r="F298" s="7"/>
      <c r="G298" s="7"/>
      <c r="H298" s="7"/>
      <c r="I298" s="7"/>
      <c r="J298" s="7"/>
      <c r="K298" s="7">
        <f t="shared" si="1"/>
        <v>0</v>
      </c>
      <c r="L298" s="7"/>
      <c r="M298" s="7"/>
      <c r="N298" s="7"/>
      <c r="O298" s="7"/>
      <c r="P298" s="7"/>
      <c r="R298" s="2" t="s">
        <v>27</v>
      </c>
      <c r="S298" s="2"/>
      <c r="T298" s="9"/>
      <c r="U298" s="2">
        <f t="shared" si="72"/>
        <v>0</v>
      </c>
    </row>
    <row r="299" hidden="1">
      <c r="A299" s="6">
        <v>1.0</v>
      </c>
      <c r="B299" s="2">
        <v>0.0</v>
      </c>
      <c r="C299" s="3" t="s">
        <v>500</v>
      </c>
      <c r="D299" s="4" t="s">
        <v>1371</v>
      </c>
      <c r="E299" s="7"/>
      <c r="F299" s="7"/>
      <c r="G299" s="7"/>
      <c r="H299" s="7"/>
      <c r="I299" s="7"/>
      <c r="J299" s="7"/>
      <c r="K299" s="7">
        <f t="shared" si="1"/>
        <v>0</v>
      </c>
      <c r="L299" s="7"/>
      <c r="M299" s="7"/>
      <c r="N299" s="7"/>
      <c r="O299" s="7"/>
      <c r="P299" s="7"/>
      <c r="R299" s="2" t="s">
        <v>20</v>
      </c>
      <c r="S299" s="2"/>
      <c r="T299" s="9"/>
      <c r="U299" s="2">
        <f t="shared" si="72"/>
        <v>0</v>
      </c>
    </row>
    <row r="300" hidden="1">
      <c r="A300" s="6">
        <v>0.0</v>
      </c>
      <c r="B300" s="2">
        <v>1.0</v>
      </c>
      <c r="C300" s="3" t="s">
        <v>502</v>
      </c>
      <c r="D300" s="4" t="s">
        <v>1372</v>
      </c>
      <c r="E300" s="7"/>
      <c r="F300" s="7"/>
      <c r="G300" s="7"/>
      <c r="H300" s="7"/>
      <c r="I300" s="7"/>
      <c r="J300" s="7"/>
      <c r="K300" s="7">
        <f t="shared" si="1"/>
        <v>0</v>
      </c>
      <c r="L300" s="7"/>
      <c r="M300" s="7"/>
      <c r="N300" s="7"/>
      <c r="O300" s="7"/>
      <c r="P300" s="7"/>
      <c r="R300" s="2" t="s">
        <v>20</v>
      </c>
      <c r="S300" s="2"/>
      <c r="T300" s="9" t="s">
        <v>20</v>
      </c>
      <c r="U300" s="2">
        <f t="shared" si="72"/>
        <v>0</v>
      </c>
    </row>
    <row r="301" hidden="1">
      <c r="A301" s="6">
        <v>1.0</v>
      </c>
      <c r="B301" s="2">
        <v>1.0</v>
      </c>
      <c r="C301" s="3" t="s">
        <v>504</v>
      </c>
      <c r="D301" s="4" t="s">
        <v>1091</v>
      </c>
      <c r="E301" s="7"/>
      <c r="F301" s="7"/>
      <c r="G301" s="7"/>
      <c r="H301" s="7"/>
      <c r="I301" s="7"/>
      <c r="J301" s="7"/>
      <c r="K301" s="7">
        <f t="shared" si="1"/>
        <v>0</v>
      </c>
      <c r="L301" s="7"/>
      <c r="M301" s="7"/>
      <c r="N301" s="7"/>
      <c r="O301" s="7"/>
      <c r="P301" s="7"/>
      <c r="R301" s="2" t="s">
        <v>27</v>
      </c>
      <c r="S301" s="2"/>
      <c r="T301" s="9"/>
      <c r="U301" s="2">
        <f t="shared" si="72"/>
        <v>0</v>
      </c>
    </row>
    <row r="302" hidden="1">
      <c r="A302" s="6">
        <v>1.0</v>
      </c>
      <c r="B302" s="2">
        <v>0.0</v>
      </c>
      <c r="C302" s="3" t="s">
        <v>505</v>
      </c>
      <c r="D302" s="4" t="s">
        <v>1373</v>
      </c>
      <c r="E302" s="7"/>
      <c r="F302" s="7"/>
      <c r="G302" s="7"/>
      <c r="H302" s="7"/>
      <c r="I302" s="7"/>
      <c r="J302" s="7"/>
      <c r="K302" s="7">
        <f t="shared" si="1"/>
        <v>0</v>
      </c>
      <c r="L302" s="7"/>
      <c r="M302" s="7"/>
      <c r="N302" s="7"/>
      <c r="O302" s="7"/>
      <c r="P302" s="7"/>
      <c r="R302" s="2" t="s">
        <v>20</v>
      </c>
      <c r="S302" s="2"/>
      <c r="T302" s="9"/>
      <c r="U302" s="2">
        <f t="shared" si="72"/>
        <v>0</v>
      </c>
    </row>
    <row r="303">
      <c r="A303" s="6">
        <v>0.0</v>
      </c>
      <c r="B303" s="2">
        <v>0.0</v>
      </c>
      <c r="C303" s="3" t="s">
        <v>506</v>
      </c>
      <c r="D303" s="4" t="s">
        <v>1374</v>
      </c>
      <c r="E303" s="10">
        <v>1.0</v>
      </c>
      <c r="F303" s="10">
        <v>0.0</v>
      </c>
      <c r="G303" s="10">
        <v>0.5</v>
      </c>
      <c r="H303" s="10">
        <v>0.0</v>
      </c>
      <c r="I303" s="10">
        <v>1.0</v>
      </c>
      <c r="J303" s="10">
        <v>0.0</v>
      </c>
      <c r="K303" s="11">
        <f t="shared" si="1"/>
        <v>2.5</v>
      </c>
      <c r="L303" s="10" t="s">
        <v>37</v>
      </c>
      <c r="M303" s="8" t="s">
        <v>19</v>
      </c>
      <c r="N303" s="10">
        <v>2.0</v>
      </c>
      <c r="O303" s="10" t="s">
        <v>1375</v>
      </c>
      <c r="P303" s="7"/>
      <c r="R303" s="2" t="s">
        <v>20</v>
      </c>
      <c r="S303" s="2">
        <v>1.0</v>
      </c>
      <c r="T303" s="9" t="s">
        <v>20</v>
      </c>
      <c r="U303" s="12">
        <f>SUM(S303:T303,K303)+1</f>
        <v>4.5</v>
      </c>
    </row>
    <row r="304" hidden="1">
      <c r="A304" s="6">
        <v>1.0</v>
      </c>
      <c r="B304" s="2">
        <v>1.0</v>
      </c>
      <c r="C304" s="3" t="s">
        <v>508</v>
      </c>
      <c r="D304" s="4" t="s">
        <v>1091</v>
      </c>
      <c r="E304" s="7"/>
      <c r="F304" s="7"/>
      <c r="G304" s="7"/>
      <c r="H304" s="7"/>
      <c r="I304" s="7"/>
      <c r="J304" s="7"/>
      <c r="K304" s="7">
        <f t="shared" si="1"/>
        <v>0</v>
      </c>
      <c r="L304" s="7"/>
      <c r="M304" s="7"/>
      <c r="N304" s="7"/>
      <c r="O304" s="7"/>
      <c r="P304" s="7"/>
      <c r="R304" s="2" t="s">
        <v>27</v>
      </c>
      <c r="S304" s="2"/>
      <c r="T304" s="9"/>
      <c r="U304" s="2">
        <f t="shared" ref="U304:U308" si="73">SUM(S304:T304,K304)</f>
        <v>0</v>
      </c>
    </row>
    <row r="305" hidden="1">
      <c r="A305" s="6">
        <v>1.0</v>
      </c>
      <c r="B305" s="2">
        <v>1.0</v>
      </c>
      <c r="C305" s="3" t="s">
        <v>509</v>
      </c>
      <c r="D305" s="4" t="s">
        <v>1091</v>
      </c>
      <c r="E305" s="7"/>
      <c r="F305" s="7"/>
      <c r="G305" s="7"/>
      <c r="H305" s="7"/>
      <c r="I305" s="7"/>
      <c r="J305" s="7"/>
      <c r="K305" s="7">
        <f t="shared" si="1"/>
        <v>0</v>
      </c>
      <c r="L305" s="7"/>
      <c r="M305" s="7"/>
      <c r="N305" s="7"/>
      <c r="O305" s="7"/>
      <c r="P305" s="7"/>
      <c r="R305" s="2" t="s">
        <v>27</v>
      </c>
      <c r="S305" s="2"/>
      <c r="T305" s="9"/>
      <c r="U305" s="2">
        <f t="shared" si="73"/>
        <v>0</v>
      </c>
    </row>
    <row r="306" hidden="1">
      <c r="A306" s="6">
        <v>0.0</v>
      </c>
      <c r="B306" s="2">
        <v>1.0</v>
      </c>
      <c r="C306" s="3" t="s">
        <v>511</v>
      </c>
      <c r="D306" s="4" t="s">
        <v>1091</v>
      </c>
      <c r="E306" s="7"/>
      <c r="F306" s="7"/>
      <c r="G306" s="7"/>
      <c r="H306" s="7"/>
      <c r="I306" s="7"/>
      <c r="J306" s="7"/>
      <c r="K306" s="7">
        <f t="shared" si="1"/>
        <v>0</v>
      </c>
      <c r="L306" s="7"/>
      <c r="M306" s="7"/>
      <c r="N306" s="7"/>
      <c r="O306" s="7"/>
      <c r="P306" s="7"/>
      <c r="R306" s="2" t="s">
        <v>27</v>
      </c>
      <c r="S306" s="2"/>
      <c r="T306" s="9" t="s">
        <v>20</v>
      </c>
      <c r="U306" s="2">
        <f t="shared" si="73"/>
        <v>0</v>
      </c>
    </row>
    <row r="307" hidden="1">
      <c r="A307" s="6">
        <v>1.0</v>
      </c>
      <c r="B307" s="2">
        <v>1.0</v>
      </c>
      <c r="C307" s="3" t="s">
        <v>512</v>
      </c>
      <c r="D307" s="4" t="s">
        <v>1091</v>
      </c>
      <c r="E307" s="7"/>
      <c r="F307" s="7"/>
      <c r="G307" s="7"/>
      <c r="H307" s="7"/>
      <c r="I307" s="7"/>
      <c r="J307" s="7"/>
      <c r="K307" s="7">
        <f t="shared" si="1"/>
        <v>0</v>
      </c>
      <c r="L307" s="7"/>
      <c r="M307" s="7"/>
      <c r="N307" s="7"/>
      <c r="O307" s="7"/>
      <c r="P307" s="7"/>
      <c r="R307" s="2" t="s">
        <v>27</v>
      </c>
      <c r="S307" s="2"/>
      <c r="T307" s="9"/>
      <c r="U307" s="2">
        <f t="shared" si="73"/>
        <v>0</v>
      </c>
    </row>
    <row r="308" hidden="1">
      <c r="A308" s="6">
        <v>1.0</v>
      </c>
      <c r="B308" s="2">
        <v>1.0</v>
      </c>
      <c r="C308" s="3" t="s">
        <v>513</v>
      </c>
      <c r="D308" s="4" t="s">
        <v>1091</v>
      </c>
      <c r="E308" s="7"/>
      <c r="F308" s="7"/>
      <c r="G308" s="7"/>
      <c r="H308" s="7"/>
      <c r="I308" s="7"/>
      <c r="J308" s="7"/>
      <c r="K308" s="7">
        <f t="shared" si="1"/>
        <v>0</v>
      </c>
      <c r="L308" s="7"/>
      <c r="M308" s="7"/>
      <c r="N308" s="7"/>
      <c r="O308" s="7"/>
      <c r="P308" s="7"/>
      <c r="R308" s="2" t="s">
        <v>27</v>
      </c>
      <c r="S308" s="2"/>
      <c r="T308" s="9"/>
      <c r="U308" s="2">
        <f t="shared" si="73"/>
        <v>0</v>
      </c>
    </row>
    <row r="309">
      <c r="A309" s="6">
        <v>0.0</v>
      </c>
      <c r="B309" s="2">
        <v>0.0</v>
      </c>
      <c r="C309" s="3" t="s">
        <v>514</v>
      </c>
      <c r="D309" s="4" t="s">
        <v>1376</v>
      </c>
      <c r="E309" s="10">
        <v>1.0</v>
      </c>
      <c r="F309" s="10">
        <v>0.0</v>
      </c>
      <c r="G309" s="10">
        <v>0.5</v>
      </c>
      <c r="H309" s="10">
        <v>0.0</v>
      </c>
      <c r="I309" s="10">
        <v>1.0</v>
      </c>
      <c r="J309" s="10">
        <v>0.0</v>
      </c>
      <c r="K309" s="11">
        <f t="shared" si="1"/>
        <v>2.5</v>
      </c>
      <c r="L309" s="10" t="s">
        <v>37</v>
      </c>
      <c r="M309" s="8" t="s">
        <v>19</v>
      </c>
      <c r="N309" s="10">
        <v>2.0</v>
      </c>
      <c r="O309" s="7"/>
      <c r="P309" s="7"/>
      <c r="R309" s="2" t="s">
        <v>20</v>
      </c>
      <c r="S309" s="2">
        <v>1.0</v>
      </c>
      <c r="T309" s="9" t="s">
        <v>20</v>
      </c>
      <c r="U309" s="12">
        <f>SUM(S309:T309,K309)+1</f>
        <v>4.5</v>
      </c>
    </row>
    <row r="310" hidden="1">
      <c r="A310" s="6">
        <v>1.0</v>
      </c>
      <c r="B310" s="2">
        <v>1.0</v>
      </c>
      <c r="C310" s="3" t="s">
        <v>515</v>
      </c>
      <c r="D310" s="4" t="s">
        <v>1091</v>
      </c>
      <c r="E310" s="7"/>
      <c r="F310" s="7"/>
      <c r="G310" s="7"/>
      <c r="H310" s="7"/>
      <c r="I310" s="7"/>
      <c r="J310" s="7"/>
      <c r="K310" s="7">
        <f t="shared" si="1"/>
        <v>0</v>
      </c>
      <c r="L310" s="7"/>
      <c r="M310" s="7"/>
      <c r="N310" s="7"/>
      <c r="O310" s="7"/>
      <c r="P310" s="7"/>
      <c r="R310" s="2" t="s">
        <v>27</v>
      </c>
      <c r="S310" s="2"/>
      <c r="T310" s="9"/>
      <c r="U310" s="2">
        <f t="shared" ref="U310:U312" si="74">SUM(S310:T310,K310)</f>
        <v>0</v>
      </c>
    </row>
    <row r="311" hidden="1">
      <c r="A311" s="6">
        <v>1.0</v>
      </c>
      <c r="B311" s="2">
        <v>1.0</v>
      </c>
      <c r="C311" s="3" t="s">
        <v>517</v>
      </c>
      <c r="D311" s="4" t="s">
        <v>1091</v>
      </c>
      <c r="E311" s="7"/>
      <c r="F311" s="7"/>
      <c r="G311" s="7"/>
      <c r="H311" s="7"/>
      <c r="I311" s="7"/>
      <c r="J311" s="7"/>
      <c r="K311" s="7">
        <f t="shared" si="1"/>
        <v>0</v>
      </c>
      <c r="L311" s="7"/>
      <c r="M311" s="7"/>
      <c r="N311" s="7"/>
      <c r="O311" s="7"/>
      <c r="P311" s="7"/>
      <c r="R311" s="2" t="s">
        <v>27</v>
      </c>
      <c r="S311" s="2"/>
      <c r="T311" s="9"/>
      <c r="U311" s="2">
        <f t="shared" si="74"/>
        <v>0</v>
      </c>
    </row>
    <row r="312" hidden="1">
      <c r="A312" s="6">
        <v>1.0</v>
      </c>
      <c r="B312" s="2">
        <v>1.0</v>
      </c>
      <c r="C312" s="3" t="s">
        <v>518</v>
      </c>
      <c r="D312" s="4" t="s">
        <v>1091</v>
      </c>
      <c r="E312" s="7"/>
      <c r="F312" s="7"/>
      <c r="G312" s="7"/>
      <c r="H312" s="7"/>
      <c r="I312" s="7"/>
      <c r="J312" s="7"/>
      <c r="K312" s="7">
        <f t="shared" si="1"/>
        <v>0</v>
      </c>
      <c r="L312" s="7"/>
      <c r="M312" s="7"/>
      <c r="N312" s="7"/>
      <c r="O312" s="7"/>
      <c r="P312" s="7"/>
      <c r="R312" s="2" t="s">
        <v>27</v>
      </c>
      <c r="S312" s="2"/>
      <c r="T312" s="9"/>
      <c r="U312" s="2">
        <f t="shared" si="74"/>
        <v>0</v>
      </c>
    </row>
    <row r="313">
      <c r="A313" s="6">
        <v>0.0</v>
      </c>
      <c r="B313" s="2">
        <v>0.0</v>
      </c>
      <c r="C313" s="3" t="s">
        <v>519</v>
      </c>
      <c r="D313" s="4" t="s">
        <v>1377</v>
      </c>
      <c r="E313" s="10">
        <v>1.0</v>
      </c>
      <c r="F313" s="10">
        <v>0.0</v>
      </c>
      <c r="G313" s="10">
        <v>0.5</v>
      </c>
      <c r="H313" s="10">
        <v>0.0</v>
      </c>
      <c r="I313" s="10">
        <v>1.0</v>
      </c>
      <c r="J313" s="10">
        <v>0.0</v>
      </c>
      <c r="K313" s="11">
        <f t="shared" si="1"/>
        <v>2.5</v>
      </c>
      <c r="L313" s="10" t="s">
        <v>37</v>
      </c>
      <c r="M313" s="8" t="s">
        <v>19</v>
      </c>
      <c r="N313" s="10">
        <v>2.0</v>
      </c>
      <c r="O313" s="7"/>
      <c r="P313" s="7"/>
      <c r="R313" s="2" t="s">
        <v>20</v>
      </c>
      <c r="S313" s="2">
        <v>1.0</v>
      </c>
      <c r="T313" s="9" t="s">
        <v>20</v>
      </c>
      <c r="U313" s="12">
        <f>SUM(S313:T313,K313)+1</f>
        <v>4.5</v>
      </c>
    </row>
    <row r="314" hidden="1">
      <c r="A314" s="6">
        <v>1.0</v>
      </c>
      <c r="B314" s="2">
        <v>1.0</v>
      </c>
      <c r="C314" s="3" t="s">
        <v>520</v>
      </c>
      <c r="D314" s="4" t="s">
        <v>1091</v>
      </c>
      <c r="E314" s="7"/>
      <c r="F314" s="7"/>
      <c r="G314" s="7"/>
      <c r="H314" s="7"/>
      <c r="I314" s="7"/>
      <c r="J314" s="7"/>
      <c r="K314" s="7">
        <f t="shared" si="1"/>
        <v>0</v>
      </c>
      <c r="L314" s="7"/>
      <c r="M314" s="7"/>
      <c r="N314" s="7"/>
      <c r="O314" s="7"/>
      <c r="P314" s="7"/>
      <c r="R314" s="2" t="s">
        <v>27</v>
      </c>
      <c r="S314" s="2"/>
      <c r="T314" s="9"/>
      <c r="U314" s="2">
        <f t="shared" ref="U314:U319" si="75">SUM(S314:T314,K314)</f>
        <v>0</v>
      </c>
    </row>
    <row r="315" hidden="1">
      <c r="A315" s="6">
        <v>1.0</v>
      </c>
      <c r="B315" s="2">
        <v>1.0</v>
      </c>
      <c r="C315" s="3" t="s">
        <v>522</v>
      </c>
      <c r="D315" s="4" t="s">
        <v>1091</v>
      </c>
      <c r="E315" s="7"/>
      <c r="F315" s="7"/>
      <c r="G315" s="7"/>
      <c r="H315" s="7"/>
      <c r="I315" s="7"/>
      <c r="J315" s="7"/>
      <c r="K315" s="7">
        <f t="shared" si="1"/>
        <v>0</v>
      </c>
      <c r="L315" s="7"/>
      <c r="M315" s="7"/>
      <c r="N315" s="7"/>
      <c r="O315" s="7"/>
      <c r="P315" s="7"/>
      <c r="R315" s="2" t="s">
        <v>27</v>
      </c>
      <c r="S315" s="2"/>
      <c r="T315" s="9"/>
      <c r="U315" s="2">
        <f t="shared" si="75"/>
        <v>0</v>
      </c>
    </row>
    <row r="316" hidden="1">
      <c r="A316" s="6">
        <v>1.0</v>
      </c>
      <c r="B316" s="2">
        <v>1.0</v>
      </c>
      <c r="C316" s="3" t="s">
        <v>523</v>
      </c>
      <c r="D316" s="4" t="s">
        <v>1091</v>
      </c>
      <c r="E316" s="7"/>
      <c r="F316" s="7"/>
      <c r="G316" s="7"/>
      <c r="H316" s="7"/>
      <c r="I316" s="7"/>
      <c r="J316" s="7"/>
      <c r="K316" s="7">
        <f t="shared" si="1"/>
        <v>0</v>
      </c>
      <c r="L316" s="7"/>
      <c r="M316" s="7"/>
      <c r="N316" s="7"/>
      <c r="O316" s="7"/>
      <c r="P316" s="7"/>
      <c r="R316" s="2" t="s">
        <v>27</v>
      </c>
      <c r="S316" s="2"/>
      <c r="T316" s="9"/>
      <c r="U316" s="2">
        <f t="shared" si="75"/>
        <v>0</v>
      </c>
    </row>
    <row r="317" hidden="1">
      <c r="A317" s="6">
        <v>1.0</v>
      </c>
      <c r="B317" s="2">
        <v>1.0</v>
      </c>
      <c r="C317" s="3" t="s">
        <v>524</v>
      </c>
      <c r="D317" s="4" t="s">
        <v>1091</v>
      </c>
      <c r="E317" s="7"/>
      <c r="F317" s="7"/>
      <c r="G317" s="7"/>
      <c r="H317" s="7"/>
      <c r="I317" s="7"/>
      <c r="J317" s="7"/>
      <c r="K317" s="7">
        <f t="shared" si="1"/>
        <v>0</v>
      </c>
      <c r="L317" s="7"/>
      <c r="M317" s="7"/>
      <c r="N317" s="7"/>
      <c r="O317" s="7"/>
      <c r="P317" s="7"/>
      <c r="R317" s="2" t="s">
        <v>27</v>
      </c>
      <c r="S317" s="2"/>
      <c r="T317" s="9"/>
      <c r="U317" s="2">
        <f t="shared" si="75"/>
        <v>0</v>
      </c>
    </row>
    <row r="318" hidden="1">
      <c r="A318" s="6">
        <v>1.0</v>
      </c>
      <c r="B318" s="2">
        <v>0.0</v>
      </c>
      <c r="C318" s="3" t="s">
        <v>525</v>
      </c>
      <c r="D318" s="4" t="s">
        <v>1378</v>
      </c>
      <c r="E318" s="7"/>
      <c r="F318" s="7"/>
      <c r="G318" s="7"/>
      <c r="H318" s="7"/>
      <c r="I318" s="7"/>
      <c r="J318" s="7"/>
      <c r="K318" s="7">
        <f t="shared" si="1"/>
        <v>0</v>
      </c>
      <c r="L318" s="7"/>
      <c r="M318" s="7"/>
      <c r="N318" s="7"/>
      <c r="O318" s="7"/>
      <c r="P318" s="7"/>
      <c r="R318" s="2" t="s">
        <v>20</v>
      </c>
      <c r="S318" s="2"/>
      <c r="T318" s="9"/>
      <c r="U318" s="2">
        <f t="shared" si="75"/>
        <v>0</v>
      </c>
    </row>
    <row r="319" hidden="1">
      <c r="A319" s="6">
        <v>1.0</v>
      </c>
      <c r="B319" s="2">
        <v>1.0</v>
      </c>
      <c r="C319" s="3" t="s">
        <v>526</v>
      </c>
      <c r="D319" s="4" t="s">
        <v>1091</v>
      </c>
      <c r="E319" s="7"/>
      <c r="F319" s="7"/>
      <c r="G319" s="7"/>
      <c r="H319" s="7"/>
      <c r="I319" s="7"/>
      <c r="J319" s="7"/>
      <c r="K319" s="7">
        <f t="shared" si="1"/>
        <v>0</v>
      </c>
      <c r="L319" s="7"/>
      <c r="M319" s="7"/>
      <c r="N319" s="7"/>
      <c r="O319" s="7"/>
      <c r="P319" s="7"/>
      <c r="R319" s="2" t="s">
        <v>27</v>
      </c>
      <c r="S319" s="2"/>
      <c r="T319" s="9"/>
      <c r="U319" s="2">
        <f t="shared" si="75"/>
        <v>0</v>
      </c>
    </row>
    <row r="320">
      <c r="A320" s="6">
        <v>0.0</v>
      </c>
      <c r="B320" s="2">
        <v>0.0</v>
      </c>
      <c r="C320" s="3" t="s">
        <v>527</v>
      </c>
      <c r="D320" s="4" t="s">
        <v>1379</v>
      </c>
      <c r="E320" s="10">
        <v>1.0</v>
      </c>
      <c r="F320" s="10">
        <v>0.5</v>
      </c>
      <c r="G320" s="10">
        <v>1.0</v>
      </c>
      <c r="H320" s="10">
        <v>0.0</v>
      </c>
      <c r="I320" s="10">
        <v>1.0</v>
      </c>
      <c r="J320" s="10">
        <v>0.0</v>
      </c>
      <c r="K320" s="11">
        <f t="shared" si="1"/>
        <v>3.5</v>
      </c>
      <c r="L320" s="7"/>
      <c r="M320" s="8" t="s">
        <v>33</v>
      </c>
      <c r="N320" s="10">
        <v>2.0</v>
      </c>
      <c r="O320" s="7"/>
      <c r="P320" s="10" t="s">
        <v>34</v>
      </c>
      <c r="R320" s="2" t="s">
        <v>20</v>
      </c>
      <c r="S320" s="2">
        <v>1.0</v>
      </c>
      <c r="T320" s="9" t="s">
        <v>20</v>
      </c>
      <c r="U320" s="12">
        <f>SUM(S320:T320,K320)+1</f>
        <v>5.5</v>
      </c>
    </row>
    <row r="321" hidden="1">
      <c r="A321" s="6">
        <v>1.0</v>
      </c>
      <c r="B321" s="2">
        <v>1.0</v>
      </c>
      <c r="C321" s="3" t="s">
        <v>528</v>
      </c>
      <c r="D321" s="4" t="s">
        <v>1091</v>
      </c>
      <c r="E321" s="7"/>
      <c r="F321" s="7"/>
      <c r="G321" s="7"/>
      <c r="H321" s="7"/>
      <c r="I321" s="7"/>
      <c r="J321" s="7"/>
      <c r="K321" s="7">
        <f t="shared" si="1"/>
        <v>0</v>
      </c>
      <c r="L321" s="7"/>
      <c r="M321" s="7"/>
      <c r="N321" s="7"/>
      <c r="O321" s="7"/>
      <c r="P321" s="7"/>
      <c r="R321" s="2" t="s">
        <v>27</v>
      </c>
      <c r="S321" s="2"/>
      <c r="T321" s="9"/>
      <c r="U321" s="2">
        <f t="shared" ref="U321:U329" si="76">SUM(S321:T321,K321)</f>
        <v>0</v>
      </c>
    </row>
    <row r="322" hidden="1">
      <c r="A322" s="6">
        <v>1.0</v>
      </c>
      <c r="B322" s="2">
        <v>0.0</v>
      </c>
      <c r="C322" s="3" t="s">
        <v>529</v>
      </c>
      <c r="D322" s="4" t="s">
        <v>1380</v>
      </c>
      <c r="E322" s="7"/>
      <c r="F322" s="7"/>
      <c r="G322" s="7"/>
      <c r="H322" s="7"/>
      <c r="I322" s="7"/>
      <c r="J322" s="7"/>
      <c r="K322" s="7">
        <f t="shared" si="1"/>
        <v>0</v>
      </c>
      <c r="L322" s="7"/>
      <c r="M322" s="7"/>
      <c r="N322" s="7"/>
      <c r="O322" s="7"/>
      <c r="P322" s="7"/>
      <c r="R322" s="2" t="s">
        <v>20</v>
      </c>
      <c r="S322" s="2"/>
      <c r="T322" s="9"/>
      <c r="U322" s="2">
        <f t="shared" si="76"/>
        <v>0</v>
      </c>
    </row>
    <row r="323" hidden="1">
      <c r="A323" s="6">
        <v>1.0</v>
      </c>
      <c r="B323" s="2">
        <v>0.0</v>
      </c>
      <c r="C323" s="3" t="s">
        <v>530</v>
      </c>
      <c r="D323" s="4" t="s">
        <v>1381</v>
      </c>
      <c r="E323" s="7"/>
      <c r="F323" s="7"/>
      <c r="G323" s="7"/>
      <c r="H323" s="7"/>
      <c r="I323" s="7"/>
      <c r="J323" s="7"/>
      <c r="K323" s="7">
        <f t="shared" si="1"/>
        <v>0</v>
      </c>
      <c r="L323" s="7"/>
      <c r="M323" s="7"/>
      <c r="N323" s="7"/>
      <c r="O323" s="7"/>
      <c r="P323" s="7"/>
      <c r="R323" s="2" t="s">
        <v>20</v>
      </c>
      <c r="S323" s="2"/>
      <c r="T323" s="9"/>
      <c r="U323" s="2">
        <f t="shared" si="76"/>
        <v>0</v>
      </c>
    </row>
    <row r="324" hidden="1">
      <c r="A324" s="6">
        <v>1.0</v>
      </c>
      <c r="B324" s="2">
        <v>1.0</v>
      </c>
      <c r="C324" s="3" t="s">
        <v>531</v>
      </c>
      <c r="D324" s="4" t="s">
        <v>1091</v>
      </c>
      <c r="E324" s="7"/>
      <c r="F324" s="7"/>
      <c r="G324" s="7"/>
      <c r="H324" s="7"/>
      <c r="I324" s="7"/>
      <c r="J324" s="7"/>
      <c r="K324" s="7">
        <f t="shared" si="1"/>
        <v>0</v>
      </c>
      <c r="L324" s="7"/>
      <c r="M324" s="7"/>
      <c r="N324" s="7"/>
      <c r="O324" s="7"/>
      <c r="P324" s="7"/>
      <c r="R324" s="2" t="s">
        <v>27</v>
      </c>
      <c r="S324" s="2"/>
      <c r="T324" s="9"/>
      <c r="U324" s="2">
        <f t="shared" si="76"/>
        <v>0</v>
      </c>
    </row>
    <row r="325" hidden="1">
      <c r="A325" s="6">
        <v>1.0</v>
      </c>
      <c r="B325" s="2">
        <v>1.0</v>
      </c>
      <c r="C325" s="3" t="s">
        <v>532</v>
      </c>
      <c r="D325" s="4" t="s">
        <v>1091</v>
      </c>
      <c r="E325" s="7"/>
      <c r="F325" s="7"/>
      <c r="G325" s="7"/>
      <c r="H325" s="7"/>
      <c r="I325" s="7"/>
      <c r="J325" s="7"/>
      <c r="K325" s="7">
        <f t="shared" si="1"/>
        <v>0</v>
      </c>
      <c r="L325" s="7"/>
      <c r="M325" s="7"/>
      <c r="N325" s="7"/>
      <c r="O325" s="7"/>
      <c r="P325" s="7"/>
      <c r="R325" s="2" t="s">
        <v>27</v>
      </c>
      <c r="S325" s="2"/>
      <c r="T325" s="9"/>
      <c r="U325" s="2">
        <f t="shared" si="76"/>
        <v>0</v>
      </c>
    </row>
    <row r="326" hidden="1">
      <c r="A326" s="6">
        <v>1.0</v>
      </c>
      <c r="B326" s="2">
        <v>0.0</v>
      </c>
      <c r="C326" s="3" t="s">
        <v>533</v>
      </c>
      <c r="D326" s="4" t="s">
        <v>1382</v>
      </c>
      <c r="E326" s="7"/>
      <c r="F326" s="7"/>
      <c r="G326" s="7"/>
      <c r="H326" s="7"/>
      <c r="I326" s="7"/>
      <c r="J326" s="7"/>
      <c r="K326" s="7">
        <f t="shared" si="1"/>
        <v>0</v>
      </c>
      <c r="L326" s="7"/>
      <c r="M326" s="7"/>
      <c r="N326" s="7"/>
      <c r="O326" s="7"/>
      <c r="P326" s="7"/>
      <c r="R326" s="2" t="s">
        <v>20</v>
      </c>
      <c r="S326" s="2"/>
      <c r="T326" s="9"/>
      <c r="U326" s="2">
        <f t="shared" si="76"/>
        <v>0</v>
      </c>
    </row>
    <row r="327" hidden="1">
      <c r="A327" s="6">
        <v>1.0</v>
      </c>
      <c r="B327" s="2">
        <v>1.0</v>
      </c>
      <c r="C327" s="3" t="s">
        <v>534</v>
      </c>
      <c r="D327" s="4" t="s">
        <v>1091</v>
      </c>
      <c r="E327" s="7"/>
      <c r="F327" s="7"/>
      <c r="G327" s="7"/>
      <c r="H327" s="7"/>
      <c r="I327" s="7"/>
      <c r="J327" s="7"/>
      <c r="K327" s="7">
        <f t="shared" si="1"/>
        <v>0</v>
      </c>
      <c r="L327" s="7"/>
      <c r="M327" s="7"/>
      <c r="N327" s="7"/>
      <c r="O327" s="7"/>
      <c r="P327" s="7"/>
      <c r="R327" s="2" t="s">
        <v>27</v>
      </c>
      <c r="S327" s="2"/>
      <c r="T327" s="9"/>
      <c r="U327" s="2">
        <f t="shared" si="76"/>
        <v>0</v>
      </c>
    </row>
    <row r="328" hidden="1">
      <c r="A328" s="6">
        <v>1.0</v>
      </c>
      <c r="B328" s="2">
        <v>0.0</v>
      </c>
      <c r="C328" s="3" t="s">
        <v>535</v>
      </c>
      <c r="D328" s="4" t="s">
        <v>1383</v>
      </c>
      <c r="E328" s="7"/>
      <c r="F328" s="7"/>
      <c r="G328" s="7"/>
      <c r="H328" s="7"/>
      <c r="I328" s="7"/>
      <c r="J328" s="7"/>
      <c r="K328" s="7">
        <f t="shared" si="1"/>
        <v>0</v>
      </c>
      <c r="L328" s="7"/>
      <c r="M328" s="7"/>
      <c r="N328" s="7"/>
      <c r="O328" s="7"/>
      <c r="P328" s="7"/>
      <c r="R328" s="2" t="s">
        <v>20</v>
      </c>
      <c r="S328" s="2"/>
      <c r="T328" s="9"/>
      <c r="U328" s="2">
        <f t="shared" si="76"/>
        <v>0</v>
      </c>
    </row>
    <row r="329" hidden="1">
      <c r="A329" s="6">
        <v>1.0</v>
      </c>
      <c r="B329" s="2">
        <v>1.0</v>
      </c>
      <c r="C329" s="3" t="s">
        <v>536</v>
      </c>
      <c r="D329" s="4" t="s">
        <v>1091</v>
      </c>
      <c r="E329" s="7"/>
      <c r="F329" s="7"/>
      <c r="G329" s="7"/>
      <c r="H329" s="7"/>
      <c r="I329" s="7"/>
      <c r="J329" s="7"/>
      <c r="K329" s="7">
        <f t="shared" si="1"/>
        <v>0</v>
      </c>
      <c r="L329" s="7"/>
      <c r="M329" s="7"/>
      <c r="N329" s="7"/>
      <c r="O329" s="7"/>
      <c r="P329" s="7"/>
      <c r="R329" s="2" t="s">
        <v>27</v>
      </c>
      <c r="S329" s="2"/>
      <c r="T329" s="9"/>
      <c r="U329" s="2">
        <f t="shared" si="76"/>
        <v>0</v>
      </c>
    </row>
    <row r="330">
      <c r="A330" s="6">
        <v>0.0</v>
      </c>
      <c r="B330" s="2">
        <v>0.0</v>
      </c>
      <c r="C330" s="3" t="s">
        <v>537</v>
      </c>
      <c r="D330" s="4" t="s">
        <v>1384</v>
      </c>
      <c r="E330" s="10">
        <v>1.0</v>
      </c>
      <c r="F330" s="10">
        <v>0.0</v>
      </c>
      <c r="G330" s="10">
        <v>1.0</v>
      </c>
      <c r="H330" s="10">
        <v>0.0</v>
      </c>
      <c r="I330" s="10">
        <v>0.5</v>
      </c>
      <c r="J330" s="10">
        <v>0.0</v>
      </c>
      <c r="K330" s="11">
        <f t="shared" si="1"/>
        <v>2.5</v>
      </c>
      <c r="L330" s="10" t="s">
        <v>37</v>
      </c>
      <c r="M330" s="8" t="s">
        <v>19</v>
      </c>
      <c r="N330" s="10">
        <v>1.0</v>
      </c>
      <c r="O330" s="10" t="s">
        <v>938</v>
      </c>
      <c r="P330" s="7"/>
      <c r="R330" s="2" t="s">
        <v>20</v>
      </c>
      <c r="S330" s="2">
        <v>1.0</v>
      </c>
      <c r="T330" s="9" t="s">
        <v>20</v>
      </c>
      <c r="U330" s="12">
        <f t="shared" ref="U330:U332" si="77">SUM(S330:T330,K330)+1</f>
        <v>4.5</v>
      </c>
    </row>
    <row r="331">
      <c r="A331" s="6">
        <v>0.0</v>
      </c>
      <c r="B331" s="2">
        <v>0.0</v>
      </c>
      <c r="C331" s="3" t="s">
        <v>538</v>
      </c>
      <c r="D331" s="4" t="s">
        <v>1385</v>
      </c>
      <c r="E331" s="10">
        <v>1.0</v>
      </c>
      <c r="F331" s="10">
        <v>0.0</v>
      </c>
      <c r="G331" s="10">
        <v>0.5</v>
      </c>
      <c r="H331" s="10">
        <v>0.0</v>
      </c>
      <c r="I331" s="10">
        <v>1.0</v>
      </c>
      <c r="J331" s="10">
        <v>0.0</v>
      </c>
      <c r="K331" s="11">
        <f t="shared" si="1"/>
        <v>2.5</v>
      </c>
      <c r="L331" s="10" t="s">
        <v>37</v>
      </c>
      <c r="M331" s="8" t="s">
        <v>19</v>
      </c>
      <c r="N331" s="10">
        <v>1.0</v>
      </c>
      <c r="O331" s="10" t="s">
        <v>1386</v>
      </c>
      <c r="P331" s="7"/>
      <c r="R331" s="2" t="s">
        <v>20</v>
      </c>
      <c r="S331" s="2">
        <v>1.0</v>
      </c>
      <c r="T331" s="9" t="s">
        <v>20</v>
      </c>
      <c r="U331" s="12">
        <f t="shared" si="77"/>
        <v>4.5</v>
      </c>
    </row>
    <row r="332">
      <c r="A332" s="6">
        <v>0.0</v>
      </c>
      <c r="B332" s="2">
        <v>0.0</v>
      </c>
      <c r="C332" s="3" t="s">
        <v>539</v>
      </c>
      <c r="D332" s="4" t="s">
        <v>1387</v>
      </c>
      <c r="E332" s="10">
        <v>0.5</v>
      </c>
      <c r="F332" s="10">
        <v>0.0</v>
      </c>
      <c r="G332" s="10">
        <v>1.0</v>
      </c>
      <c r="H332" s="10">
        <v>0.0</v>
      </c>
      <c r="I332" s="10">
        <v>1.0</v>
      </c>
      <c r="J332" s="10">
        <v>0.0</v>
      </c>
      <c r="K332" s="11">
        <f t="shared" si="1"/>
        <v>2.5</v>
      </c>
      <c r="L332" s="7"/>
      <c r="M332" s="8" t="s">
        <v>228</v>
      </c>
      <c r="N332" s="10">
        <v>1.0</v>
      </c>
      <c r="O332" s="7"/>
      <c r="P332" s="7"/>
      <c r="R332" s="2" t="s">
        <v>20</v>
      </c>
      <c r="S332" s="2">
        <v>1.0</v>
      </c>
      <c r="T332" s="9" t="s">
        <v>20</v>
      </c>
      <c r="U332" s="12">
        <f t="shared" si="77"/>
        <v>4.5</v>
      </c>
    </row>
    <row r="333" hidden="1">
      <c r="A333" s="6">
        <v>1.0</v>
      </c>
      <c r="B333" s="2">
        <v>1.0</v>
      </c>
      <c r="C333" s="3" t="s">
        <v>540</v>
      </c>
      <c r="D333" s="4" t="s">
        <v>1388</v>
      </c>
      <c r="E333" s="7"/>
      <c r="F333" s="7"/>
      <c r="G333" s="7"/>
      <c r="H333" s="7"/>
      <c r="I333" s="7"/>
      <c r="J333" s="7"/>
      <c r="K333" s="7">
        <f t="shared" si="1"/>
        <v>0</v>
      </c>
      <c r="L333" s="7"/>
      <c r="M333" s="7"/>
      <c r="N333" s="7"/>
      <c r="O333" s="7"/>
      <c r="P333" s="7"/>
      <c r="R333" s="2" t="s">
        <v>27</v>
      </c>
      <c r="S333" s="2"/>
      <c r="T333" s="9"/>
      <c r="U333" s="2">
        <f t="shared" ref="U333:U336" si="78">SUM(S333:T333,K333)</f>
        <v>0</v>
      </c>
    </row>
    <row r="334" hidden="1">
      <c r="A334" s="6">
        <v>1.0</v>
      </c>
      <c r="B334" s="2">
        <v>0.0</v>
      </c>
      <c r="C334" s="3" t="s">
        <v>541</v>
      </c>
      <c r="D334" s="4" t="s">
        <v>1389</v>
      </c>
      <c r="E334" s="7"/>
      <c r="F334" s="7"/>
      <c r="G334" s="7"/>
      <c r="H334" s="7"/>
      <c r="I334" s="7"/>
      <c r="J334" s="7"/>
      <c r="K334" s="7">
        <f t="shared" si="1"/>
        <v>0</v>
      </c>
      <c r="L334" s="7"/>
      <c r="M334" s="7"/>
      <c r="N334" s="7"/>
      <c r="O334" s="7"/>
      <c r="P334" s="7"/>
      <c r="R334" s="2" t="s">
        <v>20</v>
      </c>
      <c r="S334" s="2"/>
      <c r="T334" s="9"/>
      <c r="U334" s="2">
        <f t="shared" si="78"/>
        <v>0</v>
      </c>
    </row>
    <row r="335" hidden="1">
      <c r="A335" s="6">
        <v>1.0</v>
      </c>
      <c r="B335" s="2">
        <v>1.0</v>
      </c>
      <c r="C335" s="3" t="s">
        <v>542</v>
      </c>
      <c r="D335" s="4" t="s">
        <v>1390</v>
      </c>
      <c r="E335" s="7"/>
      <c r="F335" s="7"/>
      <c r="G335" s="7"/>
      <c r="H335" s="7"/>
      <c r="I335" s="7"/>
      <c r="J335" s="7"/>
      <c r="K335" s="7">
        <f t="shared" si="1"/>
        <v>0</v>
      </c>
      <c r="L335" s="7"/>
      <c r="M335" s="7"/>
      <c r="N335" s="7"/>
      <c r="O335" s="7"/>
      <c r="P335" s="7"/>
      <c r="R335" s="2" t="s">
        <v>27</v>
      </c>
      <c r="S335" s="2"/>
      <c r="T335" s="9"/>
      <c r="U335" s="2">
        <f t="shared" si="78"/>
        <v>0</v>
      </c>
    </row>
    <row r="336" hidden="1">
      <c r="A336" s="6">
        <v>1.0</v>
      </c>
      <c r="B336" s="2">
        <v>1.0</v>
      </c>
      <c r="C336" s="3" t="s">
        <v>543</v>
      </c>
      <c r="D336" s="4" t="s">
        <v>1391</v>
      </c>
      <c r="E336" s="7"/>
      <c r="F336" s="7"/>
      <c r="G336" s="7"/>
      <c r="H336" s="7"/>
      <c r="I336" s="7"/>
      <c r="J336" s="7"/>
      <c r="K336" s="7">
        <f t="shared" si="1"/>
        <v>0</v>
      </c>
      <c r="L336" s="7"/>
      <c r="M336" s="7"/>
      <c r="N336" s="7"/>
      <c r="O336" s="7"/>
      <c r="P336" s="7"/>
      <c r="R336" s="2" t="s">
        <v>27</v>
      </c>
      <c r="S336" s="2"/>
      <c r="T336" s="9"/>
      <c r="U336" s="2">
        <f t="shared" si="78"/>
        <v>0</v>
      </c>
    </row>
    <row r="337">
      <c r="A337" s="6">
        <v>0.0</v>
      </c>
      <c r="B337" s="2">
        <v>0.0</v>
      </c>
      <c r="C337" s="3" t="s">
        <v>544</v>
      </c>
      <c r="D337" s="4" t="s">
        <v>1392</v>
      </c>
      <c r="E337" s="10">
        <v>1.0</v>
      </c>
      <c r="F337" s="10">
        <v>0.0</v>
      </c>
      <c r="G337" s="10">
        <v>0.0</v>
      </c>
      <c r="H337" s="10">
        <v>0.0</v>
      </c>
      <c r="I337" s="10">
        <v>1.0</v>
      </c>
      <c r="J337" s="10">
        <v>0.0</v>
      </c>
      <c r="K337" s="11">
        <f t="shared" si="1"/>
        <v>2</v>
      </c>
      <c r="L337" s="7"/>
      <c r="M337" s="8" t="s">
        <v>19</v>
      </c>
      <c r="N337" s="10">
        <v>2.0</v>
      </c>
      <c r="O337" s="7"/>
      <c r="P337" s="7"/>
      <c r="R337" s="2" t="s">
        <v>20</v>
      </c>
      <c r="S337" s="2">
        <v>1.0</v>
      </c>
      <c r="T337" s="9" t="s">
        <v>20</v>
      </c>
      <c r="U337" s="12">
        <f>SUM(S337:T337,K337)+1</f>
        <v>4</v>
      </c>
    </row>
    <row r="338" hidden="1">
      <c r="A338" s="6">
        <v>1.0</v>
      </c>
      <c r="B338" s="2">
        <v>1.0</v>
      </c>
      <c r="C338" s="3" t="s">
        <v>545</v>
      </c>
      <c r="D338" s="4" t="s">
        <v>1393</v>
      </c>
      <c r="E338" s="7"/>
      <c r="F338" s="7"/>
      <c r="G338" s="7"/>
      <c r="H338" s="7"/>
      <c r="I338" s="7"/>
      <c r="J338" s="7"/>
      <c r="K338" s="7">
        <f t="shared" si="1"/>
        <v>0</v>
      </c>
      <c r="L338" s="7"/>
      <c r="M338" s="7"/>
      <c r="N338" s="7"/>
      <c r="O338" s="7"/>
      <c r="P338" s="7"/>
      <c r="R338" s="2" t="s">
        <v>27</v>
      </c>
      <c r="S338" s="2"/>
      <c r="T338" s="9"/>
      <c r="U338" s="2">
        <f t="shared" ref="U338:U339" si="79">SUM(S338:T338,K338)</f>
        <v>0</v>
      </c>
    </row>
    <row r="339" hidden="1">
      <c r="A339" s="6">
        <v>1.0</v>
      </c>
      <c r="B339" s="2">
        <v>0.0</v>
      </c>
      <c r="C339" s="3" t="s">
        <v>547</v>
      </c>
      <c r="D339" s="4" t="s">
        <v>1394</v>
      </c>
      <c r="E339" s="7"/>
      <c r="F339" s="7"/>
      <c r="G339" s="7"/>
      <c r="H339" s="7"/>
      <c r="I339" s="7"/>
      <c r="J339" s="7"/>
      <c r="K339" s="7">
        <f t="shared" si="1"/>
        <v>0</v>
      </c>
      <c r="L339" s="7"/>
      <c r="M339" s="7"/>
      <c r="N339" s="7"/>
      <c r="O339" s="7"/>
      <c r="P339" s="7"/>
      <c r="R339" s="2" t="s">
        <v>20</v>
      </c>
      <c r="S339" s="2"/>
      <c r="T339" s="9"/>
      <c r="U339" s="2">
        <f t="shared" si="79"/>
        <v>0</v>
      </c>
    </row>
    <row r="340">
      <c r="A340" s="6">
        <v>0.0</v>
      </c>
      <c r="B340" s="2">
        <v>0.0</v>
      </c>
      <c r="C340" s="3" t="s">
        <v>548</v>
      </c>
      <c r="D340" s="4" t="s">
        <v>1395</v>
      </c>
      <c r="E340" s="10">
        <v>1.0</v>
      </c>
      <c r="F340" s="10">
        <v>0.0</v>
      </c>
      <c r="G340" s="10">
        <v>0.0</v>
      </c>
      <c r="H340" s="10">
        <v>0.0</v>
      </c>
      <c r="I340" s="10">
        <v>1.0</v>
      </c>
      <c r="J340" s="10">
        <v>0.0</v>
      </c>
      <c r="K340" s="11">
        <f t="shared" si="1"/>
        <v>2</v>
      </c>
      <c r="L340" s="7"/>
      <c r="M340" s="8" t="s">
        <v>19</v>
      </c>
      <c r="N340" s="10">
        <v>1.0</v>
      </c>
      <c r="O340" s="7"/>
      <c r="P340" s="7"/>
      <c r="R340" s="2" t="s">
        <v>20</v>
      </c>
      <c r="S340" s="2">
        <v>1.0</v>
      </c>
      <c r="T340" s="9" t="s">
        <v>20</v>
      </c>
      <c r="U340" s="12">
        <f>SUM(S340:T340,K340)+1</f>
        <v>4</v>
      </c>
    </row>
    <row r="341" hidden="1">
      <c r="A341" s="6">
        <v>1.0</v>
      </c>
      <c r="B341" s="2">
        <v>0.0</v>
      </c>
      <c r="C341" s="3" t="s">
        <v>550</v>
      </c>
      <c r="D341" s="4" t="s">
        <v>1396</v>
      </c>
      <c r="E341" s="7"/>
      <c r="F341" s="7"/>
      <c r="G341" s="7"/>
      <c r="H341" s="7"/>
      <c r="I341" s="7"/>
      <c r="J341" s="7"/>
      <c r="K341" s="7">
        <f t="shared" si="1"/>
        <v>0</v>
      </c>
      <c r="L341" s="7"/>
      <c r="M341" s="7"/>
      <c r="N341" s="7"/>
      <c r="O341" s="7"/>
      <c r="P341" s="7"/>
      <c r="R341" s="2" t="s">
        <v>142</v>
      </c>
      <c r="S341" s="2"/>
      <c r="T341" s="9"/>
      <c r="U341" s="2">
        <f t="shared" ref="U341:U343" si="80">SUM(S341:T341,K341)</f>
        <v>0</v>
      </c>
    </row>
    <row r="342" hidden="1">
      <c r="A342" s="6">
        <v>1.0</v>
      </c>
      <c r="B342" s="2">
        <v>1.0</v>
      </c>
      <c r="C342" s="3" t="s">
        <v>552</v>
      </c>
      <c r="D342" s="4" t="s">
        <v>1397</v>
      </c>
      <c r="E342" s="7"/>
      <c r="F342" s="7"/>
      <c r="G342" s="7"/>
      <c r="H342" s="7"/>
      <c r="I342" s="7"/>
      <c r="J342" s="7"/>
      <c r="K342" s="7">
        <f t="shared" si="1"/>
        <v>0</v>
      </c>
      <c r="L342" s="7"/>
      <c r="M342" s="7"/>
      <c r="N342" s="7"/>
      <c r="O342" s="7"/>
      <c r="P342" s="7"/>
      <c r="R342" s="2" t="s">
        <v>27</v>
      </c>
      <c r="S342" s="2"/>
      <c r="T342" s="9"/>
      <c r="U342" s="2">
        <f t="shared" si="80"/>
        <v>0</v>
      </c>
    </row>
    <row r="343" hidden="1">
      <c r="A343" s="6">
        <v>1.0</v>
      </c>
      <c r="B343" s="2">
        <v>1.0</v>
      </c>
      <c r="C343" s="3" t="s">
        <v>554</v>
      </c>
      <c r="D343" s="4" t="s">
        <v>1398</v>
      </c>
      <c r="E343" s="7"/>
      <c r="F343" s="7"/>
      <c r="G343" s="7"/>
      <c r="H343" s="7"/>
      <c r="I343" s="7"/>
      <c r="J343" s="7"/>
      <c r="K343" s="7">
        <f t="shared" si="1"/>
        <v>0</v>
      </c>
      <c r="L343" s="7"/>
      <c r="M343" s="7"/>
      <c r="N343" s="7"/>
      <c r="O343" s="7"/>
      <c r="P343" s="7"/>
      <c r="R343" s="2" t="s">
        <v>27</v>
      </c>
      <c r="S343" s="2"/>
      <c r="T343" s="9"/>
      <c r="U343" s="2">
        <f t="shared" si="80"/>
        <v>0</v>
      </c>
    </row>
    <row r="344">
      <c r="A344" s="6">
        <v>0.0</v>
      </c>
      <c r="B344" s="2">
        <v>0.0</v>
      </c>
      <c r="C344" s="3" t="s">
        <v>555</v>
      </c>
      <c r="D344" s="4" t="s">
        <v>1399</v>
      </c>
      <c r="E344" s="10">
        <v>1.0</v>
      </c>
      <c r="F344" s="10">
        <v>0.5</v>
      </c>
      <c r="G344" s="10">
        <v>0.5</v>
      </c>
      <c r="H344" s="10">
        <v>0.0</v>
      </c>
      <c r="I344" s="10">
        <v>0.5</v>
      </c>
      <c r="J344" s="10">
        <v>0.0</v>
      </c>
      <c r="K344" s="11">
        <f t="shared" si="1"/>
        <v>2.5</v>
      </c>
      <c r="L344" s="10" t="s">
        <v>37</v>
      </c>
      <c r="M344" s="8" t="s">
        <v>33</v>
      </c>
      <c r="N344" s="10">
        <v>1.0</v>
      </c>
      <c r="O344" s="7"/>
      <c r="P344" s="7"/>
      <c r="R344" s="2" t="s">
        <v>20</v>
      </c>
      <c r="S344" s="2">
        <v>1.0</v>
      </c>
      <c r="T344" s="9" t="s">
        <v>20</v>
      </c>
      <c r="U344" s="12">
        <f>SUM(S344:T344,K344)+1</f>
        <v>4.5</v>
      </c>
    </row>
    <row r="345" hidden="1">
      <c r="A345" s="6">
        <v>1.0</v>
      </c>
      <c r="B345" s="2">
        <v>1.0</v>
      </c>
      <c r="C345" s="3" t="s">
        <v>556</v>
      </c>
      <c r="D345" s="4" t="s">
        <v>1296</v>
      </c>
      <c r="E345" s="7"/>
      <c r="F345" s="7"/>
      <c r="G345" s="7"/>
      <c r="H345" s="7"/>
      <c r="I345" s="7"/>
      <c r="J345" s="7"/>
      <c r="K345" s="7">
        <f t="shared" si="1"/>
        <v>0</v>
      </c>
      <c r="L345" s="7"/>
      <c r="M345" s="7"/>
      <c r="N345" s="7"/>
      <c r="O345" s="7"/>
      <c r="P345" s="7"/>
      <c r="R345" s="2" t="s">
        <v>27</v>
      </c>
      <c r="S345" s="2"/>
      <c r="T345" s="9"/>
      <c r="U345" s="2">
        <f>SUM(S345:T345,K345)</f>
        <v>0</v>
      </c>
    </row>
    <row r="346">
      <c r="A346" s="6">
        <v>0.0</v>
      </c>
      <c r="B346" s="2">
        <v>0.0</v>
      </c>
      <c r="C346" s="3" t="s">
        <v>558</v>
      </c>
      <c r="D346" s="4" t="s">
        <v>1400</v>
      </c>
      <c r="E346" s="10">
        <v>0.5</v>
      </c>
      <c r="F346" s="10">
        <v>0.0</v>
      </c>
      <c r="G346" s="10">
        <v>1.0</v>
      </c>
      <c r="H346" s="10">
        <v>0.0</v>
      </c>
      <c r="I346" s="10">
        <v>0.5</v>
      </c>
      <c r="J346" s="10">
        <v>0.0</v>
      </c>
      <c r="K346" s="11">
        <f t="shared" si="1"/>
        <v>2</v>
      </c>
      <c r="L346" s="10" t="s">
        <v>37</v>
      </c>
      <c r="M346" s="8" t="s">
        <v>19</v>
      </c>
      <c r="N346" s="10">
        <v>2.0</v>
      </c>
      <c r="O346" s="7"/>
      <c r="P346" s="7"/>
      <c r="R346" s="2" t="s">
        <v>20</v>
      </c>
      <c r="S346" s="2">
        <v>1.0</v>
      </c>
      <c r="T346" s="9" t="s">
        <v>142</v>
      </c>
      <c r="U346" s="12">
        <f>SUM(S346:T346,K346)+1</f>
        <v>4</v>
      </c>
    </row>
    <row r="347" hidden="1">
      <c r="A347" s="6">
        <v>1.0</v>
      </c>
      <c r="B347" s="2">
        <v>1.0</v>
      </c>
      <c r="C347" s="3" t="s">
        <v>559</v>
      </c>
      <c r="D347" s="4" t="s">
        <v>1296</v>
      </c>
      <c r="E347" s="7"/>
      <c r="F347" s="7"/>
      <c r="G347" s="7"/>
      <c r="H347" s="7"/>
      <c r="I347" s="7"/>
      <c r="J347" s="7"/>
      <c r="K347" s="7">
        <f t="shared" si="1"/>
        <v>0</v>
      </c>
      <c r="L347" s="7"/>
      <c r="M347" s="7"/>
      <c r="N347" s="7"/>
      <c r="O347" s="7"/>
      <c r="P347" s="7"/>
      <c r="R347" s="2" t="s">
        <v>27</v>
      </c>
      <c r="S347" s="2"/>
      <c r="T347" s="9"/>
      <c r="U347" s="2">
        <f t="shared" ref="U347:U351" si="81">SUM(S347:T347,K347)</f>
        <v>0</v>
      </c>
    </row>
    <row r="348" hidden="1">
      <c r="A348" s="6">
        <v>1.0</v>
      </c>
      <c r="B348" s="2">
        <v>1.0</v>
      </c>
      <c r="C348" s="3" t="s">
        <v>561</v>
      </c>
      <c r="D348" s="4" t="s">
        <v>1296</v>
      </c>
      <c r="E348" s="7"/>
      <c r="F348" s="7"/>
      <c r="G348" s="7"/>
      <c r="H348" s="7"/>
      <c r="I348" s="7"/>
      <c r="J348" s="7"/>
      <c r="K348" s="7">
        <f t="shared" si="1"/>
        <v>0</v>
      </c>
      <c r="L348" s="7"/>
      <c r="M348" s="7"/>
      <c r="N348" s="7"/>
      <c r="O348" s="7"/>
      <c r="P348" s="7"/>
      <c r="R348" s="2" t="s">
        <v>27</v>
      </c>
      <c r="S348" s="2"/>
      <c r="T348" s="9"/>
      <c r="U348" s="2">
        <f t="shared" si="81"/>
        <v>0</v>
      </c>
    </row>
    <row r="349" hidden="1">
      <c r="A349" s="6">
        <v>1.0</v>
      </c>
      <c r="B349" s="2">
        <v>1.0</v>
      </c>
      <c r="C349" s="3" t="s">
        <v>562</v>
      </c>
      <c r="D349" s="4" t="s">
        <v>1296</v>
      </c>
      <c r="E349" s="7"/>
      <c r="F349" s="7"/>
      <c r="G349" s="7"/>
      <c r="H349" s="7"/>
      <c r="I349" s="7"/>
      <c r="J349" s="7"/>
      <c r="K349" s="7">
        <f t="shared" si="1"/>
        <v>0</v>
      </c>
      <c r="L349" s="7"/>
      <c r="M349" s="7"/>
      <c r="N349" s="7"/>
      <c r="O349" s="7"/>
      <c r="P349" s="7"/>
      <c r="R349" s="2" t="s">
        <v>27</v>
      </c>
      <c r="S349" s="2"/>
      <c r="T349" s="9"/>
      <c r="U349" s="2">
        <f t="shared" si="81"/>
        <v>0</v>
      </c>
    </row>
    <row r="350" hidden="1">
      <c r="A350" s="6">
        <v>1.0</v>
      </c>
      <c r="B350" s="2">
        <v>0.0</v>
      </c>
      <c r="C350" s="3" t="s">
        <v>563</v>
      </c>
      <c r="D350" s="4" t="s">
        <v>1401</v>
      </c>
      <c r="E350" s="7"/>
      <c r="F350" s="7"/>
      <c r="G350" s="7"/>
      <c r="H350" s="7"/>
      <c r="I350" s="7"/>
      <c r="J350" s="7"/>
      <c r="K350" s="7">
        <f t="shared" si="1"/>
        <v>0</v>
      </c>
      <c r="L350" s="7"/>
      <c r="M350" s="7"/>
      <c r="N350" s="7"/>
      <c r="O350" s="7"/>
      <c r="P350" s="7"/>
      <c r="R350" s="2" t="s">
        <v>20</v>
      </c>
      <c r="S350" s="2"/>
      <c r="T350" s="9"/>
      <c r="U350" s="2">
        <f t="shared" si="81"/>
        <v>0</v>
      </c>
    </row>
    <row r="351" hidden="1">
      <c r="A351" s="6">
        <v>1.0</v>
      </c>
      <c r="B351" s="2">
        <v>1.0</v>
      </c>
      <c r="C351" s="3" t="s">
        <v>564</v>
      </c>
      <c r="D351" s="4" t="s">
        <v>1296</v>
      </c>
      <c r="E351" s="7"/>
      <c r="F351" s="7"/>
      <c r="G351" s="7"/>
      <c r="H351" s="7"/>
      <c r="I351" s="7"/>
      <c r="J351" s="7"/>
      <c r="K351" s="7">
        <f t="shared" si="1"/>
        <v>0</v>
      </c>
      <c r="L351" s="7"/>
      <c r="M351" s="7"/>
      <c r="N351" s="7"/>
      <c r="O351" s="7"/>
      <c r="P351" s="7"/>
      <c r="R351" s="2" t="s">
        <v>27</v>
      </c>
      <c r="S351" s="2"/>
      <c r="T351" s="9"/>
      <c r="U351" s="2">
        <f t="shared" si="81"/>
        <v>0</v>
      </c>
    </row>
    <row r="352">
      <c r="A352" s="6">
        <v>0.0</v>
      </c>
      <c r="B352" s="2">
        <v>0.0</v>
      </c>
      <c r="C352" s="3" t="s">
        <v>566</v>
      </c>
      <c r="D352" s="4" t="s">
        <v>1402</v>
      </c>
      <c r="E352" s="10">
        <v>0.5</v>
      </c>
      <c r="F352" s="10">
        <v>0.0</v>
      </c>
      <c r="G352" s="10">
        <v>1.0</v>
      </c>
      <c r="H352" s="10">
        <v>0.0</v>
      </c>
      <c r="I352" s="10">
        <v>0.5</v>
      </c>
      <c r="J352" s="10">
        <v>0.0</v>
      </c>
      <c r="K352" s="11">
        <f t="shared" si="1"/>
        <v>2</v>
      </c>
      <c r="L352" s="10" t="s">
        <v>37</v>
      </c>
      <c r="M352" s="8" t="s">
        <v>19</v>
      </c>
      <c r="N352" s="10">
        <v>2.0</v>
      </c>
      <c r="O352" s="7"/>
      <c r="P352" s="7"/>
      <c r="R352" s="2" t="s">
        <v>20</v>
      </c>
      <c r="S352" s="2">
        <v>1.0</v>
      </c>
      <c r="T352" s="9" t="s">
        <v>20</v>
      </c>
      <c r="U352" s="12">
        <f>SUM(S352:T352,K352)+1</f>
        <v>4</v>
      </c>
    </row>
    <row r="353" hidden="1">
      <c r="A353" s="6">
        <v>1.0</v>
      </c>
      <c r="B353" s="2">
        <v>1.0</v>
      </c>
      <c r="C353" s="3" t="s">
        <v>567</v>
      </c>
      <c r="D353" s="4" t="s">
        <v>1296</v>
      </c>
      <c r="E353" s="7"/>
      <c r="F353" s="7"/>
      <c r="G353" s="7"/>
      <c r="H353" s="7"/>
      <c r="I353" s="7"/>
      <c r="J353" s="7"/>
      <c r="K353" s="7">
        <f t="shared" si="1"/>
        <v>0</v>
      </c>
      <c r="L353" s="7"/>
      <c r="M353" s="7"/>
      <c r="N353" s="7"/>
      <c r="O353" s="7"/>
      <c r="P353" s="7"/>
      <c r="R353" s="2" t="s">
        <v>27</v>
      </c>
      <c r="S353" s="2"/>
      <c r="T353" s="9"/>
      <c r="U353" s="2">
        <f t="shared" ref="U353:U354" si="82">SUM(S353:T353,K353)</f>
        <v>0</v>
      </c>
    </row>
    <row r="354" hidden="1">
      <c r="A354" s="6">
        <v>1.0</v>
      </c>
      <c r="B354" s="2">
        <v>1.0</v>
      </c>
      <c r="C354" s="3" t="s">
        <v>569</v>
      </c>
      <c r="D354" s="4" t="s">
        <v>1296</v>
      </c>
      <c r="E354" s="7"/>
      <c r="F354" s="7"/>
      <c r="G354" s="7"/>
      <c r="H354" s="7"/>
      <c r="I354" s="7"/>
      <c r="J354" s="7"/>
      <c r="K354" s="7">
        <f t="shared" si="1"/>
        <v>0</v>
      </c>
      <c r="L354" s="7"/>
      <c r="M354" s="7"/>
      <c r="N354" s="7"/>
      <c r="O354" s="7"/>
      <c r="P354" s="7"/>
      <c r="R354" s="2" t="s">
        <v>27</v>
      </c>
      <c r="S354" s="2"/>
      <c r="T354" s="9"/>
      <c r="U354" s="2">
        <f t="shared" si="82"/>
        <v>0</v>
      </c>
    </row>
    <row r="355">
      <c r="A355" s="6">
        <v>0.0</v>
      </c>
      <c r="B355" s="2">
        <v>0.0</v>
      </c>
      <c r="C355" s="3" t="s">
        <v>570</v>
      </c>
      <c r="D355" s="4" t="s">
        <v>1403</v>
      </c>
      <c r="E355" s="10">
        <v>1.0</v>
      </c>
      <c r="F355" s="10">
        <v>0.0</v>
      </c>
      <c r="G355" s="10">
        <v>1.0</v>
      </c>
      <c r="H355" s="10">
        <v>0.0</v>
      </c>
      <c r="I355" s="10">
        <v>1.0</v>
      </c>
      <c r="J355" s="10">
        <v>0.0</v>
      </c>
      <c r="K355" s="11">
        <f t="shared" si="1"/>
        <v>3</v>
      </c>
      <c r="L355" s="7"/>
      <c r="M355" s="8" t="s">
        <v>19</v>
      </c>
      <c r="N355" s="10">
        <v>3.0</v>
      </c>
      <c r="O355" s="7"/>
      <c r="P355" s="10" t="s">
        <v>1404</v>
      </c>
      <c r="R355" s="2" t="s">
        <v>20</v>
      </c>
      <c r="S355" s="2">
        <v>1.0</v>
      </c>
      <c r="T355" s="9" t="s">
        <v>20</v>
      </c>
      <c r="U355" s="12">
        <f t="shared" ref="U355:U356" si="83">SUM(S355:T355,K355)+1</f>
        <v>5</v>
      </c>
    </row>
    <row r="356">
      <c r="A356" s="6">
        <v>0.0</v>
      </c>
      <c r="B356" s="2">
        <v>0.0</v>
      </c>
      <c r="C356" s="3" t="s">
        <v>571</v>
      </c>
      <c r="D356" s="4" t="s">
        <v>1405</v>
      </c>
      <c r="E356" s="10">
        <v>1.0</v>
      </c>
      <c r="F356" s="10">
        <v>0.0</v>
      </c>
      <c r="G356" s="10">
        <v>1.0</v>
      </c>
      <c r="H356" s="10">
        <v>0.0</v>
      </c>
      <c r="I356" s="10">
        <v>1.0</v>
      </c>
      <c r="J356" s="10">
        <v>0.0</v>
      </c>
      <c r="K356" s="11">
        <f t="shared" si="1"/>
        <v>3</v>
      </c>
      <c r="L356" s="7"/>
      <c r="M356" s="8" t="s">
        <v>19</v>
      </c>
      <c r="N356" s="10">
        <v>2.0</v>
      </c>
      <c r="O356" s="7"/>
      <c r="P356" s="10" t="s">
        <v>1406</v>
      </c>
      <c r="R356" s="2" t="s">
        <v>20</v>
      </c>
      <c r="S356" s="2">
        <v>1.0</v>
      </c>
      <c r="T356" s="9" t="s">
        <v>20</v>
      </c>
      <c r="U356" s="12">
        <f t="shared" si="83"/>
        <v>5</v>
      </c>
    </row>
    <row r="357" hidden="1">
      <c r="A357" s="6">
        <v>1.0</v>
      </c>
      <c r="B357" s="2">
        <v>1.0</v>
      </c>
      <c r="C357" s="3" t="s">
        <v>574</v>
      </c>
      <c r="D357" s="4" t="s">
        <v>1296</v>
      </c>
      <c r="E357" s="7"/>
      <c r="F357" s="7"/>
      <c r="G357" s="7"/>
      <c r="H357" s="7"/>
      <c r="I357" s="7"/>
      <c r="J357" s="7"/>
      <c r="K357" s="7">
        <f t="shared" si="1"/>
        <v>0</v>
      </c>
      <c r="L357" s="7"/>
      <c r="M357" s="7"/>
      <c r="N357" s="7"/>
      <c r="O357" s="7"/>
      <c r="P357" s="7"/>
      <c r="R357" s="2" t="s">
        <v>27</v>
      </c>
      <c r="S357" s="2"/>
      <c r="T357" s="9"/>
      <c r="U357" s="2">
        <f t="shared" ref="U357:U363" si="84">SUM(S357:T357,K357)</f>
        <v>0</v>
      </c>
    </row>
    <row r="358" hidden="1">
      <c r="A358" s="6">
        <v>1.0</v>
      </c>
      <c r="B358" s="2">
        <v>0.0</v>
      </c>
      <c r="C358" s="3" t="s">
        <v>576</v>
      </c>
      <c r="D358" s="4" t="s">
        <v>1407</v>
      </c>
      <c r="E358" s="7"/>
      <c r="F358" s="7"/>
      <c r="G358" s="7"/>
      <c r="H358" s="7"/>
      <c r="I358" s="7"/>
      <c r="J358" s="7"/>
      <c r="K358" s="7">
        <f t="shared" si="1"/>
        <v>0</v>
      </c>
      <c r="L358" s="7"/>
      <c r="M358" s="7"/>
      <c r="N358" s="7"/>
      <c r="O358" s="7"/>
      <c r="P358" s="7"/>
      <c r="R358" s="2" t="s">
        <v>20</v>
      </c>
      <c r="S358" s="2"/>
      <c r="T358" s="9"/>
      <c r="U358" s="2">
        <f t="shared" si="84"/>
        <v>0</v>
      </c>
    </row>
    <row r="359" hidden="1">
      <c r="A359" s="6">
        <v>1.0</v>
      </c>
      <c r="B359" s="2">
        <v>1.0</v>
      </c>
      <c r="C359" s="3" t="s">
        <v>577</v>
      </c>
      <c r="D359" s="4" t="s">
        <v>1296</v>
      </c>
      <c r="E359" s="7"/>
      <c r="F359" s="7"/>
      <c r="G359" s="7"/>
      <c r="H359" s="7"/>
      <c r="I359" s="7"/>
      <c r="J359" s="7"/>
      <c r="K359" s="7">
        <f t="shared" si="1"/>
        <v>0</v>
      </c>
      <c r="L359" s="7"/>
      <c r="M359" s="7"/>
      <c r="N359" s="7"/>
      <c r="O359" s="7"/>
      <c r="P359" s="7"/>
      <c r="R359" s="2" t="s">
        <v>27</v>
      </c>
      <c r="S359" s="2"/>
      <c r="T359" s="9"/>
      <c r="U359" s="2">
        <f t="shared" si="84"/>
        <v>0</v>
      </c>
    </row>
    <row r="360" hidden="1">
      <c r="A360" s="6">
        <v>1.0</v>
      </c>
      <c r="B360" s="2">
        <v>0.0</v>
      </c>
      <c r="C360" s="3" t="s">
        <v>579</v>
      </c>
      <c r="D360" s="4" t="s">
        <v>1408</v>
      </c>
      <c r="E360" s="7"/>
      <c r="F360" s="7"/>
      <c r="G360" s="7"/>
      <c r="H360" s="7"/>
      <c r="I360" s="7"/>
      <c r="J360" s="7"/>
      <c r="K360" s="7">
        <f t="shared" si="1"/>
        <v>0</v>
      </c>
      <c r="L360" s="7"/>
      <c r="M360" s="7"/>
      <c r="N360" s="7"/>
      <c r="O360" s="7"/>
      <c r="P360" s="7"/>
      <c r="R360" s="2" t="s">
        <v>20</v>
      </c>
      <c r="S360" s="2"/>
      <c r="T360" s="9"/>
      <c r="U360" s="2">
        <f t="shared" si="84"/>
        <v>0</v>
      </c>
    </row>
    <row r="361" hidden="1">
      <c r="A361" s="6">
        <v>1.0</v>
      </c>
      <c r="B361" s="2">
        <v>1.0</v>
      </c>
      <c r="C361" s="3" t="s">
        <v>580</v>
      </c>
      <c r="D361" s="4" t="s">
        <v>1296</v>
      </c>
      <c r="E361" s="7"/>
      <c r="F361" s="7"/>
      <c r="G361" s="7"/>
      <c r="H361" s="7"/>
      <c r="I361" s="7"/>
      <c r="J361" s="7"/>
      <c r="K361" s="7">
        <f t="shared" si="1"/>
        <v>0</v>
      </c>
      <c r="L361" s="7"/>
      <c r="M361" s="7"/>
      <c r="N361" s="7"/>
      <c r="O361" s="7"/>
      <c r="P361" s="7"/>
      <c r="R361" s="2" t="s">
        <v>27</v>
      </c>
      <c r="S361" s="2"/>
      <c r="T361" s="9"/>
      <c r="U361" s="2">
        <f t="shared" si="84"/>
        <v>0</v>
      </c>
    </row>
    <row r="362" hidden="1">
      <c r="A362" s="6">
        <v>1.0</v>
      </c>
      <c r="B362" s="2">
        <v>1.0</v>
      </c>
      <c r="C362" s="3" t="s">
        <v>582</v>
      </c>
      <c r="D362" s="4" t="s">
        <v>1296</v>
      </c>
      <c r="E362" s="7"/>
      <c r="F362" s="7"/>
      <c r="G362" s="7"/>
      <c r="H362" s="7"/>
      <c r="I362" s="7"/>
      <c r="J362" s="7"/>
      <c r="K362" s="7">
        <f t="shared" si="1"/>
        <v>0</v>
      </c>
      <c r="L362" s="7"/>
      <c r="M362" s="7"/>
      <c r="N362" s="7"/>
      <c r="O362" s="7"/>
      <c r="P362" s="7"/>
      <c r="R362" s="2" t="s">
        <v>27</v>
      </c>
      <c r="S362" s="2"/>
      <c r="T362" s="9"/>
      <c r="U362" s="2">
        <f t="shared" si="84"/>
        <v>0</v>
      </c>
    </row>
    <row r="363" hidden="1">
      <c r="A363" s="6">
        <v>1.0</v>
      </c>
      <c r="B363" s="2">
        <v>1.0</v>
      </c>
      <c r="C363" s="3" t="s">
        <v>583</v>
      </c>
      <c r="D363" s="4" t="s">
        <v>1296</v>
      </c>
      <c r="E363" s="7"/>
      <c r="F363" s="7"/>
      <c r="G363" s="7"/>
      <c r="H363" s="7"/>
      <c r="I363" s="7"/>
      <c r="J363" s="7"/>
      <c r="K363" s="7">
        <f t="shared" si="1"/>
        <v>0</v>
      </c>
      <c r="L363" s="7"/>
      <c r="M363" s="7"/>
      <c r="N363" s="7"/>
      <c r="O363" s="7"/>
      <c r="P363" s="7"/>
      <c r="R363" s="2" t="s">
        <v>27</v>
      </c>
      <c r="S363" s="2"/>
      <c r="T363" s="9"/>
      <c r="U363" s="2">
        <f t="shared" si="84"/>
        <v>0</v>
      </c>
    </row>
    <row r="364">
      <c r="A364" s="6">
        <v>0.0</v>
      </c>
      <c r="B364" s="2">
        <v>0.0</v>
      </c>
      <c r="C364" s="3" t="s">
        <v>584</v>
      </c>
      <c r="D364" s="4" t="s">
        <v>1409</v>
      </c>
      <c r="E364" s="10">
        <v>0.5</v>
      </c>
      <c r="F364" s="10">
        <v>0.0</v>
      </c>
      <c r="G364" s="10">
        <v>1.0</v>
      </c>
      <c r="H364" s="10">
        <v>0.0</v>
      </c>
      <c r="I364" s="10">
        <v>0.5</v>
      </c>
      <c r="J364" s="10">
        <v>0.0</v>
      </c>
      <c r="K364" s="11">
        <f t="shared" si="1"/>
        <v>2</v>
      </c>
      <c r="L364" s="10" t="s">
        <v>37</v>
      </c>
      <c r="M364" s="8" t="s">
        <v>228</v>
      </c>
      <c r="N364" s="10">
        <v>1.0</v>
      </c>
      <c r="O364" s="7"/>
      <c r="P364" s="7"/>
      <c r="R364" s="2" t="s">
        <v>20</v>
      </c>
      <c r="S364" s="2">
        <v>1.0</v>
      </c>
      <c r="T364" s="9" t="s">
        <v>20</v>
      </c>
      <c r="U364" s="12">
        <f>SUM(S364:T364,K364)+1</f>
        <v>4</v>
      </c>
    </row>
    <row r="365" hidden="1">
      <c r="A365" s="6">
        <v>1.0</v>
      </c>
      <c r="B365" s="2">
        <v>1.0</v>
      </c>
      <c r="C365" s="3" t="s">
        <v>585</v>
      </c>
      <c r="D365" s="4" t="s">
        <v>1296</v>
      </c>
      <c r="E365" s="7"/>
      <c r="F365" s="7"/>
      <c r="G365" s="7"/>
      <c r="H365" s="7"/>
      <c r="I365" s="7"/>
      <c r="J365" s="7"/>
      <c r="K365" s="7">
        <f t="shared" si="1"/>
        <v>0</v>
      </c>
      <c r="L365" s="7"/>
      <c r="M365" s="7"/>
      <c r="N365" s="7"/>
      <c r="O365" s="7"/>
      <c r="P365" s="7"/>
      <c r="R365" s="2" t="s">
        <v>27</v>
      </c>
      <c r="S365" s="2"/>
      <c r="T365" s="9"/>
      <c r="U365" s="2">
        <f t="shared" ref="U365:U366" si="85">SUM(S365:T365,K365)</f>
        <v>0</v>
      </c>
    </row>
    <row r="366" hidden="1">
      <c r="A366" s="6">
        <v>1.0</v>
      </c>
      <c r="B366" s="2">
        <v>1.0</v>
      </c>
      <c r="C366" s="3" t="s">
        <v>587</v>
      </c>
      <c r="D366" s="4" t="s">
        <v>1296</v>
      </c>
      <c r="E366" s="7"/>
      <c r="F366" s="7"/>
      <c r="G366" s="7"/>
      <c r="H366" s="7"/>
      <c r="I366" s="7"/>
      <c r="J366" s="7"/>
      <c r="K366" s="7">
        <f t="shared" si="1"/>
        <v>0</v>
      </c>
      <c r="L366" s="7"/>
      <c r="M366" s="7"/>
      <c r="N366" s="7"/>
      <c r="O366" s="7"/>
      <c r="P366" s="7"/>
      <c r="R366" s="2" t="s">
        <v>27</v>
      </c>
      <c r="S366" s="2"/>
      <c r="T366" s="9"/>
      <c r="U366" s="2">
        <f t="shared" si="85"/>
        <v>0</v>
      </c>
    </row>
    <row r="367">
      <c r="A367" s="6">
        <v>0.0</v>
      </c>
      <c r="B367" s="2">
        <v>0.0</v>
      </c>
      <c r="C367" s="3" t="s">
        <v>588</v>
      </c>
      <c r="D367" s="4" t="s">
        <v>1410</v>
      </c>
      <c r="E367" s="10">
        <v>0.5</v>
      </c>
      <c r="F367" s="10">
        <v>0.0</v>
      </c>
      <c r="G367" s="10">
        <v>1.0</v>
      </c>
      <c r="H367" s="10">
        <v>0.0</v>
      </c>
      <c r="I367" s="10">
        <v>0.5</v>
      </c>
      <c r="J367" s="10">
        <v>0.0</v>
      </c>
      <c r="K367" s="11">
        <f t="shared" si="1"/>
        <v>2</v>
      </c>
      <c r="L367" s="10" t="s">
        <v>37</v>
      </c>
      <c r="M367" s="8" t="s">
        <v>228</v>
      </c>
      <c r="N367" s="10">
        <v>1.0</v>
      </c>
      <c r="O367" s="7"/>
      <c r="P367" s="7"/>
      <c r="R367" s="2" t="s">
        <v>20</v>
      </c>
      <c r="S367" s="2">
        <v>1.0</v>
      </c>
      <c r="T367" s="9" t="s">
        <v>20</v>
      </c>
      <c r="U367" s="12">
        <f>SUM(S367:T367,K367)+1</f>
        <v>4</v>
      </c>
    </row>
    <row r="368" hidden="1">
      <c r="A368" s="6">
        <v>1.0</v>
      </c>
      <c r="B368" s="2">
        <v>0.0</v>
      </c>
      <c r="C368" s="3" t="s">
        <v>589</v>
      </c>
      <c r="D368" s="4" t="s">
        <v>1411</v>
      </c>
      <c r="E368" s="7"/>
      <c r="F368" s="7"/>
      <c r="G368" s="7"/>
      <c r="H368" s="7"/>
      <c r="I368" s="7"/>
      <c r="J368" s="7"/>
      <c r="K368" s="7">
        <f t="shared" si="1"/>
        <v>0</v>
      </c>
      <c r="L368" s="7"/>
      <c r="M368" s="7"/>
      <c r="N368" s="7"/>
      <c r="O368" s="7"/>
      <c r="P368" s="7"/>
      <c r="R368" s="2" t="s">
        <v>20</v>
      </c>
      <c r="S368" s="2"/>
      <c r="T368" s="9"/>
      <c r="U368" s="2">
        <f t="shared" ref="U368:U372" si="86">SUM(S368:T368,K368)</f>
        <v>0</v>
      </c>
    </row>
    <row r="369" hidden="1">
      <c r="A369" s="6">
        <v>0.0</v>
      </c>
      <c r="B369" s="2">
        <v>1.0</v>
      </c>
      <c r="C369" s="3" t="s">
        <v>591</v>
      </c>
      <c r="D369" s="4" t="s">
        <v>1296</v>
      </c>
      <c r="E369" s="7"/>
      <c r="F369" s="7"/>
      <c r="G369" s="7"/>
      <c r="H369" s="7"/>
      <c r="I369" s="7"/>
      <c r="J369" s="7"/>
      <c r="K369" s="7">
        <f t="shared" si="1"/>
        <v>0</v>
      </c>
      <c r="L369" s="7"/>
      <c r="M369" s="7"/>
      <c r="N369" s="7"/>
      <c r="O369" s="7"/>
      <c r="P369" s="7"/>
      <c r="R369" s="2" t="s">
        <v>27</v>
      </c>
      <c r="S369" s="2"/>
      <c r="T369" s="9" t="s">
        <v>20</v>
      </c>
      <c r="U369" s="2">
        <f t="shared" si="86"/>
        <v>0</v>
      </c>
    </row>
    <row r="370" hidden="1">
      <c r="A370" s="6">
        <v>1.0</v>
      </c>
      <c r="B370" s="2">
        <v>1.0</v>
      </c>
      <c r="C370" s="3" t="s">
        <v>593</v>
      </c>
      <c r="D370" s="4" t="s">
        <v>1296</v>
      </c>
      <c r="E370" s="7"/>
      <c r="F370" s="7"/>
      <c r="G370" s="7"/>
      <c r="H370" s="7"/>
      <c r="I370" s="7"/>
      <c r="J370" s="7"/>
      <c r="K370" s="7">
        <f t="shared" si="1"/>
        <v>0</v>
      </c>
      <c r="L370" s="7"/>
      <c r="M370" s="7"/>
      <c r="N370" s="7"/>
      <c r="O370" s="7"/>
      <c r="P370" s="7"/>
      <c r="R370" s="2" t="s">
        <v>27</v>
      </c>
      <c r="S370" s="2"/>
      <c r="T370" s="9"/>
      <c r="U370" s="2">
        <f t="shared" si="86"/>
        <v>0</v>
      </c>
    </row>
    <row r="371" hidden="1">
      <c r="A371" s="6">
        <v>1.0</v>
      </c>
      <c r="B371" s="2">
        <v>1.0</v>
      </c>
      <c r="C371" s="3" t="s">
        <v>595</v>
      </c>
      <c r="D371" s="4" t="s">
        <v>1296</v>
      </c>
      <c r="E371" s="7"/>
      <c r="F371" s="7"/>
      <c r="G371" s="7"/>
      <c r="H371" s="7"/>
      <c r="I371" s="7"/>
      <c r="J371" s="7"/>
      <c r="K371" s="7">
        <f t="shared" si="1"/>
        <v>0</v>
      </c>
      <c r="L371" s="7"/>
      <c r="M371" s="7"/>
      <c r="N371" s="7"/>
      <c r="O371" s="7"/>
      <c r="P371" s="7"/>
      <c r="R371" s="2" t="s">
        <v>27</v>
      </c>
      <c r="S371" s="2"/>
      <c r="T371" s="9"/>
      <c r="U371" s="2">
        <f t="shared" si="86"/>
        <v>0</v>
      </c>
    </row>
    <row r="372" hidden="1">
      <c r="A372" s="6">
        <v>1.0</v>
      </c>
      <c r="B372" s="2">
        <v>1.0</v>
      </c>
      <c r="C372" s="3" t="s">
        <v>596</v>
      </c>
      <c r="D372" s="4" t="s">
        <v>1296</v>
      </c>
      <c r="E372" s="7"/>
      <c r="F372" s="7"/>
      <c r="G372" s="7"/>
      <c r="H372" s="7"/>
      <c r="I372" s="7"/>
      <c r="J372" s="7"/>
      <c r="K372" s="7">
        <f t="shared" si="1"/>
        <v>0</v>
      </c>
      <c r="L372" s="7"/>
      <c r="M372" s="7"/>
      <c r="N372" s="7"/>
      <c r="O372" s="7"/>
      <c r="P372" s="7"/>
      <c r="R372" s="2" t="s">
        <v>27</v>
      </c>
      <c r="S372" s="2"/>
      <c r="T372" s="9"/>
      <c r="U372" s="2">
        <f t="shared" si="86"/>
        <v>0</v>
      </c>
    </row>
    <row r="373">
      <c r="A373" s="6">
        <v>0.0</v>
      </c>
      <c r="B373" s="2">
        <v>0.0</v>
      </c>
      <c r="C373" s="3" t="s">
        <v>597</v>
      </c>
      <c r="D373" s="4" t="s">
        <v>1412</v>
      </c>
      <c r="E373" s="10">
        <v>0.5</v>
      </c>
      <c r="F373" s="10">
        <v>0.0</v>
      </c>
      <c r="G373" s="10">
        <v>1.0</v>
      </c>
      <c r="H373" s="10">
        <v>0.0</v>
      </c>
      <c r="I373" s="10">
        <v>0.5</v>
      </c>
      <c r="J373" s="10">
        <v>0.0</v>
      </c>
      <c r="K373" s="11">
        <f t="shared" si="1"/>
        <v>2</v>
      </c>
      <c r="L373" s="10" t="s">
        <v>37</v>
      </c>
      <c r="M373" s="8" t="s">
        <v>228</v>
      </c>
      <c r="N373" s="10">
        <v>1.0</v>
      </c>
      <c r="O373" s="7"/>
      <c r="P373" s="7"/>
      <c r="R373" s="2" t="s">
        <v>20</v>
      </c>
      <c r="S373" s="2">
        <v>1.0</v>
      </c>
      <c r="T373" s="9" t="s">
        <v>142</v>
      </c>
      <c r="U373" s="12">
        <f>SUM(S373:T373,K373)+1</f>
        <v>4</v>
      </c>
    </row>
    <row r="374" hidden="1">
      <c r="A374" s="6">
        <v>1.0</v>
      </c>
      <c r="B374" s="2">
        <v>1.0</v>
      </c>
      <c r="C374" s="3" t="s">
        <v>598</v>
      </c>
      <c r="D374" s="4" t="s">
        <v>1413</v>
      </c>
      <c r="E374" s="7"/>
      <c r="F374" s="7"/>
      <c r="G374" s="7"/>
      <c r="H374" s="7"/>
      <c r="I374" s="7"/>
      <c r="J374" s="7"/>
      <c r="K374" s="7">
        <f t="shared" si="1"/>
        <v>0</v>
      </c>
      <c r="L374" s="7"/>
      <c r="M374" s="7"/>
      <c r="N374" s="7"/>
      <c r="O374" s="7"/>
      <c r="P374" s="7"/>
      <c r="R374" s="2" t="s">
        <v>27</v>
      </c>
      <c r="S374" s="2"/>
      <c r="T374" s="9"/>
      <c r="U374" s="2">
        <f t="shared" ref="U374:U385" si="87">SUM(S374:T374,K374)</f>
        <v>0</v>
      </c>
    </row>
    <row r="375" hidden="1">
      <c r="A375" s="6">
        <v>1.0</v>
      </c>
      <c r="B375" s="2">
        <v>1.0</v>
      </c>
      <c r="C375" s="3" t="s">
        <v>600</v>
      </c>
      <c r="D375" s="4" t="s">
        <v>1413</v>
      </c>
      <c r="E375" s="7"/>
      <c r="F375" s="7"/>
      <c r="G375" s="7"/>
      <c r="H375" s="7"/>
      <c r="I375" s="7"/>
      <c r="J375" s="7"/>
      <c r="K375" s="7">
        <f t="shared" si="1"/>
        <v>0</v>
      </c>
      <c r="L375" s="7"/>
      <c r="M375" s="7"/>
      <c r="N375" s="7"/>
      <c r="O375" s="7"/>
      <c r="P375" s="7"/>
      <c r="R375" s="2" t="s">
        <v>27</v>
      </c>
      <c r="S375" s="2"/>
      <c r="T375" s="9"/>
      <c r="U375" s="2">
        <f t="shared" si="87"/>
        <v>0</v>
      </c>
    </row>
    <row r="376" hidden="1">
      <c r="A376" s="6">
        <v>1.0</v>
      </c>
      <c r="B376" s="2">
        <v>1.0</v>
      </c>
      <c r="C376" s="3" t="s">
        <v>601</v>
      </c>
      <c r="D376" s="4" t="s">
        <v>1413</v>
      </c>
      <c r="E376" s="7"/>
      <c r="F376" s="7"/>
      <c r="G376" s="7"/>
      <c r="H376" s="7"/>
      <c r="I376" s="7"/>
      <c r="J376" s="7"/>
      <c r="K376" s="7">
        <f t="shared" si="1"/>
        <v>0</v>
      </c>
      <c r="L376" s="7"/>
      <c r="M376" s="7"/>
      <c r="N376" s="7"/>
      <c r="O376" s="7"/>
      <c r="P376" s="7"/>
      <c r="R376" s="2" t="s">
        <v>27</v>
      </c>
      <c r="S376" s="2"/>
      <c r="T376" s="9"/>
      <c r="U376" s="2">
        <f t="shared" si="87"/>
        <v>0</v>
      </c>
    </row>
    <row r="377" hidden="1">
      <c r="A377" s="6">
        <v>1.0</v>
      </c>
      <c r="B377" s="2">
        <v>0.0</v>
      </c>
      <c r="C377" s="3" t="s">
        <v>602</v>
      </c>
      <c r="D377" s="4" t="s">
        <v>1414</v>
      </c>
      <c r="E377" s="7"/>
      <c r="F377" s="7"/>
      <c r="G377" s="7"/>
      <c r="H377" s="7"/>
      <c r="I377" s="7"/>
      <c r="J377" s="7"/>
      <c r="K377" s="7">
        <f t="shared" si="1"/>
        <v>0</v>
      </c>
      <c r="L377" s="7"/>
      <c r="M377" s="7"/>
      <c r="N377" s="7"/>
      <c r="O377" s="7"/>
      <c r="P377" s="7"/>
      <c r="R377" s="2" t="s">
        <v>20</v>
      </c>
      <c r="S377" s="2"/>
      <c r="T377" s="9"/>
      <c r="U377" s="2">
        <f t="shared" si="87"/>
        <v>0</v>
      </c>
    </row>
    <row r="378" hidden="1">
      <c r="A378" s="6">
        <v>1.0</v>
      </c>
      <c r="B378" s="2">
        <v>1.0</v>
      </c>
      <c r="C378" s="3" t="s">
        <v>603</v>
      </c>
      <c r="D378" s="4" t="s">
        <v>1413</v>
      </c>
      <c r="E378" s="7"/>
      <c r="F378" s="7"/>
      <c r="G378" s="7"/>
      <c r="H378" s="7"/>
      <c r="I378" s="7"/>
      <c r="J378" s="7"/>
      <c r="K378" s="7">
        <f t="shared" si="1"/>
        <v>0</v>
      </c>
      <c r="L378" s="7"/>
      <c r="M378" s="7"/>
      <c r="N378" s="7"/>
      <c r="O378" s="7"/>
      <c r="P378" s="7"/>
      <c r="R378" s="2" t="s">
        <v>27</v>
      </c>
      <c r="S378" s="2"/>
      <c r="T378" s="9"/>
      <c r="U378" s="2">
        <f t="shared" si="87"/>
        <v>0</v>
      </c>
    </row>
    <row r="379" hidden="1">
      <c r="A379" s="6">
        <v>1.0</v>
      </c>
      <c r="B379" s="2">
        <v>1.0</v>
      </c>
      <c r="C379" s="3" t="s">
        <v>604</v>
      </c>
      <c r="D379" s="4" t="s">
        <v>1413</v>
      </c>
      <c r="E379" s="7"/>
      <c r="F379" s="7"/>
      <c r="G379" s="7"/>
      <c r="H379" s="7"/>
      <c r="I379" s="7"/>
      <c r="J379" s="7"/>
      <c r="K379" s="7">
        <f t="shared" si="1"/>
        <v>0</v>
      </c>
      <c r="L379" s="7"/>
      <c r="M379" s="7"/>
      <c r="N379" s="7"/>
      <c r="O379" s="7"/>
      <c r="P379" s="7"/>
      <c r="R379" s="2" t="s">
        <v>27</v>
      </c>
      <c r="S379" s="2"/>
      <c r="T379" s="9"/>
      <c r="U379" s="2">
        <f t="shared" si="87"/>
        <v>0</v>
      </c>
    </row>
    <row r="380" hidden="1">
      <c r="A380" s="6">
        <v>1.0</v>
      </c>
      <c r="B380" s="2">
        <v>1.0</v>
      </c>
      <c r="C380" s="3" t="s">
        <v>605</v>
      </c>
      <c r="D380" s="4" t="s">
        <v>1413</v>
      </c>
      <c r="E380" s="7"/>
      <c r="F380" s="7"/>
      <c r="G380" s="7"/>
      <c r="H380" s="7"/>
      <c r="I380" s="7"/>
      <c r="J380" s="7"/>
      <c r="K380" s="7">
        <f t="shared" si="1"/>
        <v>0</v>
      </c>
      <c r="L380" s="7"/>
      <c r="M380" s="7"/>
      <c r="N380" s="7"/>
      <c r="O380" s="7"/>
      <c r="P380" s="7"/>
      <c r="R380" s="2" t="s">
        <v>27</v>
      </c>
      <c r="S380" s="2"/>
      <c r="T380" s="9"/>
      <c r="U380" s="2">
        <f t="shared" si="87"/>
        <v>0</v>
      </c>
    </row>
    <row r="381" hidden="1">
      <c r="A381" s="6">
        <v>1.0</v>
      </c>
      <c r="B381" s="2">
        <v>1.0</v>
      </c>
      <c r="C381" s="3" t="s">
        <v>606</v>
      </c>
      <c r="D381" s="4" t="s">
        <v>1413</v>
      </c>
      <c r="E381" s="7"/>
      <c r="F381" s="7"/>
      <c r="G381" s="7"/>
      <c r="H381" s="7"/>
      <c r="I381" s="7"/>
      <c r="J381" s="7"/>
      <c r="K381" s="7">
        <f t="shared" si="1"/>
        <v>0</v>
      </c>
      <c r="L381" s="7"/>
      <c r="M381" s="7"/>
      <c r="N381" s="7"/>
      <c r="O381" s="7"/>
      <c r="P381" s="7"/>
      <c r="R381" s="2" t="s">
        <v>27</v>
      </c>
      <c r="S381" s="2"/>
      <c r="T381" s="9"/>
      <c r="U381" s="2">
        <f t="shared" si="87"/>
        <v>0</v>
      </c>
    </row>
    <row r="382" hidden="1">
      <c r="A382" s="6">
        <v>1.0</v>
      </c>
      <c r="B382" s="2">
        <v>1.0</v>
      </c>
      <c r="C382" s="3" t="s">
        <v>607</v>
      </c>
      <c r="D382" s="4" t="s">
        <v>1413</v>
      </c>
      <c r="E382" s="7"/>
      <c r="F382" s="7"/>
      <c r="G382" s="7"/>
      <c r="H382" s="7"/>
      <c r="I382" s="7"/>
      <c r="J382" s="7"/>
      <c r="K382" s="7">
        <f t="shared" si="1"/>
        <v>0</v>
      </c>
      <c r="L382" s="7"/>
      <c r="M382" s="7"/>
      <c r="N382" s="7"/>
      <c r="O382" s="7"/>
      <c r="P382" s="7"/>
      <c r="R382" s="2" t="s">
        <v>27</v>
      </c>
      <c r="S382" s="2"/>
      <c r="T382" s="9"/>
      <c r="U382" s="2">
        <f t="shared" si="87"/>
        <v>0</v>
      </c>
    </row>
    <row r="383" hidden="1">
      <c r="A383" s="6">
        <v>1.0</v>
      </c>
      <c r="B383" s="2">
        <v>1.0</v>
      </c>
      <c r="C383" s="3" t="s">
        <v>608</v>
      </c>
      <c r="D383" s="4" t="s">
        <v>1413</v>
      </c>
      <c r="E383" s="7"/>
      <c r="F383" s="7"/>
      <c r="G383" s="7"/>
      <c r="H383" s="7"/>
      <c r="I383" s="7"/>
      <c r="J383" s="7"/>
      <c r="K383" s="7">
        <f t="shared" si="1"/>
        <v>0</v>
      </c>
      <c r="L383" s="7"/>
      <c r="M383" s="7"/>
      <c r="N383" s="7"/>
      <c r="O383" s="7"/>
      <c r="P383" s="7"/>
      <c r="R383" s="2" t="s">
        <v>27</v>
      </c>
      <c r="S383" s="2"/>
      <c r="T383" s="9"/>
      <c r="U383" s="2">
        <f t="shared" si="87"/>
        <v>0</v>
      </c>
    </row>
    <row r="384" hidden="1">
      <c r="A384" s="6">
        <v>1.0</v>
      </c>
      <c r="B384" s="2">
        <v>0.0</v>
      </c>
      <c r="C384" s="3" t="s">
        <v>609</v>
      </c>
      <c r="D384" s="4" t="s">
        <v>1415</v>
      </c>
      <c r="E384" s="7"/>
      <c r="F384" s="7"/>
      <c r="G384" s="7"/>
      <c r="H384" s="7"/>
      <c r="I384" s="7"/>
      <c r="J384" s="7"/>
      <c r="K384" s="7">
        <f t="shared" si="1"/>
        <v>0</v>
      </c>
      <c r="L384" s="7"/>
      <c r="M384" s="7"/>
      <c r="N384" s="7"/>
      <c r="O384" s="7"/>
      <c r="P384" s="7"/>
      <c r="R384" s="2" t="s">
        <v>20</v>
      </c>
      <c r="S384" s="2"/>
      <c r="T384" s="9"/>
      <c r="U384" s="2">
        <f t="shared" si="87"/>
        <v>0</v>
      </c>
    </row>
    <row r="385" hidden="1">
      <c r="A385" s="6">
        <v>1.0</v>
      </c>
      <c r="B385" s="2">
        <v>1.0</v>
      </c>
      <c r="C385" s="3" t="s">
        <v>610</v>
      </c>
      <c r="D385" s="4" t="s">
        <v>1413</v>
      </c>
      <c r="E385" s="7"/>
      <c r="F385" s="7"/>
      <c r="G385" s="7"/>
      <c r="H385" s="7"/>
      <c r="I385" s="7"/>
      <c r="J385" s="7"/>
      <c r="K385" s="7">
        <f t="shared" si="1"/>
        <v>0</v>
      </c>
      <c r="L385" s="7"/>
      <c r="M385" s="7"/>
      <c r="N385" s="7"/>
      <c r="O385" s="7"/>
      <c r="P385" s="7"/>
      <c r="R385" s="2" t="s">
        <v>27</v>
      </c>
      <c r="S385" s="2"/>
      <c r="T385" s="9"/>
      <c r="U385" s="2">
        <f t="shared" si="87"/>
        <v>0</v>
      </c>
    </row>
    <row r="386">
      <c r="A386" s="6">
        <v>0.0</v>
      </c>
      <c r="B386" s="2">
        <v>0.0</v>
      </c>
      <c r="C386" s="3" t="s">
        <v>612</v>
      </c>
      <c r="D386" s="4" t="s">
        <v>1416</v>
      </c>
      <c r="E386" s="10">
        <v>1.0</v>
      </c>
      <c r="F386" s="10">
        <v>0.5</v>
      </c>
      <c r="G386" s="10">
        <v>1.0</v>
      </c>
      <c r="H386" s="10">
        <v>0.0</v>
      </c>
      <c r="I386" s="10">
        <v>0.5</v>
      </c>
      <c r="J386" s="10">
        <v>0.5</v>
      </c>
      <c r="K386" s="11">
        <f t="shared" si="1"/>
        <v>3.5</v>
      </c>
      <c r="L386" s="10" t="s">
        <v>37</v>
      </c>
      <c r="M386" s="8" t="s">
        <v>52</v>
      </c>
      <c r="N386" s="10">
        <v>2.0</v>
      </c>
      <c r="O386" s="7"/>
      <c r="P386" s="10"/>
      <c r="R386" s="2" t="s">
        <v>142</v>
      </c>
      <c r="S386" s="2">
        <v>1.0</v>
      </c>
      <c r="T386" s="9" t="s">
        <v>20</v>
      </c>
      <c r="U386" s="12">
        <f>SUM(S386:T386,K386)+1</f>
        <v>5.5</v>
      </c>
    </row>
    <row r="387" hidden="1">
      <c r="A387" s="6">
        <v>1.0</v>
      </c>
      <c r="B387" s="2">
        <v>1.0</v>
      </c>
      <c r="C387" s="3" t="s">
        <v>613</v>
      </c>
      <c r="D387" s="4" t="s">
        <v>1413</v>
      </c>
      <c r="E387" s="7"/>
      <c r="F387" s="7"/>
      <c r="G387" s="7"/>
      <c r="H387" s="7"/>
      <c r="I387" s="7"/>
      <c r="J387" s="7"/>
      <c r="K387" s="7">
        <f t="shared" si="1"/>
        <v>0</v>
      </c>
      <c r="L387" s="7"/>
      <c r="M387" s="7"/>
      <c r="N387" s="7"/>
      <c r="O387" s="7"/>
      <c r="P387" s="7"/>
      <c r="R387" s="2" t="s">
        <v>27</v>
      </c>
      <c r="S387" s="2"/>
      <c r="T387" s="9"/>
      <c r="U387" s="2">
        <f t="shared" ref="U387:U388" si="88">SUM(S387:T387,K387)</f>
        <v>0</v>
      </c>
    </row>
    <row r="388" hidden="1">
      <c r="A388" s="6">
        <v>1.0</v>
      </c>
      <c r="B388" s="2">
        <v>0.0</v>
      </c>
      <c r="C388" s="3" t="s">
        <v>615</v>
      </c>
      <c r="D388" s="4" t="s">
        <v>1417</v>
      </c>
      <c r="E388" s="7"/>
      <c r="F388" s="7"/>
      <c r="G388" s="7"/>
      <c r="H388" s="7"/>
      <c r="I388" s="7"/>
      <c r="J388" s="7"/>
      <c r="K388" s="7">
        <f t="shared" si="1"/>
        <v>0</v>
      </c>
      <c r="L388" s="7"/>
      <c r="M388" s="7"/>
      <c r="N388" s="7"/>
      <c r="O388" s="7"/>
      <c r="P388" s="7"/>
      <c r="R388" s="2" t="s">
        <v>20</v>
      </c>
      <c r="S388" s="2"/>
      <c r="T388" s="9"/>
      <c r="U388" s="2">
        <f t="shared" si="88"/>
        <v>0</v>
      </c>
    </row>
    <row r="389">
      <c r="A389" s="6">
        <v>0.0</v>
      </c>
      <c r="B389" s="2">
        <v>0.0</v>
      </c>
      <c r="C389" s="3" t="s">
        <v>617</v>
      </c>
      <c r="D389" s="4" t="s">
        <v>1418</v>
      </c>
      <c r="E389" s="10">
        <v>1.0</v>
      </c>
      <c r="F389" s="10">
        <v>1.0</v>
      </c>
      <c r="G389" s="10">
        <v>1.0</v>
      </c>
      <c r="H389" s="10">
        <v>0.0</v>
      </c>
      <c r="I389" s="10">
        <v>0.5</v>
      </c>
      <c r="J389" s="10">
        <v>0.5</v>
      </c>
      <c r="K389" s="11">
        <f t="shared" si="1"/>
        <v>4</v>
      </c>
      <c r="L389" s="10" t="s">
        <v>37</v>
      </c>
      <c r="M389" s="8" t="s">
        <v>19</v>
      </c>
      <c r="N389" s="10">
        <v>1.0</v>
      </c>
      <c r="O389" s="7"/>
      <c r="P389" s="7"/>
      <c r="R389" s="2" t="s">
        <v>20</v>
      </c>
      <c r="S389" s="2">
        <v>1.0</v>
      </c>
      <c r="T389" s="9" t="s">
        <v>20</v>
      </c>
      <c r="U389" s="12">
        <f>SUM(S389:T389,K389)+1</f>
        <v>6</v>
      </c>
    </row>
    <row r="390" hidden="1">
      <c r="A390" s="6">
        <v>1.0</v>
      </c>
      <c r="B390" s="2">
        <v>0.0</v>
      </c>
      <c r="C390" s="3" t="s">
        <v>619</v>
      </c>
      <c r="D390" s="4" t="s">
        <v>1419</v>
      </c>
      <c r="E390" s="7"/>
      <c r="F390" s="7"/>
      <c r="G390" s="7"/>
      <c r="H390" s="7"/>
      <c r="I390" s="7"/>
      <c r="J390" s="7"/>
      <c r="K390" s="7">
        <f t="shared" si="1"/>
        <v>0</v>
      </c>
      <c r="L390" s="7"/>
      <c r="M390" s="7"/>
      <c r="N390" s="7"/>
      <c r="O390" s="7"/>
      <c r="P390" s="7"/>
      <c r="R390" s="2" t="s">
        <v>20</v>
      </c>
      <c r="S390" s="2"/>
      <c r="T390" s="9"/>
      <c r="U390" s="2">
        <f t="shared" ref="U390:U400" si="89">SUM(S390:T390,K390)</f>
        <v>0</v>
      </c>
    </row>
    <row r="391" hidden="1">
      <c r="A391" s="6">
        <v>1.0</v>
      </c>
      <c r="B391" s="2">
        <v>0.0</v>
      </c>
      <c r="C391" s="3" t="s">
        <v>621</v>
      </c>
      <c r="D391" s="4" t="s">
        <v>1420</v>
      </c>
      <c r="E391" s="7"/>
      <c r="F391" s="7"/>
      <c r="G391" s="7"/>
      <c r="H391" s="7"/>
      <c r="I391" s="7"/>
      <c r="J391" s="7"/>
      <c r="K391" s="7">
        <f t="shared" si="1"/>
        <v>0</v>
      </c>
      <c r="L391" s="7"/>
      <c r="M391" s="7"/>
      <c r="N391" s="7"/>
      <c r="O391" s="7"/>
      <c r="P391" s="7"/>
      <c r="R391" s="2" t="s">
        <v>20</v>
      </c>
      <c r="S391" s="2"/>
      <c r="T391" s="9"/>
      <c r="U391" s="2">
        <f t="shared" si="89"/>
        <v>0</v>
      </c>
    </row>
    <row r="392" hidden="1">
      <c r="A392" s="6">
        <v>1.0</v>
      </c>
      <c r="B392" s="2">
        <v>1.0</v>
      </c>
      <c r="C392" s="3" t="s">
        <v>622</v>
      </c>
      <c r="D392" s="4" t="s">
        <v>1421</v>
      </c>
      <c r="E392" s="7"/>
      <c r="F392" s="7"/>
      <c r="G392" s="7"/>
      <c r="H392" s="7"/>
      <c r="I392" s="7"/>
      <c r="J392" s="7"/>
      <c r="K392" s="7">
        <f t="shared" si="1"/>
        <v>0</v>
      </c>
      <c r="L392" s="7"/>
      <c r="M392" s="7"/>
      <c r="N392" s="7"/>
      <c r="O392" s="7"/>
      <c r="P392" s="7"/>
      <c r="R392" s="2" t="s">
        <v>27</v>
      </c>
      <c r="S392" s="2"/>
      <c r="T392" s="9"/>
      <c r="U392" s="2">
        <f t="shared" si="89"/>
        <v>0</v>
      </c>
    </row>
    <row r="393" hidden="1">
      <c r="A393" s="6">
        <v>1.0</v>
      </c>
      <c r="B393" s="2">
        <v>0.0</v>
      </c>
      <c r="C393" s="3" t="s">
        <v>624</v>
      </c>
      <c r="D393" s="4" t="s">
        <v>1422</v>
      </c>
      <c r="E393" s="7"/>
      <c r="F393" s="7"/>
      <c r="G393" s="7"/>
      <c r="H393" s="7"/>
      <c r="I393" s="7"/>
      <c r="J393" s="7"/>
      <c r="K393" s="7">
        <f t="shared" si="1"/>
        <v>0</v>
      </c>
      <c r="L393" s="7"/>
      <c r="M393" s="7"/>
      <c r="N393" s="7"/>
      <c r="O393" s="7"/>
      <c r="P393" s="7"/>
      <c r="R393" s="2" t="s">
        <v>20</v>
      </c>
      <c r="S393" s="2"/>
      <c r="T393" s="9"/>
      <c r="U393" s="2">
        <f t="shared" si="89"/>
        <v>0</v>
      </c>
    </row>
    <row r="394" hidden="1">
      <c r="A394" s="6">
        <v>1.0</v>
      </c>
      <c r="B394" s="2">
        <v>1.0</v>
      </c>
      <c r="C394" s="3" t="s">
        <v>625</v>
      </c>
      <c r="D394" s="4" t="s">
        <v>1421</v>
      </c>
      <c r="E394" s="7"/>
      <c r="F394" s="7"/>
      <c r="G394" s="7"/>
      <c r="H394" s="7"/>
      <c r="I394" s="7"/>
      <c r="J394" s="7"/>
      <c r="K394" s="7">
        <f t="shared" si="1"/>
        <v>0</v>
      </c>
      <c r="L394" s="7"/>
      <c r="M394" s="7"/>
      <c r="N394" s="7"/>
      <c r="O394" s="7"/>
      <c r="P394" s="7"/>
      <c r="R394" s="2" t="s">
        <v>27</v>
      </c>
      <c r="S394" s="2"/>
      <c r="T394" s="9"/>
      <c r="U394" s="2">
        <f t="shared" si="89"/>
        <v>0</v>
      </c>
    </row>
    <row r="395" hidden="1">
      <c r="A395" s="6">
        <v>1.0</v>
      </c>
      <c r="B395" s="2">
        <v>1.0</v>
      </c>
      <c r="C395" s="3" t="s">
        <v>627</v>
      </c>
      <c r="D395" s="4" t="s">
        <v>1421</v>
      </c>
      <c r="E395" s="7"/>
      <c r="F395" s="7"/>
      <c r="G395" s="7"/>
      <c r="H395" s="7"/>
      <c r="I395" s="7"/>
      <c r="J395" s="7"/>
      <c r="K395" s="7">
        <f t="shared" si="1"/>
        <v>0</v>
      </c>
      <c r="L395" s="7"/>
      <c r="M395" s="7"/>
      <c r="N395" s="7"/>
      <c r="O395" s="7"/>
      <c r="P395" s="7"/>
      <c r="R395" s="2" t="s">
        <v>27</v>
      </c>
      <c r="S395" s="2"/>
      <c r="T395" s="9"/>
      <c r="U395" s="2">
        <f t="shared" si="89"/>
        <v>0</v>
      </c>
    </row>
    <row r="396" hidden="1">
      <c r="A396" s="6">
        <v>1.0</v>
      </c>
      <c r="B396" s="2">
        <v>0.0</v>
      </c>
      <c r="C396" s="3" t="s">
        <v>629</v>
      </c>
      <c r="D396" s="4" t="s">
        <v>1423</v>
      </c>
      <c r="E396" s="7"/>
      <c r="F396" s="7"/>
      <c r="G396" s="7"/>
      <c r="H396" s="7"/>
      <c r="I396" s="7"/>
      <c r="J396" s="7"/>
      <c r="K396" s="7">
        <f t="shared" si="1"/>
        <v>0</v>
      </c>
      <c r="L396" s="7"/>
      <c r="M396" s="7"/>
      <c r="N396" s="7"/>
      <c r="O396" s="7"/>
      <c r="P396" s="7"/>
      <c r="R396" s="2" t="s">
        <v>20</v>
      </c>
      <c r="S396" s="2"/>
      <c r="T396" s="9"/>
      <c r="U396" s="2">
        <f t="shared" si="89"/>
        <v>0</v>
      </c>
    </row>
    <row r="397" hidden="1">
      <c r="A397" s="6">
        <v>0.0</v>
      </c>
      <c r="B397" s="2">
        <v>1.0</v>
      </c>
      <c r="C397" s="3" t="s">
        <v>631</v>
      </c>
      <c r="D397" s="4" t="s">
        <v>1421</v>
      </c>
      <c r="E397" s="7"/>
      <c r="F397" s="7"/>
      <c r="G397" s="7"/>
      <c r="H397" s="7"/>
      <c r="I397" s="7"/>
      <c r="J397" s="7"/>
      <c r="K397" s="7">
        <f t="shared" si="1"/>
        <v>0</v>
      </c>
      <c r="L397" s="7"/>
      <c r="M397" s="7"/>
      <c r="N397" s="7"/>
      <c r="O397" s="7"/>
      <c r="P397" s="7"/>
      <c r="R397" s="2" t="s">
        <v>27</v>
      </c>
      <c r="S397" s="2"/>
      <c r="T397" s="9" t="s">
        <v>20</v>
      </c>
      <c r="U397" s="2">
        <f t="shared" si="89"/>
        <v>0</v>
      </c>
    </row>
    <row r="398" hidden="1">
      <c r="A398" s="6">
        <v>1.0</v>
      </c>
      <c r="B398" s="2">
        <v>0.0</v>
      </c>
      <c r="C398" s="3" t="s">
        <v>633</v>
      </c>
      <c r="D398" s="4" t="s">
        <v>1424</v>
      </c>
      <c r="E398" s="7"/>
      <c r="F398" s="7"/>
      <c r="G398" s="7"/>
      <c r="H398" s="7"/>
      <c r="I398" s="7"/>
      <c r="J398" s="7"/>
      <c r="K398" s="7">
        <f t="shared" si="1"/>
        <v>0</v>
      </c>
      <c r="L398" s="7"/>
      <c r="M398" s="7"/>
      <c r="N398" s="7"/>
      <c r="O398" s="7"/>
      <c r="P398" s="7"/>
      <c r="R398" s="2" t="s">
        <v>20</v>
      </c>
      <c r="S398" s="2"/>
      <c r="T398" s="9"/>
      <c r="U398" s="2">
        <f t="shared" si="89"/>
        <v>0</v>
      </c>
    </row>
    <row r="399" hidden="1">
      <c r="A399" s="6">
        <v>1.0</v>
      </c>
      <c r="B399" s="2">
        <v>1.0</v>
      </c>
      <c r="C399" s="3" t="s">
        <v>635</v>
      </c>
      <c r="D399" s="4" t="s">
        <v>1421</v>
      </c>
      <c r="E399" s="7"/>
      <c r="F399" s="7"/>
      <c r="G399" s="7"/>
      <c r="H399" s="7"/>
      <c r="I399" s="7"/>
      <c r="J399" s="7"/>
      <c r="K399" s="7">
        <f t="shared" si="1"/>
        <v>0</v>
      </c>
      <c r="L399" s="7"/>
      <c r="M399" s="7"/>
      <c r="N399" s="7"/>
      <c r="O399" s="7"/>
      <c r="P399" s="7"/>
      <c r="R399" s="2" t="s">
        <v>27</v>
      </c>
      <c r="S399" s="2"/>
      <c r="T399" s="9"/>
      <c r="U399" s="2">
        <f t="shared" si="89"/>
        <v>0</v>
      </c>
    </row>
    <row r="400" hidden="1">
      <c r="A400" s="6">
        <v>1.0</v>
      </c>
      <c r="B400" s="2">
        <v>0.0</v>
      </c>
      <c r="C400" s="3" t="s">
        <v>637</v>
      </c>
      <c r="D400" s="4" t="s">
        <v>1425</v>
      </c>
      <c r="E400" s="7"/>
      <c r="F400" s="7"/>
      <c r="G400" s="7"/>
      <c r="H400" s="7"/>
      <c r="I400" s="7"/>
      <c r="J400" s="7"/>
      <c r="K400" s="7">
        <f t="shared" si="1"/>
        <v>0</v>
      </c>
      <c r="L400" s="7"/>
      <c r="M400" s="7"/>
      <c r="N400" s="7"/>
      <c r="O400" s="7"/>
      <c r="P400" s="7"/>
      <c r="R400" s="2" t="s">
        <v>20</v>
      </c>
      <c r="S400" s="2"/>
      <c r="T400" s="9"/>
      <c r="U400" s="2">
        <f t="shared" si="89"/>
        <v>0</v>
      </c>
    </row>
    <row r="401">
      <c r="A401" s="6">
        <v>0.0</v>
      </c>
      <c r="B401" s="2">
        <v>0.0</v>
      </c>
      <c r="C401" s="3" t="s">
        <v>639</v>
      </c>
      <c r="D401" s="4" t="s">
        <v>1426</v>
      </c>
      <c r="E401" s="10">
        <v>1.0</v>
      </c>
      <c r="F401" s="10">
        <v>0.0</v>
      </c>
      <c r="G401" s="10">
        <v>1.0</v>
      </c>
      <c r="H401" s="10">
        <v>0.0</v>
      </c>
      <c r="I401" s="10">
        <v>0.5</v>
      </c>
      <c r="J401" s="10">
        <v>0.0</v>
      </c>
      <c r="K401" s="11">
        <f t="shared" si="1"/>
        <v>2.5</v>
      </c>
      <c r="L401" s="10" t="s">
        <v>37</v>
      </c>
      <c r="M401" s="8" t="s">
        <v>19</v>
      </c>
      <c r="N401" s="10">
        <v>1.0</v>
      </c>
      <c r="O401" s="7"/>
      <c r="P401" s="7"/>
      <c r="R401" s="2" t="s">
        <v>20</v>
      </c>
      <c r="S401" s="2">
        <v>1.0</v>
      </c>
      <c r="T401" s="9" t="s">
        <v>20</v>
      </c>
      <c r="U401" s="12">
        <f>SUM(S401:T401,K401)+1</f>
        <v>4.5</v>
      </c>
    </row>
    <row r="402" hidden="1">
      <c r="A402" s="6">
        <v>1.0</v>
      </c>
      <c r="B402" s="2">
        <v>0.0</v>
      </c>
      <c r="C402" s="3" t="s">
        <v>641</v>
      </c>
      <c r="D402" s="4" t="s">
        <v>1427</v>
      </c>
      <c r="E402" s="7"/>
      <c r="F402" s="7"/>
      <c r="G402" s="7"/>
      <c r="H402" s="7"/>
      <c r="I402" s="7"/>
      <c r="J402" s="7"/>
      <c r="K402" s="7">
        <f t="shared" si="1"/>
        <v>0</v>
      </c>
      <c r="L402" s="7"/>
      <c r="M402" s="7"/>
      <c r="N402" s="7"/>
      <c r="O402" s="7"/>
      <c r="P402" s="7"/>
      <c r="R402" s="2" t="s">
        <v>20</v>
      </c>
      <c r="S402" s="2"/>
      <c r="T402" s="9"/>
      <c r="U402" s="2">
        <f t="shared" ref="U402:U429" si="90">SUM(S402:T402,K402)</f>
        <v>0</v>
      </c>
    </row>
    <row r="403" hidden="1">
      <c r="A403" s="6">
        <v>1.0</v>
      </c>
      <c r="B403" s="2">
        <v>1.0</v>
      </c>
      <c r="C403" s="3" t="s">
        <v>643</v>
      </c>
      <c r="D403" s="4" t="s">
        <v>1421</v>
      </c>
      <c r="E403" s="7"/>
      <c r="F403" s="7"/>
      <c r="G403" s="7"/>
      <c r="H403" s="7"/>
      <c r="I403" s="7"/>
      <c r="J403" s="7"/>
      <c r="K403" s="7">
        <f t="shared" si="1"/>
        <v>0</v>
      </c>
      <c r="L403" s="7"/>
      <c r="M403" s="7"/>
      <c r="N403" s="7"/>
      <c r="O403" s="7"/>
      <c r="P403" s="7"/>
      <c r="R403" s="2" t="s">
        <v>27</v>
      </c>
      <c r="S403" s="2"/>
      <c r="T403" s="9"/>
      <c r="U403" s="2">
        <f t="shared" si="90"/>
        <v>0</v>
      </c>
    </row>
    <row r="404" hidden="1">
      <c r="A404" s="6">
        <v>1.0</v>
      </c>
      <c r="B404" s="2">
        <v>1.0</v>
      </c>
      <c r="C404" s="3" t="s">
        <v>644</v>
      </c>
      <c r="D404" s="4" t="s">
        <v>1421</v>
      </c>
      <c r="E404" s="7"/>
      <c r="F404" s="7"/>
      <c r="G404" s="7"/>
      <c r="H404" s="7"/>
      <c r="I404" s="7"/>
      <c r="J404" s="7"/>
      <c r="K404" s="7">
        <f t="shared" si="1"/>
        <v>0</v>
      </c>
      <c r="L404" s="7"/>
      <c r="M404" s="7"/>
      <c r="N404" s="7"/>
      <c r="O404" s="7"/>
      <c r="P404" s="7"/>
      <c r="R404" s="2" t="s">
        <v>27</v>
      </c>
      <c r="S404" s="2"/>
      <c r="T404" s="9"/>
      <c r="U404" s="2">
        <f t="shared" si="90"/>
        <v>0</v>
      </c>
    </row>
    <row r="405" hidden="1">
      <c r="A405" s="6">
        <v>1.0</v>
      </c>
      <c r="B405" s="2">
        <v>1.0</v>
      </c>
      <c r="C405" s="3" t="s">
        <v>645</v>
      </c>
      <c r="D405" s="4" t="s">
        <v>1421</v>
      </c>
      <c r="E405" s="7"/>
      <c r="F405" s="7"/>
      <c r="G405" s="7"/>
      <c r="H405" s="7"/>
      <c r="I405" s="7"/>
      <c r="J405" s="7"/>
      <c r="K405" s="7">
        <f t="shared" si="1"/>
        <v>0</v>
      </c>
      <c r="L405" s="7"/>
      <c r="M405" s="7"/>
      <c r="N405" s="7"/>
      <c r="O405" s="7"/>
      <c r="P405" s="7"/>
      <c r="R405" s="2" t="s">
        <v>27</v>
      </c>
      <c r="S405" s="2"/>
      <c r="T405" s="9"/>
      <c r="U405" s="2">
        <f t="shared" si="90"/>
        <v>0</v>
      </c>
    </row>
    <row r="406" hidden="1">
      <c r="A406" s="6">
        <v>1.0</v>
      </c>
      <c r="B406" s="2">
        <v>1.0</v>
      </c>
      <c r="C406" s="3" t="s">
        <v>646</v>
      </c>
      <c r="D406" s="4" t="s">
        <v>1421</v>
      </c>
      <c r="E406" s="7"/>
      <c r="F406" s="7"/>
      <c r="G406" s="7"/>
      <c r="H406" s="7"/>
      <c r="I406" s="7"/>
      <c r="J406" s="7"/>
      <c r="K406" s="7">
        <f t="shared" si="1"/>
        <v>0</v>
      </c>
      <c r="L406" s="7"/>
      <c r="M406" s="7"/>
      <c r="N406" s="7"/>
      <c r="O406" s="7"/>
      <c r="P406" s="7"/>
      <c r="R406" s="2" t="s">
        <v>27</v>
      </c>
      <c r="S406" s="2"/>
      <c r="T406" s="9"/>
      <c r="U406" s="2">
        <f t="shared" si="90"/>
        <v>0</v>
      </c>
    </row>
    <row r="407" hidden="1">
      <c r="A407" s="6">
        <v>1.0</v>
      </c>
      <c r="B407" s="2">
        <v>1.0</v>
      </c>
      <c r="C407" s="3" t="s">
        <v>647</v>
      </c>
      <c r="D407" s="4" t="s">
        <v>1421</v>
      </c>
      <c r="E407" s="7"/>
      <c r="F407" s="7"/>
      <c r="G407" s="7"/>
      <c r="H407" s="7"/>
      <c r="I407" s="7"/>
      <c r="J407" s="7"/>
      <c r="K407" s="7">
        <f t="shared" si="1"/>
        <v>0</v>
      </c>
      <c r="L407" s="7"/>
      <c r="M407" s="7"/>
      <c r="N407" s="7"/>
      <c r="O407" s="7"/>
      <c r="P407" s="7"/>
      <c r="R407" s="2" t="s">
        <v>27</v>
      </c>
      <c r="S407" s="2"/>
      <c r="T407" s="9"/>
      <c r="U407" s="2">
        <f t="shared" si="90"/>
        <v>0</v>
      </c>
    </row>
    <row r="408" hidden="1">
      <c r="A408" s="6">
        <v>1.0</v>
      </c>
      <c r="B408" s="2">
        <v>1.0</v>
      </c>
      <c r="C408" s="3" t="s">
        <v>648</v>
      </c>
      <c r="D408" s="4" t="s">
        <v>1421</v>
      </c>
      <c r="E408" s="7"/>
      <c r="F408" s="7"/>
      <c r="G408" s="7"/>
      <c r="H408" s="7"/>
      <c r="I408" s="7"/>
      <c r="J408" s="7"/>
      <c r="K408" s="7">
        <f t="shared" si="1"/>
        <v>0</v>
      </c>
      <c r="L408" s="7"/>
      <c r="M408" s="7"/>
      <c r="N408" s="7"/>
      <c r="O408" s="7"/>
      <c r="P408" s="7"/>
      <c r="R408" s="2" t="s">
        <v>27</v>
      </c>
      <c r="S408" s="2"/>
      <c r="T408" s="9"/>
      <c r="U408" s="2">
        <f t="shared" si="90"/>
        <v>0</v>
      </c>
    </row>
    <row r="409" hidden="1">
      <c r="A409" s="6">
        <v>1.0</v>
      </c>
      <c r="B409" s="2">
        <v>0.0</v>
      </c>
      <c r="C409" s="3" t="s">
        <v>649</v>
      </c>
      <c r="D409" s="4" t="s">
        <v>1428</v>
      </c>
      <c r="E409" s="7"/>
      <c r="F409" s="7"/>
      <c r="G409" s="7"/>
      <c r="H409" s="7"/>
      <c r="I409" s="7"/>
      <c r="J409" s="7"/>
      <c r="K409" s="7">
        <f t="shared" si="1"/>
        <v>0</v>
      </c>
      <c r="L409" s="7"/>
      <c r="M409" s="7"/>
      <c r="N409" s="7"/>
      <c r="O409" s="7"/>
      <c r="P409" s="7"/>
      <c r="R409" s="2" t="s">
        <v>20</v>
      </c>
      <c r="S409" s="2"/>
      <c r="T409" s="9"/>
      <c r="U409" s="2">
        <f t="shared" si="90"/>
        <v>0</v>
      </c>
    </row>
    <row r="410" hidden="1">
      <c r="A410" s="6">
        <v>1.0</v>
      </c>
      <c r="B410" s="2">
        <v>0.0</v>
      </c>
      <c r="C410" s="3" t="s">
        <v>650</v>
      </c>
      <c r="D410" s="4" t="s">
        <v>1429</v>
      </c>
      <c r="E410" s="7"/>
      <c r="F410" s="7"/>
      <c r="G410" s="7"/>
      <c r="H410" s="7"/>
      <c r="I410" s="7"/>
      <c r="J410" s="7"/>
      <c r="K410" s="7">
        <f t="shared" si="1"/>
        <v>0</v>
      </c>
      <c r="L410" s="7"/>
      <c r="M410" s="7"/>
      <c r="N410" s="7"/>
      <c r="O410" s="7"/>
      <c r="P410" s="7"/>
      <c r="R410" s="2" t="s">
        <v>20</v>
      </c>
      <c r="S410" s="2"/>
      <c r="T410" s="9"/>
      <c r="U410" s="2">
        <f t="shared" si="90"/>
        <v>0</v>
      </c>
    </row>
    <row r="411" hidden="1">
      <c r="A411" s="6">
        <v>1.0</v>
      </c>
      <c r="B411" s="2">
        <v>1.0</v>
      </c>
      <c r="C411" s="3" t="s">
        <v>652</v>
      </c>
      <c r="D411" s="4" t="s">
        <v>1421</v>
      </c>
      <c r="E411" s="7"/>
      <c r="F411" s="7"/>
      <c r="G411" s="7"/>
      <c r="H411" s="7"/>
      <c r="I411" s="7"/>
      <c r="J411" s="7"/>
      <c r="K411" s="7">
        <f t="shared" si="1"/>
        <v>0</v>
      </c>
      <c r="L411" s="7"/>
      <c r="M411" s="7"/>
      <c r="N411" s="7"/>
      <c r="O411" s="7"/>
      <c r="P411" s="7"/>
      <c r="R411" s="2" t="s">
        <v>27</v>
      </c>
      <c r="S411" s="2"/>
      <c r="T411" s="9"/>
      <c r="U411" s="2">
        <f t="shared" si="90"/>
        <v>0</v>
      </c>
    </row>
    <row r="412" hidden="1">
      <c r="A412" s="6">
        <v>1.0</v>
      </c>
      <c r="B412" s="2">
        <v>1.0</v>
      </c>
      <c r="C412" s="3" t="s">
        <v>654</v>
      </c>
      <c r="D412" s="4" t="s">
        <v>1421</v>
      </c>
      <c r="E412" s="7"/>
      <c r="F412" s="7"/>
      <c r="G412" s="7"/>
      <c r="H412" s="7"/>
      <c r="I412" s="7"/>
      <c r="J412" s="7"/>
      <c r="K412" s="7">
        <f t="shared" si="1"/>
        <v>0</v>
      </c>
      <c r="L412" s="7"/>
      <c r="M412" s="7"/>
      <c r="N412" s="7"/>
      <c r="O412" s="7"/>
      <c r="P412" s="7"/>
      <c r="R412" s="2" t="s">
        <v>27</v>
      </c>
      <c r="S412" s="2"/>
      <c r="T412" s="9"/>
      <c r="U412" s="2">
        <f t="shared" si="90"/>
        <v>0</v>
      </c>
    </row>
    <row r="413" hidden="1">
      <c r="A413" s="6">
        <v>1.0</v>
      </c>
      <c r="B413" s="2">
        <v>0.0</v>
      </c>
      <c r="C413" s="3" t="s">
        <v>655</v>
      </c>
      <c r="D413" s="4" t="s">
        <v>1430</v>
      </c>
      <c r="E413" s="7"/>
      <c r="F413" s="7"/>
      <c r="G413" s="7"/>
      <c r="H413" s="7"/>
      <c r="I413" s="7"/>
      <c r="J413" s="7"/>
      <c r="K413" s="7">
        <f t="shared" si="1"/>
        <v>0</v>
      </c>
      <c r="L413" s="7"/>
      <c r="M413" s="7"/>
      <c r="N413" s="7"/>
      <c r="O413" s="7"/>
      <c r="P413" s="7"/>
      <c r="R413" s="2" t="s">
        <v>20</v>
      </c>
      <c r="S413" s="2"/>
      <c r="T413" s="9"/>
      <c r="U413" s="2">
        <f t="shared" si="90"/>
        <v>0</v>
      </c>
    </row>
    <row r="414" hidden="1">
      <c r="A414" s="6">
        <v>1.0</v>
      </c>
      <c r="B414" s="2">
        <v>1.0</v>
      </c>
      <c r="C414" s="3" t="s">
        <v>657</v>
      </c>
      <c r="D414" s="4" t="s">
        <v>1421</v>
      </c>
      <c r="E414" s="7"/>
      <c r="F414" s="7"/>
      <c r="G414" s="7"/>
      <c r="H414" s="7"/>
      <c r="I414" s="7"/>
      <c r="J414" s="7"/>
      <c r="K414" s="7">
        <f t="shared" si="1"/>
        <v>0</v>
      </c>
      <c r="L414" s="7"/>
      <c r="M414" s="7"/>
      <c r="N414" s="7"/>
      <c r="O414" s="7"/>
      <c r="P414" s="7"/>
      <c r="R414" s="2" t="s">
        <v>27</v>
      </c>
      <c r="S414" s="2"/>
      <c r="T414" s="9"/>
      <c r="U414" s="2">
        <f t="shared" si="90"/>
        <v>0</v>
      </c>
    </row>
    <row r="415" hidden="1">
      <c r="A415" s="6">
        <v>1.0</v>
      </c>
      <c r="B415" s="2">
        <v>1.0</v>
      </c>
      <c r="C415" s="3" t="s">
        <v>658</v>
      </c>
      <c r="D415" s="4" t="s">
        <v>1421</v>
      </c>
      <c r="E415" s="7"/>
      <c r="F415" s="7"/>
      <c r="G415" s="7"/>
      <c r="H415" s="7"/>
      <c r="I415" s="7"/>
      <c r="J415" s="7"/>
      <c r="K415" s="7">
        <f t="shared" si="1"/>
        <v>0</v>
      </c>
      <c r="L415" s="7"/>
      <c r="M415" s="7"/>
      <c r="N415" s="7"/>
      <c r="O415" s="7"/>
      <c r="P415" s="7"/>
      <c r="R415" s="2" t="s">
        <v>27</v>
      </c>
      <c r="S415" s="2"/>
      <c r="T415" s="9"/>
      <c r="U415" s="2">
        <f t="shared" si="90"/>
        <v>0</v>
      </c>
    </row>
    <row r="416" hidden="1">
      <c r="A416" s="6">
        <v>1.0</v>
      </c>
      <c r="B416" s="2">
        <v>0.0</v>
      </c>
      <c r="C416" s="3" t="s">
        <v>659</v>
      </c>
      <c r="D416" s="4" t="s">
        <v>1431</v>
      </c>
      <c r="E416" s="7"/>
      <c r="F416" s="7"/>
      <c r="G416" s="7"/>
      <c r="H416" s="7"/>
      <c r="I416" s="7"/>
      <c r="J416" s="7"/>
      <c r="K416" s="7">
        <f t="shared" si="1"/>
        <v>0</v>
      </c>
      <c r="L416" s="7"/>
      <c r="M416" s="7"/>
      <c r="N416" s="7"/>
      <c r="O416" s="7"/>
      <c r="P416" s="7"/>
      <c r="R416" s="2" t="s">
        <v>20</v>
      </c>
      <c r="S416" s="2"/>
      <c r="T416" s="9"/>
      <c r="U416" s="2">
        <f t="shared" si="90"/>
        <v>0</v>
      </c>
    </row>
    <row r="417" hidden="1">
      <c r="A417" s="6">
        <v>1.0</v>
      </c>
      <c r="B417" s="2">
        <v>0.0</v>
      </c>
      <c r="C417" s="3" t="s">
        <v>660</v>
      </c>
      <c r="D417" s="4" t="s">
        <v>1432</v>
      </c>
      <c r="E417" s="7"/>
      <c r="F417" s="7"/>
      <c r="G417" s="7"/>
      <c r="H417" s="7"/>
      <c r="I417" s="7"/>
      <c r="J417" s="7"/>
      <c r="K417" s="7">
        <f t="shared" si="1"/>
        <v>0</v>
      </c>
      <c r="L417" s="7"/>
      <c r="M417" s="7"/>
      <c r="N417" s="7"/>
      <c r="O417" s="7"/>
      <c r="P417" s="7"/>
      <c r="R417" s="2" t="s">
        <v>20</v>
      </c>
      <c r="S417" s="2"/>
      <c r="T417" s="9"/>
      <c r="U417" s="2">
        <f t="shared" si="90"/>
        <v>0</v>
      </c>
    </row>
    <row r="418" hidden="1">
      <c r="A418" s="6">
        <v>1.0</v>
      </c>
      <c r="B418" s="2">
        <v>1.0</v>
      </c>
      <c r="C418" s="3" t="s">
        <v>662</v>
      </c>
      <c r="D418" s="4" t="s">
        <v>1421</v>
      </c>
      <c r="E418" s="7"/>
      <c r="F418" s="7"/>
      <c r="G418" s="7"/>
      <c r="H418" s="7"/>
      <c r="I418" s="7"/>
      <c r="J418" s="7"/>
      <c r="K418" s="7">
        <f t="shared" si="1"/>
        <v>0</v>
      </c>
      <c r="L418" s="7"/>
      <c r="M418" s="7"/>
      <c r="N418" s="7"/>
      <c r="O418" s="7"/>
      <c r="P418" s="7"/>
      <c r="R418" s="2" t="s">
        <v>27</v>
      </c>
      <c r="S418" s="2"/>
      <c r="T418" s="9"/>
      <c r="U418" s="2">
        <f t="shared" si="90"/>
        <v>0</v>
      </c>
    </row>
    <row r="419" hidden="1">
      <c r="A419" s="6">
        <v>1.0</v>
      </c>
      <c r="B419" s="2">
        <v>1.0</v>
      </c>
      <c r="C419" s="3" t="s">
        <v>664</v>
      </c>
      <c r="D419" s="4" t="s">
        <v>1421</v>
      </c>
      <c r="E419" s="7"/>
      <c r="F419" s="7"/>
      <c r="G419" s="7"/>
      <c r="H419" s="7"/>
      <c r="I419" s="7"/>
      <c r="J419" s="7"/>
      <c r="K419" s="7">
        <f t="shared" si="1"/>
        <v>0</v>
      </c>
      <c r="L419" s="7"/>
      <c r="M419" s="7"/>
      <c r="N419" s="7"/>
      <c r="O419" s="7"/>
      <c r="P419" s="7"/>
      <c r="R419" s="2" t="s">
        <v>27</v>
      </c>
      <c r="S419" s="2"/>
      <c r="T419" s="9"/>
      <c r="U419" s="2">
        <f t="shared" si="90"/>
        <v>0</v>
      </c>
    </row>
    <row r="420" hidden="1">
      <c r="A420" s="6">
        <v>1.0</v>
      </c>
      <c r="B420" s="2">
        <v>1.0</v>
      </c>
      <c r="C420" s="3" t="s">
        <v>665</v>
      </c>
      <c r="D420" s="4" t="s">
        <v>1421</v>
      </c>
      <c r="E420" s="7"/>
      <c r="F420" s="7"/>
      <c r="G420" s="7"/>
      <c r="H420" s="7"/>
      <c r="I420" s="7"/>
      <c r="J420" s="7"/>
      <c r="K420" s="7">
        <f t="shared" si="1"/>
        <v>0</v>
      </c>
      <c r="L420" s="7"/>
      <c r="M420" s="7"/>
      <c r="N420" s="7"/>
      <c r="O420" s="7"/>
      <c r="P420" s="7"/>
      <c r="R420" s="2" t="s">
        <v>27</v>
      </c>
      <c r="S420" s="2"/>
      <c r="T420" s="9"/>
      <c r="U420" s="2">
        <f t="shared" si="90"/>
        <v>0</v>
      </c>
    </row>
    <row r="421" hidden="1">
      <c r="A421" s="6">
        <v>1.0</v>
      </c>
      <c r="B421" s="2">
        <v>1.0</v>
      </c>
      <c r="C421" s="3" t="s">
        <v>666</v>
      </c>
      <c r="D421" s="4" t="s">
        <v>1421</v>
      </c>
      <c r="E421" s="7"/>
      <c r="F421" s="7"/>
      <c r="G421" s="7"/>
      <c r="H421" s="7"/>
      <c r="I421" s="7"/>
      <c r="J421" s="7"/>
      <c r="K421" s="7">
        <f t="shared" si="1"/>
        <v>0</v>
      </c>
      <c r="L421" s="7"/>
      <c r="M421" s="7"/>
      <c r="N421" s="7"/>
      <c r="O421" s="7"/>
      <c r="P421" s="7"/>
      <c r="R421" s="2" t="s">
        <v>27</v>
      </c>
      <c r="S421" s="2"/>
      <c r="T421" s="9"/>
      <c r="U421" s="2">
        <f t="shared" si="90"/>
        <v>0</v>
      </c>
    </row>
    <row r="422" hidden="1">
      <c r="A422" s="6">
        <v>1.0</v>
      </c>
      <c r="B422" s="2">
        <v>1.0</v>
      </c>
      <c r="C422" s="3" t="s">
        <v>667</v>
      </c>
      <c r="D422" s="4" t="s">
        <v>1421</v>
      </c>
      <c r="E422" s="7"/>
      <c r="F422" s="7"/>
      <c r="G422" s="7"/>
      <c r="H422" s="7"/>
      <c r="I422" s="7"/>
      <c r="J422" s="7"/>
      <c r="K422" s="7">
        <f t="shared" si="1"/>
        <v>0</v>
      </c>
      <c r="L422" s="7"/>
      <c r="M422" s="7"/>
      <c r="N422" s="7"/>
      <c r="O422" s="7"/>
      <c r="P422" s="7"/>
      <c r="R422" s="2" t="s">
        <v>27</v>
      </c>
      <c r="S422" s="2"/>
      <c r="T422" s="9"/>
      <c r="U422" s="2">
        <f t="shared" si="90"/>
        <v>0</v>
      </c>
    </row>
    <row r="423" hidden="1">
      <c r="A423" s="6">
        <v>1.0</v>
      </c>
      <c r="B423" s="2">
        <v>1.0</v>
      </c>
      <c r="C423" s="3" t="s">
        <v>668</v>
      </c>
      <c r="D423" s="4" t="s">
        <v>1421</v>
      </c>
      <c r="E423" s="7"/>
      <c r="F423" s="7"/>
      <c r="G423" s="7"/>
      <c r="H423" s="7"/>
      <c r="I423" s="7"/>
      <c r="J423" s="7"/>
      <c r="K423" s="7">
        <f t="shared" si="1"/>
        <v>0</v>
      </c>
      <c r="L423" s="7"/>
      <c r="M423" s="7"/>
      <c r="N423" s="7"/>
      <c r="O423" s="7"/>
      <c r="P423" s="7"/>
      <c r="R423" s="2" t="s">
        <v>27</v>
      </c>
      <c r="S423" s="2"/>
      <c r="T423" s="9"/>
      <c r="U423" s="2">
        <f t="shared" si="90"/>
        <v>0</v>
      </c>
    </row>
    <row r="424" hidden="1">
      <c r="A424" s="6">
        <v>1.0</v>
      </c>
      <c r="B424" s="2">
        <v>1.0</v>
      </c>
      <c r="C424" s="3" t="s">
        <v>669</v>
      </c>
      <c r="D424" s="4" t="s">
        <v>1421</v>
      </c>
      <c r="E424" s="7"/>
      <c r="F424" s="7"/>
      <c r="G424" s="7"/>
      <c r="H424" s="7"/>
      <c r="I424" s="7"/>
      <c r="J424" s="7"/>
      <c r="K424" s="7">
        <f t="shared" si="1"/>
        <v>0</v>
      </c>
      <c r="L424" s="7"/>
      <c r="M424" s="7"/>
      <c r="N424" s="7"/>
      <c r="O424" s="7"/>
      <c r="P424" s="7"/>
      <c r="R424" s="2" t="s">
        <v>27</v>
      </c>
      <c r="S424" s="2"/>
      <c r="T424" s="9"/>
      <c r="U424" s="2">
        <f t="shared" si="90"/>
        <v>0</v>
      </c>
    </row>
    <row r="425" hidden="1">
      <c r="A425" s="6">
        <v>1.0</v>
      </c>
      <c r="B425" s="2">
        <v>1.0</v>
      </c>
      <c r="C425" s="3" t="s">
        <v>670</v>
      </c>
      <c r="D425" s="4" t="s">
        <v>1421</v>
      </c>
      <c r="E425" s="7"/>
      <c r="F425" s="7"/>
      <c r="G425" s="7"/>
      <c r="H425" s="7"/>
      <c r="I425" s="7"/>
      <c r="J425" s="7"/>
      <c r="K425" s="7">
        <f t="shared" si="1"/>
        <v>0</v>
      </c>
      <c r="L425" s="7"/>
      <c r="M425" s="7"/>
      <c r="N425" s="7"/>
      <c r="O425" s="7"/>
      <c r="P425" s="7"/>
      <c r="R425" s="2" t="s">
        <v>27</v>
      </c>
      <c r="S425" s="2"/>
      <c r="T425" s="9"/>
      <c r="U425" s="2">
        <f t="shared" si="90"/>
        <v>0</v>
      </c>
    </row>
    <row r="426" hidden="1">
      <c r="A426" s="6">
        <v>1.0</v>
      </c>
      <c r="B426" s="2">
        <v>1.0</v>
      </c>
      <c r="C426" s="3" t="s">
        <v>671</v>
      </c>
      <c r="D426" s="4" t="s">
        <v>1421</v>
      </c>
      <c r="E426" s="7"/>
      <c r="F426" s="7"/>
      <c r="G426" s="7"/>
      <c r="H426" s="7"/>
      <c r="I426" s="7"/>
      <c r="J426" s="7"/>
      <c r="K426" s="7">
        <f t="shared" si="1"/>
        <v>0</v>
      </c>
      <c r="L426" s="7"/>
      <c r="M426" s="7"/>
      <c r="N426" s="7"/>
      <c r="O426" s="7"/>
      <c r="P426" s="7"/>
      <c r="R426" s="2" t="s">
        <v>27</v>
      </c>
      <c r="S426" s="2"/>
      <c r="T426" s="9"/>
      <c r="U426" s="2">
        <f t="shared" si="90"/>
        <v>0</v>
      </c>
    </row>
    <row r="427" hidden="1">
      <c r="A427" s="6">
        <v>1.0</v>
      </c>
      <c r="B427" s="2">
        <v>1.0</v>
      </c>
      <c r="C427" s="3" t="s">
        <v>672</v>
      </c>
      <c r="D427" s="4" t="s">
        <v>1421</v>
      </c>
      <c r="E427" s="7"/>
      <c r="F427" s="7"/>
      <c r="G427" s="7"/>
      <c r="H427" s="7"/>
      <c r="I427" s="7"/>
      <c r="J427" s="7"/>
      <c r="K427" s="7">
        <f t="shared" si="1"/>
        <v>0</v>
      </c>
      <c r="L427" s="7"/>
      <c r="M427" s="7"/>
      <c r="N427" s="7"/>
      <c r="O427" s="7"/>
      <c r="P427" s="7"/>
      <c r="R427" s="2" t="s">
        <v>27</v>
      </c>
      <c r="S427" s="2"/>
      <c r="T427" s="9"/>
      <c r="U427" s="2">
        <f t="shared" si="90"/>
        <v>0</v>
      </c>
    </row>
    <row r="428" hidden="1">
      <c r="A428" s="6">
        <v>1.0</v>
      </c>
      <c r="B428" s="2">
        <v>1.0</v>
      </c>
      <c r="C428" s="3" t="s">
        <v>673</v>
      </c>
      <c r="D428" s="4" t="s">
        <v>1421</v>
      </c>
      <c r="E428" s="7"/>
      <c r="F428" s="7"/>
      <c r="G428" s="7"/>
      <c r="H428" s="7"/>
      <c r="I428" s="7"/>
      <c r="J428" s="7"/>
      <c r="K428" s="7">
        <f t="shared" si="1"/>
        <v>0</v>
      </c>
      <c r="L428" s="7"/>
      <c r="M428" s="7"/>
      <c r="N428" s="7"/>
      <c r="O428" s="7"/>
      <c r="P428" s="7"/>
      <c r="R428" s="2" t="s">
        <v>27</v>
      </c>
      <c r="S428" s="2"/>
      <c r="T428" s="9"/>
      <c r="U428" s="2">
        <f t="shared" si="90"/>
        <v>0</v>
      </c>
    </row>
    <row r="429" hidden="1">
      <c r="A429" s="6">
        <v>1.0</v>
      </c>
      <c r="B429" s="2">
        <v>1.0</v>
      </c>
      <c r="C429" s="3" t="s">
        <v>674</v>
      </c>
      <c r="D429" s="4" t="s">
        <v>1421</v>
      </c>
      <c r="E429" s="7"/>
      <c r="F429" s="7"/>
      <c r="G429" s="7"/>
      <c r="H429" s="7"/>
      <c r="I429" s="7"/>
      <c r="J429" s="7"/>
      <c r="K429" s="7">
        <f t="shared" si="1"/>
        <v>0</v>
      </c>
      <c r="L429" s="7"/>
      <c r="M429" s="7"/>
      <c r="N429" s="7"/>
      <c r="O429" s="7"/>
      <c r="P429" s="7"/>
      <c r="R429" s="2" t="s">
        <v>27</v>
      </c>
      <c r="S429" s="2"/>
      <c r="T429" s="9"/>
      <c r="U429" s="2">
        <f t="shared" si="90"/>
        <v>0</v>
      </c>
    </row>
    <row r="430">
      <c r="A430" s="6">
        <v>0.0</v>
      </c>
      <c r="B430" s="2">
        <v>0.0</v>
      </c>
      <c r="C430" s="3" t="s">
        <v>675</v>
      </c>
      <c r="D430" s="4" t="s">
        <v>1433</v>
      </c>
      <c r="E430" s="10">
        <v>1.0</v>
      </c>
      <c r="F430" s="10">
        <v>0.5</v>
      </c>
      <c r="G430" s="10">
        <v>1.0</v>
      </c>
      <c r="H430" s="10">
        <v>0.0</v>
      </c>
      <c r="I430" s="10">
        <v>1.0</v>
      </c>
      <c r="J430" s="10">
        <v>0.5</v>
      </c>
      <c r="K430" s="11">
        <f t="shared" si="1"/>
        <v>4</v>
      </c>
      <c r="L430" s="7"/>
      <c r="M430" s="8" t="s">
        <v>52</v>
      </c>
      <c r="N430" s="10">
        <v>2.0</v>
      </c>
      <c r="O430" s="7"/>
      <c r="P430" s="7"/>
      <c r="R430" s="2" t="s">
        <v>20</v>
      </c>
      <c r="S430" s="2">
        <v>1.0</v>
      </c>
      <c r="T430" s="9" t="s">
        <v>20</v>
      </c>
      <c r="U430" s="12">
        <f>SUM(S430:T430,K430)+1</f>
        <v>6</v>
      </c>
    </row>
    <row r="431" hidden="1">
      <c r="A431" s="6">
        <v>1.0</v>
      </c>
      <c r="B431" s="2">
        <v>1.0</v>
      </c>
      <c r="C431" s="3" t="s">
        <v>677</v>
      </c>
      <c r="D431" s="4" t="s">
        <v>1421</v>
      </c>
      <c r="E431" s="7"/>
      <c r="F431" s="7"/>
      <c r="G431" s="7"/>
      <c r="H431" s="7"/>
      <c r="I431" s="7"/>
      <c r="J431" s="7"/>
      <c r="K431" s="7">
        <f t="shared" si="1"/>
        <v>0</v>
      </c>
      <c r="L431" s="7"/>
      <c r="M431" s="7"/>
      <c r="N431" s="7"/>
      <c r="O431" s="7"/>
      <c r="P431" s="7"/>
      <c r="R431" s="2" t="s">
        <v>27</v>
      </c>
      <c r="S431" s="2"/>
      <c r="T431" s="9"/>
      <c r="U431" s="2">
        <f t="shared" ref="U431:U433" si="91">SUM(S431:T431,K431)</f>
        <v>0</v>
      </c>
    </row>
    <row r="432" hidden="1">
      <c r="A432" s="6">
        <v>0.0</v>
      </c>
      <c r="B432" s="2">
        <v>1.0</v>
      </c>
      <c r="C432" s="3" t="s">
        <v>679</v>
      </c>
      <c r="D432" s="4" t="s">
        <v>1421</v>
      </c>
      <c r="E432" s="7"/>
      <c r="F432" s="7"/>
      <c r="G432" s="7"/>
      <c r="H432" s="7"/>
      <c r="I432" s="7"/>
      <c r="J432" s="7"/>
      <c r="K432" s="7">
        <f t="shared" si="1"/>
        <v>0</v>
      </c>
      <c r="L432" s="7"/>
      <c r="M432" s="7"/>
      <c r="N432" s="7"/>
      <c r="O432" s="7"/>
      <c r="P432" s="7"/>
      <c r="R432" s="2" t="s">
        <v>27</v>
      </c>
      <c r="S432" s="2"/>
      <c r="T432" s="9" t="s">
        <v>20</v>
      </c>
      <c r="U432" s="2">
        <f t="shared" si="91"/>
        <v>0</v>
      </c>
    </row>
    <row r="433" hidden="1">
      <c r="A433" s="6">
        <v>1.0</v>
      </c>
      <c r="B433" s="2">
        <v>1.0</v>
      </c>
      <c r="C433" s="3" t="s">
        <v>682</v>
      </c>
      <c r="D433" s="4" t="s">
        <v>1421</v>
      </c>
      <c r="E433" s="7"/>
      <c r="F433" s="7"/>
      <c r="G433" s="7"/>
      <c r="H433" s="7"/>
      <c r="I433" s="7"/>
      <c r="J433" s="7"/>
      <c r="K433" s="7">
        <f t="shared" si="1"/>
        <v>0</v>
      </c>
      <c r="L433" s="7"/>
      <c r="M433" s="7"/>
      <c r="N433" s="7"/>
      <c r="O433" s="7"/>
      <c r="P433" s="7"/>
      <c r="R433" s="2" t="s">
        <v>27</v>
      </c>
      <c r="S433" s="2"/>
      <c r="T433" s="9"/>
      <c r="U433" s="2">
        <f t="shared" si="91"/>
        <v>0</v>
      </c>
    </row>
    <row r="434">
      <c r="A434" s="6">
        <v>0.0</v>
      </c>
      <c r="B434" s="2">
        <v>0.0</v>
      </c>
      <c r="C434" s="3" t="s">
        <v>684</v>
      </c>
      <c r="D434" s="4" t="s">
        <v>1434</v>
      </c>
      <c r="E434" s="10">
        <v>1.0</v>
      </c>
      <c r="F434" s="10">
        <v>1.0</v>
      </c>
      <c r="G434" s="10">
        <v>1.0</v>
      </c>
      <c r="H434" s="10">
        <v>0.0</v>
      </c>
      <c r="I434" s="10">
        <v>0.5</v>
      </c>
      <c r="J434" s="10">
        <v>0.5</v>
      </c>
      <c r="K434" s="11">
        <f t="shared" si="1"/>
        <v>4</v>
      </c>
      <c r="L434" s="10" t="s">
        <v>37</v>
      </c>
      <c r="M434" s="8" t="s">
        <v>19</v>
      </c>
      <c r="N434" s="10">
        <v>1.0</v>
      </c>
      <c r="O434" s="7"/>
      <c r="P434" s="7"/>
      <c r="R434" s="2" t="s">
        <v>20</v>
      </c>
      <c r="S434" s="2">
        <v>1.0</v>
      </c>
      <c r="T434" s="9" t="s">
        <v>20</v>
      </c>
      <c r="U434" s="12">
        <f t="shared" ref="U434:U435" si="92">SUM(S434:T434,K434)+1</f>
        <v>6</v>
      </c>
    </row>
    <row r="435">
      <c r="A435" s="6">
        <v>0.0</v>
      </c>
      <c r="B435" s="2">
        <v>0.0</v>
      </c>
      <c r="C435" s="3" t="s">
        <v>685</v>
      </c>
      <c r="D435" s="4" t="s">
        <v>1435</v>
      </c>
      <c r="E435" s="10">
        <v>1.0</v>
      </c>
      <c r="F435" s="10">
        <v>1.0</v>
      </c>
      <c r="G435" s="10">
        <v>1.0</v>
      </c>
      <c r="H435" s="10">
        <v>0.5</v>
      </c>
      <c r="I435" s="10">
        <v>1.0</v>
      </c>
      <c r="J435" s="10">
        <v>1.0</v>
      </c>
      <c r="K435" s="11">
        <f t="shared" si="1"/>
        <v>5.5</v>
      </c>
      <c r="L435" s="7"/>
      <c r="M435" s="8" t="s">
        <v>19</v>
      </c>
      <c r="N435" s="10">
        <v>1.0</v>
      </c>
      <c r="O435" s="7"/>
      <c r="P435" s="7"/>
      <c r="R435" s="2" t="s">
        <v>20</v>
      </c>
      <c r="S435" s="2">
        <v>1.0</v>
      </c>
      <c r="T435" s="9" t="s">
        <v>20</v>
      </c>
      <c r="U435" s="12">
        <f t="shared" si="92"/>
        <v>7.5</v>
      </c>
    </row>
    <row r="436" hidden="1">
      <c r="A436" s="6">
        <v>1.0</v>
      </c>
      <c r="B436" s="2">
        <v>1.0</v>
      </c>
      <c r="C436" s="3" t="s">
        <v>687</v>
      </c>
      <c r="D436" s="4" t="s">
        <v>1436</v>
      </c>
      <c r="E436" s="7"/>
      <c r="F436" s="7"/>
      <c r="G436" s="7"/>
      <c r="H436" s="7"/>
      <c r="I436" s="7"/>
      <c r="J436" s="7"/>
      <c r="K436" s="7">
        <f t="shared" si="1"/>
        <v>0</v>
      </c>
      <c r="L436" s="7"/>
      <c r="M436" s="7"/>
      <c r="N436" s="7"/>
      <c r="O436" s="7"/>
      <c r="P436" s="7"/>
      <c r="R436" s="2" t="s">
        <v>27</v>
      </c>
      <c r="S436" s="2"/>
      <c r="T436" s="9"/>
      <c r="U436" s="2">
        <f t="shared" ref="U436:U437" si="93">SUM(S436:T436,K436)</f>
        <v>0</v>
      </c>
    </row>
    <row r="437" hidden="1">
      <c r="A437" s="6">
        <v>1.0</v>
      </c>
      <c r="B437" s="2">
        <v>0.0</v>
      </c>
      <c r="C437" s="3" t="s">
        <v>689</v>
      </c>
      <c r="D437" s="4" t="s">
        <v>1437</v>
      </c>
      <c r="E437" s="7"/>
      <c r="F437" s="7"/>
      <c r="G437" s="7"/>
      <c r="H437" s="7"/>
      <c r="I437" s="7"/>
      <c r="J437" s="7"/>
      <c r="K437" s="7">
        <f t="shared" si="1"/>
        <v>0</v>
      </c>
      <c r="L437" s="7"/>
      <c r="M437" s="7"/>
      <c r="N437" s="7"/>
      <c r="O437" s="7"/>
      <c r="P437" s="7"/>
      <c r="R437" s="2" t="s">
        <v>20</v>
      </c>
      <c r="S437" s="2"/>
      <c r="T437" s="9"/>
      <c r="U437" s="2">
        <f t="shared" si="93"/>
        <v>0</v>
      </c>
    </row>
    <row r="438">
      <c r="A438" s="6">
        <v>0.0</v>
      </c>
      <c r="B438" s="2">
        <v>0.0</v>
      </c>
      <c r="C438" s="3" t="s">
        <v>690</v>
      </c>
      <c r="D438" s="4" t="s">
        <v>1438</v>
      </c>
      <c r="E438" s="10">
        <v>0.5</v>
      </c>
      <c r="F438" s="10">
        <v>0.0</v>
      </c>
      <c r="G438" s="10">
        <v>1.0</v>
      </c>
      <c r="H438" s="10">
        <v>0.0</v>
      </c>
      <c r="I438" s="10">
        <v>1.0</v>
      </c>
      <c r="J438" s="10">
        <v>0.0</v>
      </c>
      <c r="K438" s="11">
        <f t="shared" si="1"/>
        <v>2.5</v>
      </c>
      <c r="L438" s="7"/>
      <c r="M438" s="8" t="s">
        <v>228</v>
      </c>
      <c r="N438" s="10">
        <v>1.0</v>
      </c>
      <c r="O438" s="7"/>
      <c r="P438" s="7"/>
      <c r="R438" s="2" t="s">
        <v>20</v>
      </c>
      <c r="S438" s="2">
        <v>1.0</v>
      </c>
      <c r="T438" s="9" t="s">
        <v>20</v>
      </c>
      <c r="U438" s="12">
        <f t="shared" ref="U438:U439" si="94">SUM(S438:T438,K438)+1</f>
        <v>4.5</v>
      </c>
    </row>
    <row r="439">
      <c r="A439" s="6">
        <v>0.0</v>
      </c>
      <c r="B439" s="2">
        <v>0.0</v>
      </c>
      <c r="C439" s="3" t="s">
        <v>692</v>
      </c>
      <c r="D439" s="4" t="s">
        <v>1439</v>
      </c>
      <c r="E439" s="10">
        <v>1.0</v>
      </c>
      <c r="F439" s="10">
        <v>0.0</v>
      </c>
      <c r="G439" s="10">
        <v>1.0</v>
      </c>
      <c r="H439" s="10">
        <v>0.0</v>
      </c>
      <c r="I439" s="10">
        <v>1.0</v>
      </c>
      <c r="J439" s="10">
        <v>0.0</v>
      </c>
      <c r="K439" s="11">
        <f t="shared" si="1"/>
        <v>3</v>
      </c>
      <c r="L439" s="7"/>
      <c r="M439" s="8" t="s">
        <v>19</v>
      </c>
      <c r="N439" s="10">
        <v>1.0</v>
      </c>
      <c r="O439" s="7"/>
      <c r="P439" s="7"/>
      <c r="R439" s="2" t="s">
        <v>20</v>
      </c>
      <c r="S439" s="2">
        <v>1.0</v>
      </c>
      <c r="T439" s="9" t="s">
        <v>20</v>
      </c>
      <c r="U439" s="12">
        <f t="shared" si="94"/>
        <v>5</v>
      </c>
    </row>
    <row r="440" hidden="1">
      <c r="A440" s="6">
        <v>1.0</v>
      </c>
      <c r="B440" s="2">
        <v>1.0</v>
      </c>
      <c r="C440" s="3" t="s">
        <v>694</v>
      </c>
      <c r="D440" s="4" t="s">
        <v>1436</v>
      </c>
      <c r="E440" s="7"/>
      <c r="F440" s="7"/>
      <c r="G440" s="7"/>
      <c r="H440" s="7"/>
      <c r="I440" s="7"/>
      <c r="J440" s="7"/>
      <c r="K440" s="7">
        <f t="shared" si="1"/>
        <v>0</v>
      </c>
      <c r="L440" s="7"/>
      <c r="M440" s="7"/>
      <c r="N440" s="7"/>
      <c r="O440" s="7"/>
      <c r="P440" s="7"/>
      <c r="R440" s="2" t="s">
        <v>27</v>
      </c>
      <c r="S440" s="2"/>
      <c r="T440" s="9"/>
      <c r="U440" s="2">
        <f t="shared" ref="U440:U452" si="95">SUM(S440:T440,K440)</f>
        <v>0</v>
      </c>
    </row>
    <row r="441" hidden="1">
      <c r="A441" s="6">
        <v>1.0</v>
      </c>
      <c r="B441" s="2">
        <v>0.0</v>
      </c>
      <c r="C441" s="3" t="s">
        <v>696</v>
      </c>
      <c r="D441" s="4" t="s">
        <v>1440</v>
      </c>
      <c r="E441" s="7"/>
      <c r="F441" s="7"/>
      <c r="G441" s="7"/>
      <c r="H441" s="7"/>
      <c r="I441" s="7"/>
      <c r="J441" s="7"/>
      <c r="K441" s="7">
        <f t="shared" si="1"/>
        <v>0</v>
      </c>
      <c r="L441" s="7"/>
      <c r="M441" s="7"/>
      <c r="N441" s="7"/>
      <c r="O441" s="7"/>
      <c r="P441" s="7"/>
      <c r="R441" s="2" t="s">
        <v>20</v>
      </c>
      <c r="S441" s="2"/>
      <c r="T441" s="9"/>
      <c r="U441" s="2">
        <f t="shared" si="95"/>
        <v>0</v>
      </c>
    </row>
    <row r="442" hidden="1">
      <c r="A442" s="6">
        <v>1.0</v>
      </c>
      <c r="B442" s="2">
        <v>1.0</v>
      </c>
      <c r="C442" s="3" t="s">
        <v>697</v>
      </c>
      <c r="D442" s="4" t="s">
        <v>1436</v>
      </c>
      <c r="E442" s="7"/>
      <c r="F442" s="7"/>
      <c r="G442" s="7"/>
      <c r="H442" s="7"/>
      <c r="I442" s="7"/>
      <c r="J442" s="7"/>
      <c r="K442" s="7">
        <f t="shared" si="1"/>
        <v>0</v>
      </c>
      <c r="L442" s="7"/>
      <c r="M442" s="7"/>
      <c r="N442" s="7"/>
      <c r="O442" s="7"/>
      <c r="P442" s="7"/>
      <c r="R442" s="2" t="s">
        <v>27</v>
      </c>
      <c r="S442" s="2"/>
      <c r="T442" s="9"/>
      <c r="U442" s="2">
        <f t="shared" si="95"/>
        <v>0</v>
      </c>
    </row>
    <row r="443" hidden="1">
      <c r="A443" s="6">
        <v>1.0</v>
      </c>
      <c r="B443" s="2">
        <v>0.0</v>
      </c>
      <c r="C443" s="3" t="s">
        <v>699</v>
      </c>
      <c r="D443" s="4" t="s">
        <v>1441</v>
      </c>
      <c r="E443" s="7"/>
      <c r="F443" s="7"/>
      <c r="G443" s="7"/>
      <c r="H443" s="7"/>
      <c r="I443" s="7"/>
      <c r="J443" s="7"/>
      <c r="K443" s="7">
        <f t="shared" si="1"/>
        <v>0</v>
      </c>
      <c r="L443" s="7"/>
      <c r="M443" s="7"/>
      <c r="N443" s="7"/>
      <c r="O443" s="7"/>
      <c r="P443" s="7"/>
      <c r="R443" s="2" t="s">
        <v>20</v>
      </c>
      <c r="S443" s="2"/>
      <c r="T443" s="9"/>
      <c r="U443" s="2">
        <f t="shared" si="95"/>
        <v>0</v>
      </c>
    </row>
    <row r="444" hidden="1">
      <c r="A444" s="6">
        <v>1.0</v>
      </c>
      <c r="B444" s="2">
        <v>1.0</v>
      </c>
      <c r="C444" s="3" t="s">
        <v>700</v>
      </c>
      <c r="D444" s="4" t="s">
        <v>1436</v>
      </c>
      <c r="E444" s="7"/>
      <c r="F444" s="7"/>
      <c r="G444" s="7"/>
      <c r="H444" s="7"/>
      <c r="I444" s="7"/>
      <c r="J444" s="7"/>
      <c r="K444" s="7">
        <f t="shared" si="1"/>
        <v>0</v>
      </c>
      <c r="L444" s="7"/>
      <c r="M444" s="7"/>
      <c r="N444" s="7"/>
      <c r="O444" s="7"/>
      <c r="P444" s="7"/>
      <c r="R444" s="2" t="s">
        <v>27</v>
      </c>
      <c r="S444" s="2"/>
      <c r="T444" s="9"/>
      <c r="U444" s="2">
        <f t="shared" si="95"/>
        <v>0</v>
      </c>
    </row>
    <row r="445" hidden="1">
      <c r="A445" s="6">
        <v>1.0</v>
      </c>
      <c r="B445" s="2">
        <v>1.0</v>
      </c>
      <c r="C445" s="3" t="s">
        <v>702</v>
      </c>
      <c r="D445" s="4" t="s">
        <v>1436</v>
      </c>
      <c r="E445" s="7"/>
      <c r="F445" s="7"/>
      <c r="G445" s="7"/>
      <c r="H445" s="7"/>
      <c r="I445" s="7"/>
      <c r="J445" s="7"/>
      <c r="K445" s="7">
        <f t="shared" si="1"/>
        <v>0</v>
      </c>
      <c r="L445" s="7"/>
      <c r="M445" s="7"/>
      <c r="N445" s="7"/>
      <c r="O445" s="7"/>
      <c r="P445" s="7"/>
      <c r="R445" s="2" t="s">
        <v>27</v>
      </c>
      <c r="S445" s="2"/>
      <c r="T445" s="9"/>
      <c r="U445" s="2">
        <f t="shared" si="95"/>
        <v>0</v>
      </c>
    </row>
    <row r="446" hidden="1">
      <c r="A446" s="6">
        <v>1.0</v>
      </c>
      <c r="B446" s="2">
        <v>1.0</v>
      </c>
      <c r="C446" s="3" t="s">
        <v>704</v>
      </c>
      <c r="D446" s="4" t="s">
        <v>1436</v>
      </c>
      <c r="E446" s="7"/>
      <c r="F446" s="7"/>
      <c r="G446" s="7"/>
      <c r="H446" s="7"/>
      <c r="I446" s="7"/>
      <c r="J446" s="7"/>
      <c r="K446" s="7">
        <f t="shared" si="1"/>
        <v>0</v>
      </c>
      <c r="L446" s="7"/>
      <c r="M446" s="7"/>
      <c r="N446" s="7"/>
      <c r="O446" s="7"/>
      <c r="P446" s="7"/>
      <c r="R446" s="2" t="s">
        <v>27</v>
      </c>
      <c r="S446" s="2"/>
      <c r="T446" s="9"/>
      <c r="U446" s="2">
        <f t="shared" si="95"/>
        <v>0</v>
      </c>
    </row>
    <row r="447" hidden="1">
      <c r="A447" s="6">
        <v>1.0</v>
      </c>
      <c r="B447" s="2">
        <v>0.0</v>
      </c>
      <c r="C447" s="3" t="s">
        <v>705</v>
      </c>
      <c r="D447" s="4" t="s">
        <v>1442</v>
      </c>
      <c r="E447" s="7"/>
      <c r="F447" s="7"/>
      <c r="G447" s="7"/>
      <c r="H447" s="7"/>
      <c r="I447" s="7"/>
      <c r="J447" s="7"/>
      <c r="K447" s="7">
        <f t="shared" si="1"/>
        <v>0</v>
      </c>
      <c r="L447" s="7"/>
      <c r="M447" s="7"/>
      <c r="N447" s="7"/>
      <c r="O447" s="7"/>
      <c r="P447" s="7"/>
      <c r="R447" s="2" t="s">
        <v>20</v>
      </c>
      <c r="S447" s="2"/>
      <c r="T447" s="9"/>
      <c r="U447" s="2">
        <f t="shared" si="95"/>
        <v>0</v>
      </c>
    </row>
    <row r="448" hidden="1">
      <c r="A448" s="6">
        <v>1.0</v>
      </c>
      <c r="B448" s="2">
        <v>0.0</v>
      </c>
      <c r="C448" s="3" t="s">
        <v>707</v>
      </c>
      <c r="D448" s="4" t="s">
        <v>1443</v>
      </c>
      <c r="E448" s="7"/>
      <c r="F448" s="7"/>
      <c r="G448" s="7"/>
      <c r="H448" s="7"/>
      <c r="I448" s="7"/>
      <c r="J448" s="7"/>
      <c r="K448" s="7">
        <f t="shared" si="1"/>
        <v>0</v>
      </c>
      <c r="L448" s="7"/>
      <c r="M448" s="7"/>
      <c r="N448" s="7"/>
      <c r="O448" s="7"/>
      <c r="P448" s="7"/>
      <c r="R448" s="2" t="s">
        <v>20</v>
      </c>
      <c r="S448" s="2"/>
      <c r="T448" s="9"/>
      <c r="U448" s="2">
        <f t="shared" si="95"/>
        <v>0</v>
      </c>
    </row>
    <row r="449" hidden="1">
      <c r="A449" s="6">
        <v>1.0</v>
      </c>
      <c r="B449" s="2">
        <v>0.0</v>
      </c>
      <c r="C449" s="3" t="s">
        <v>709</v>
      </c>
      <c r="D449" s="4" t="s">
        <v>1444</v>
      </c>
      <c r="E449" s="7"/>
      <c r="F449" s="7"/>
      <c r="G449" s="7"/>
      <c r="H449" s="7"/>
      <c r="I449" s="7"/>
      <c r="J449" s="7"/>
      <c r="K449" s="7">
        <f t="shared" si="1"/>
        <v>0</v>
      </c>
      <c r="L449" s="7"/>
      <c r="M449" s="7"/>
      <c r="N449" s="7"/>
      <c r="O449" s="7"/>
      <c r="P449" s="7"/>
      <c r="R449" s="2" t="s">
        <v>20</v>
      </c>
      <c r="S449" s="2"/>
      <c r="T449" s="9"/>
      <c r="U449" s="2">
        <f t="shared" si="95"/>
        <v>0</v>
      </c>
    </row>
    <row r="450" hidden="1">
      <c r="A450" s="6">
        <v>1.0</v>
      </c>
      <c r="B450" s="2">
        <v>1.0</v>
      </c>
      <c r="C450" s="3" t="s">
        <v>711</v>
      </c>
      <c r="D450" s="4" t="s">
        <v>1017</v>
      </c>
      <c r="E450" s="7"/>
      <c r="F450" s="7"/>
      <c r="G450" s="7"/>
      <c r="H450" s="7"/>
      <c r="I450" s="7"/>
      <c r="J450" s="7"/>
      <c r="K450" s="7">
        <f t="shared" si="1"/>
        <v>0</v>
      </c>
      <c r="L450" s="7"/>
      <c r="M450" s="7"/>
      <c r="N450" s="7"/>
      <c r="O450" s="7"/>
      <c r="P450" s="7"/>
      <c r="R450" s="2" t="s">
        <v>27</v>
      </c>
      <c r="S450" s="2"/>
      <c r="T450" s="9"/>
      <c r="U450" s="2">
        <f t="shared" si="95"/>
        <v>0</v>
      </c>
    </row>
    <row r="451" hidden="1">
      <c r="A451" s="6">
        <v>1.0</v>
      </c>
      <c r="B451" s="2">
        <v>1.0</v>
      </c>
      <c r="C451" s="3" t="s">
        <v>713</v>
      </c>
      <c r="D451" s="4" t="s">
        <v>1017</v>
      </c>
      <c r="E451" s="7"/>
      <c r="F451" s="7"/>
      <c r="G451" s="7"/>
      <c r="H451" s="7"/>
      <c r="I451" s="7"/>
      <c r="J451" s="7"/>
      <c r="K451" s="7">
        <f t="shared" si="1"/>
        <v>0</v>
      </c>
      <c r="L451" s="7"/>
      <c r="M451" s="7"/>
      <c r="N451" s="7"/>
      <c r="O451" s="7"/>
      <c r="P451" s="7"/>
      <c r="R451" s="2" t="s">
        <v>27</v>
      </c>
      <c r="S451" s="2"/>
      <c r="T451" s="9"/>
      <c r="U451" s="2">
        <f t="shared" si="95"/>
        <v>0</v>
      </c>
    </row>
    <row r="452" hidden="1">
      <c r="A452" s="6">
        <v>1.0</v>
      </c>
      <c r="B452" s="2">
        <v>0.0</v>
      </c>
      <c r="C452" s="3" t="s">
        <v>714</v>
      </c>
      <c r="D452" s="4" t="s">
        <v>1445</v>
      </c>
      <c r="E452" s="7"/>
      <c r="F452" s="7"/>
      <c r="G452" s="7"/>
      <c r="H452" s="7"/>
      <c r="I452" s="7"/>
      <c r="J452" s="7"/>
      <c r="K452" s="7">
        <f t="shared" si="1"/>
        <v>0</v>
      </c>
      <c r="L452" s="7"/>
      <c r="M452" s="7"/>
      <c r="N452" s="7"/>
      <c r="O452" s="7"/>
      <c r="P452" s="7"/>
      <c r="R452" s="2" t="s">
        <v>20</v>
      </c>
      <c r="S452" s="2"/>
      <c r="T452" s="9"/>
      <c r="U452" s="2">
        <f t="shared" si="95"/>
        <v>0</v>
      </c>
    </row>
    <row r="453">
      <c r="A453" s="6">
        <v>0.0</v>
      </c>
      <c r="B453" s="2">
        <v>0.0</v>
      </c>
      <c r="C453" s="3" t="s">
        <v>715</v>
      </c>
      <c r="D453" s="4" t="s">
        <v>1446</v>
      </c>
      <c r="E453" s="10">
        <v>1.0</v>
      </c>
      <c r="F453" s="10">
        <v>0.0</v>
      </c>
      <c r="G453" s="10">
        <v>1.0</v>
      </c>
      <c r="H453" s="10">
        <v>0.0</v>
      </c>
      <c r="I453" s="10">
        <v>0.5</v>
      </c>
      <c r="J453" s="10">
        <v>0.0</v>
      </c>
      <c r="K453" s="11">
        <f t="shared" si="1"/>
        <v>2.5</v>
      </c>
      <c r="L453" s="10" t="s">
        <v>37</v>
      </c>
      <c r="M453" s="8" t="s">
        <v>19</v>
      </c>
      <c r="N453" s="10">
        <v>1.0</v>
      </c>
      <c r="O453" s="7"/>
      <c r="P453" s="7"/>
      <c r="R453" s="2" t="s">
        <v>20</v>
      </c>
      <c r="S453" s="2">
        <v>1.0</v>
      </c>
      <c r="T453" s="9" t="s">
        <v>20</v>
      </c>
      <c r="U453" s="12">
        <f t="shared" ref="U453:U455" si="96">SUM(S453:T453,K453)+1</f>
        <v>4.5</v>
      </c>
    </row>
    <row r="454">
      <c r="A454" s="6">
        <v>0.0</v>
      </c>
      <c r="B454" s="2">
        <v>0.0</v>
      </c>
      <c r="C454" s="3" t="s">
        <v>717</v>
      </c>
      <c r="D454" s="4" t="s">
        <v>1447</v>
      </c>
      <c r="E454" s="10">
        <v>1.0</v>
      </c>
      <c r="F454" s="10">
        <v>0.0</v>
      </c>
      <c r="G454" s="10">
        <v>1.0</v>
      </c>
      <c r="H454" s="10">
        <v>0.0</v>
      </c>
      <c r="I454" s="10">
        <v>0.5</v>
      </c>
      <c r="J454" s="10">
        <v>0.0</v>
      </c>
      <c r="K454" s="11">
        <f t="shared" si="1"/>
        <v>2.5</v>
      </c>
      <c r="L454" s="10" t="s">
        <v>37</v>
      </c>
      <c r="M454" s="8" t="s">
        <v>19</v>
      </c>
      <c r="N454" s="10">
        <v>1.0</v>
      </c>
      <c r="O454" s="7"/>
      <c r="P454" s="7"/>
      <c r="R454" s="2" t="s">
        <v>20</v>
      </c>
      <c r="S454" s="2">
        <v>1.0</v>
      </c>
      <c r="T454" s="9" t="s">
        <v>20</v>
      </c>
      <c r="U454" s="12">
        <f t="shared" si="96"/>
        <v>4.5</v>
      </c>
    </row>
    <row r="455">
      <c r="A455" s="6">
        <v>0.0</v>
      </c>
      <c r="B455" s="2">
        <v>0.0</v>
      </c>
      <c r="C455" s="3" t="s">
        <v>719</v>
      </c>
      <c r="D455" s="4" t="s">
        <v>1448</v>
      </c>
      <c r="E455" s="10">
        <v>1.0</v>
      </c>
      <c r="F455" s="10">
        <v>1.0</v>
      </c>
      <c r="G455" s="10">
        <v>1.0</v>
      </c>
      <c r="H455" s="10">
        <v>0.0</v>
      </c>
      <c r="I455" s="10">
        <v>0.5</v>
      </c>
      <c r="J455" s="10">
        <v>0.0</v>
      </c>
      <c r="K455" s="11">
        <f t="shared" si="1"/>
        <v>3.5</v>
      </c>
      <c r="L455" s="10" t="s">
        <v>37</v>
      </c>
      <c r="M455" s="8" t="s">
        <v>19</v>
      </c>
      <c r="N455" s="10">
        <v>1.0</v>
      </c>
      <c r="O455" s="7"/>
      <c r="P455" s="7"/>
      <c r="R455" s="2" t="s">
        <v>20</v>
      </c>
      <c r="S455" s="2">
        <v>0.0</v>
      </c>
      <c r="T455" s="9" t="s">
        <v>84</v>
      </c>
      <c r="U455" s="12">
        <f t="shared" si="96"/>
        <v>4.5</v>
      </c>
    </row>
    <row r="456" hidden="1">
      <c r="A456" s="6">
        <v>1.0</v>
      </c>
      <c r="B456" s="2">
        <v>1.0</v>
      </c>
      <c r="C456" s="3" t="s">
        <v>721</v>
      </c>
      <c r="D456" s="4" t="s">
        <v>1017</v>
      </c>
      <c r="E456" s="7"/>
      <c r="F456" s="7"/>
      <c r="G456" s="7"/>
      <c r="H456" s="7"/>
      <c r="I456" s="7"/>
      <c r="J456" s="7"/>
      <c r="K456" s="7">
        <f t="shared" si="1"/>
        <v>0</v>
      </c>
      <c r="L456" s="7"/>
      <c r="M456" s="7"/>
      <c r="N456" s="7"/>
      <c r="O456" s="7"/>
      <c r="P456" s="7"/>
      <c r="R456" s="2" t="s">
        <v>27</v>
      </c>
      <c r="S456" s="2"/>
      <c r="T456" s="9"/>
      <c r="U456" s="2">
        <f>SUM(S456:T456,K456)</f>
        <v>0</v>
      </c>
    </row>
    <row r="457">
      <c r="A457" s="6">
        <v>0.0</v>
      </c>
      <c r="B457" s="2">
        <v>0.0</v>
      </c>
      <c r="C457" s="3" t="s">
        <v>723</v>
      </c>
      <c r="D457" s="4" t="s">
        <v>1449</v>
      </c>
      <c r="E457" s="10">
        <v>1.0</v>
      </c>
      <c r="F457" s="10">
        <v>1.0</v>
      </c>
      <c r="G457" s="10">
        <v>1.0</v>
      </c>
      <c r="H457" s="10">
        <v>0.0</v>
      </c>
      <c r="I457" s="10">
        <v>0.5</v>
      </c>
      <c r="J457" s="10">
        <v>0.0</v>
      </c>
      <c r="K457" s="11">
        <f t="shared" si="1"/>
        <v>3.5</v>
      </c>
      <c r="L457" s="10" t="s">
        <v>37</v>
      </c>
      <c r="M457" s="8" t="s">
        <v>19</v>
      </c>
      <c r="N457" s="10">
        <v>1.0</v>
      </c>
      <c r="O457" s="7"/>
      <c r="P457" s="7"/>
      <c r="R457" s="2" t="s">
        <v>20</v>
      </c>
      <c r="S457" s="2">
        <v>1.0</v>
      </c>
      <c r="T457" s="9" t="s">
        <v>20</v>
      </c>
      <c r="U457" s="12">
        <f>SUM(S457:T457,K457)+1</f>
        <v>5.5</v>
      </c>
    </row>
    <row r="458" hidden="1">
      <c r="A458" s="6">
        <v>1.0</v>
      </c>
      <c r="B458" s="2">
        <v>0.0</v>
      </c>
      <c r="C458" s="3" t="s">
        <v>724</v>
      </c>
      <c r="D458" s="4" t="s">
        <v>1450</v>
      </c>
      <c r="E458" s="7"/>
      <c r="F458" s="7"/>
      <c r="G458" s="7"/>
      <c r="H458" s="7"/>
      <c r="I458" s="7"/>
      <c r="J458" s="7"/>
      <c r="K458" s="7">
        <f t="shared" si="1"/>
        <v>0</v>
      </c>
      <c r="L458" s="7"/>
      <c r="M458" s="7"/>
      <c r="N458" s="7"/>
      <c r="O458" s="7"/>
      <c r="P458" s="7"/>
      <c r="R458" s="2" t="s">
        <v>20</v>
      </c>
      <c r="S458" s="2"/>
      <c r="T458" s="9"/>
      <c r="U458" s="2">
        <f>SUM(S458:T458,K458)</f>
        <v>0</v>
      </c>
    </row>
    <row r="459">
      <c r="A459" s="6">
        <v>0.0</v>
      </c>
      <c r="B459" s="2">
        <v>0.0</v>
      </c>
      <c r="C459" s="3" t="s">
        <v>726</v>
      </c>
      <c r="D459" s="4" t="s">
        <v>1451</v>
      </c>
      <c r="E459" s="10">
        <v>1.0</v>
      </c>
      <c r="F459" s="10">
        <v>0.0</v>
      </c>
      <c r="G459" s="10">
        <v>1.0</v>
      </c>
      <c r="H459" s="10">
        <v>0.0</v>
      </c>
      <c r="I459" s="10">
        <v>0.5</v>
      </c>
      <c r="J459" s="10">
        <v>0.0</v>
      </c>
      <c r="K459" s="11">
        <f t="shared" si="1"/>
        <v>2.5</v>
      </c>
      <c r="L459" s="10" t="s">
        <v>37</v>
      </c>
      <c r="M459" s="8" t="s">
        <v>19</v>
      </c>
      <c r="N459" s="10">
        <v>1.0</v>
      </c>
      <c r="O459" s="7"/>
      <c r="P459" s="7"/>
      <c r="R459" s="2" t="s">
        <v>20</v>
      </c>
      <c r="S459" s="2">
        <v>1.0</v>
      </c>
      <c r="T459" s="9" t="s">
        <v>20</v>
      </c>
      <c r="U459" s="12">
        <f t="shared" ref="U459:U460" si="97">SUM(S459:T459,K459)+1</f>
        <v>4.5</v>
      </c>
    </row>
    <row r="460">
      <c r="A460" s="6">
        <v>0.0</v>
      </c>
      <c r="B460" s="2">
        <v>0.0</v>
      </c>
      <c r="C460" s="3" t="s">
        <v>727</v>
      </c>
      <c r="D460" s="4" t="s">
        <v>1452</v>
      </c>
      <c r="E460" s="10">
        <v>1.0</v>
      </c>
      <c r="F460" s="10">
        <v>0.0</v>
      </c>
      <c r="G460" s="10">
        <v>1.0</v>
      </c>
      <c r="H460" s="10">
        <v>0.0</v>
      </c>
      <c r="I460" s="10">
        <v>0.5</v>
      </c>
      <c r="J460" s="10">
        <v>0.0</v>
      </c>
      <c r="K460" s="11">
        <f t="shared" si="1"/>
        <v>2.5</v>
      </c>
      <c r="L460" s="10" t="s">
        <v>37</v>
      </c>
      <c r="M460" s="8" t="s">
        <v>19</v>
      </c>
      <c r="N460" s="10">
        <v>1.0</v>
      </c>
      <c r="O460" s="7"/>
      <c r="P460" s="7"/>
      <c r="R460" s="2" t="s">
        <v>20</v>
      </c>
      <c r="S460" s="2">
        <v>1.0</v>
      </c>
      <c r="T460" s="9" t="s">
        <v>20</v>
      </c>
      <c r="U460" s="12">
        <f t="shared" si="97"/>
        <v>4.5</v>
      </c>
    </row>
    <row r="461" hidden="1">
      <c r="A461" s="6">
        <v>1.0</v>
      </c>
      <c r="B461" s="2">
        <v>0.0</v>
      </c>
      <c r="C461" s="3" t="s">
        <v>729</v>
      </c>
      <c r="D461" s="4" t="s">
        <v>1453</v>
      </c>
      <c r="E461" s="7"/>
      <c r="F461" s="7"/>
      <c r="G461" s="7"/>
      <c r="H461" s="7"/>
      <c r="I461" s="7"/>
      <c r="J461" s="7"/>
      <c r="K461" s="7">
        <f t="shared" si="1"/>
        <v>0</v>
      </c>
      <c r="L461" s="7"/>
      <c r="M461" s="7"/>
      <c r="N461" s="7"/>
      <c r="O461" s="7"/>
      <c r="P461" s="7"/>
      <c r="R461" s="2" t="s">
        <v>20</v>
      </c>
      <c r="S461" s="2"/>
      <c r="T461" s="9"/>
      <c r="U461" s="2">
        <f>SUM(S461:T461,K461)</f>
        <v>0</v>
      </c>
    </row>
    <row r="462">
      <c r="A462" s="6">
        <v>0.0</v>
      </c>
      <c r="B462" s="2">
        <v>0.0</v>
      </c>
      <c r="C462" s="3" t="s">
        <v>731</v>
      </c>
      <c r="D462" s="4" t="s">
        <v>1454</v>
      </c>
      <c r="E462" s="10">
        <v>1.0</v>
      </c>
      <c r="F462" s="10">
        <v>1.0</v>
      </c>
      <c r="G462" s="10">
        <v>1.0</v>
      </c>
      <c r="H462" s="10">
        <v>0.5</v>
      </c>
      <c r="I462" s="10">
        <v>0.5</v>
      </c>
      <c r="J462" s="10">
        <v>0.5</v>
      </c>
      <c r="K462" s="11">
        <f t="shared" si="1"/>
        <v>4.5</v>
      </c>
      <c r="L462" s="10" t="s">
        <v>37</v>
      </c>
      <c r="M462" s="8" t="s">
        <v>52</v>
      </c>
      <c r="N462" s="10">
        <v>2.0</v>
      </c>
      <c r="O462" s="7"/>
      <c r="P462" s="7"/>
      <c r="R462" s="2" t="s">
        <v>20</v>
      </c>
      <c r="S462" s="2">
        <v>1.0</v>
      </c>
      <c r="T462" s="9" t="s">
        <v>20</v>
      </c>
      <c r="U462" s="12">
        <f>SUM(S462:T462,K462)+1</f>
        <v>6.5</v>
      </c>
    </row>
    <row r="463" hidden="1">
      <c r="A463" s="6">
        <v>1.0</v>
      </c>
      <c r="B463" s="2">
        <v>0.0</v>
      </c>
      <c r="C463" s="3" t="s">
        <v>732</v>
      </c>
      <c r="D463" s="4" t="s">
        <v>1455</v>
      </c>
      <c r="E463" s="7"/>
      <c r="F463" s="7"/>
      <c r="G463" s="7"/>
      <c r="H463" s="7"/>
      <c r="I463" s="7"/>
      <c r="J463" s="7"/>
      <c r="K463" s="7">
        <f t="shared" si="1"/>
        <v>0</v>
      </c>
      <c r="L463" s="7"/>
      <c r="M463" s="7"/>
      <c r="N463" s="7"/>
      <c r="O463" s="7"/>
      <c r="P463" s="7"/>
      <c r="R463" s="2" t="s">
        <v>20</v>
      </c>
      <c r="S463" s="2"/>
      <c r="T463" s="9"/>
      <c r="U463" s="2">
        <f t="shared" ref="U463:U465" si="98">SUM(S463:T463,K463)</f>
        <v>0</v>
      </c>
    </row>
    <row r="464" hidden="1">
      <c r="A464" s="6">
        <v>1.0</v>
      </c>
      <c r="B464" s="2">
        <v>1.0</v>
      </c>
      <c r="C464" s="3" t="s">
        <v>734</v>
      </c>
      <c r="D464" s="4" t="s">
        <v>1456</v>
      </c>
      <c r="E464" s="7"/>
      <c r="F464" s="7"/>
      <c r="G464" s="7"/>
      <c r="H464" s="7"/>
      <c r="I464" s="7"/>
      <c r="J464" s="7"/>
      <c r="K464" s="7">
        <f t="shared" si="1"/>
        <v>0</v>
      </c>
      <c r="L464" s="7"/>
      <c r="M464" s="7"/>
      <c r="N464" s="7"/>
      <c r="O464" s="7"/>
      <c r="P464" s="7"/>
      <c r="R464" s="2" t="s">
        <v>20</v>
      </c>
      <c r="S464" s="2"/>
      <c r="T464" s="9"/>
      <c r="U464" s="2">
        <f t="shared" si="98"/>
        <v>0</v>
      </c>
    </row>
    <row r="465" hidden="1">
      <c r="A465" s="6">
        <v>1.0</v>
      </c>
      <c r="B465" s="2">
        <v>0.0</v>
      </c>
      <c r="C465" s="3" t="s">
        <v>735</v>
      </c>
      <c r="D465" s="4" t="s">
        <v>1457</v>
      </c>
      <c r="E465" s="7"/>
      <c r="F465" s="7"/>
      <c r="G465" s="7"/>
      <c r="H465" s="7"/>
      <c r="I465" s="7"/>
      <c r="J465" s="7"/>
      <c r="K465" s="7">
        <f t="shared" si="1"/>
        <v>0</v>
      </c>
      <c r="L465" s="7"/>
      <c r="M465" s="7"/>
      <c r="N465" s="7"/>
      <c r="O465" s="7"/>
      <c r="P465" s="7"/>
      <c r="R465" s="2" t="s">
        <v>20</v>
      </c>
      <c r="S465" s="2"/>
      <c r="T465" s="9"/>
      <c r="U465" s="2">
        <f t="shared" si="98"/>
        <v>0</v>
      </c>
    </row>
    <row r="466">
      <c r="A466" s="6">
        <v>0.0</v>
      </c>
      <c r="B466" s="2">
        <v>0.0</v>
      </c>
      <c r="C466" s="3" t="s">
        <v>737</v>
      </c>
      <c r="D466" s="4" t="s">
        <v>1458</v>
      </c>
      <c r="E466" s="10">
        <v>1.0</v>
      </c>
      <c r="F466" s="10">
        <v>0.0</v>
      </c>
      <c r="G466" s="10">
        <v>1.0</v>
      </c>
      <c r="H466" s="10">
        <v>0.0</v>
      </c>
      <c r="I466" s="10">
        <v>1.0</v>
      </c>
      <c r="J466" s="10">
        <v>0.5</v>
      </c>
      <c r="K466" s="11">
        <f t="shared" si="1"/>
        <v>3.5</v>
      </c>
      <c r="L466" s="7"/>
      <c r="M466" s="8" t="s">
        <v>19</v>
      </c>
      <c r="N466" s="10">
        <v>1.0</v>
      </c>
      <c r="O466" s="7"/>
      <c r="P466" s="7"/>
      <c r="R466" s="2" t="s">
        <v>20</v>
      </c>
      <c r="S466" s="2">
        <v>1.0</v>
      </c>
      <c r="T466" s="9" t="s">
        <v>142</v>
      </c>
      <c r="U466" s="12">
        <f>SUM(S466:T466,K466)+1</f>
        <v>5.5</v>
      </c>
    </row>
    <row r="467" hidden="1">
      <c r="A467" s="6">
        <v>1.0</v>
      </c>
      <c r="B467" s="2">
        <v>1.0</v>
      </c>
      <c r="C467" s="3" t="s">
        <v>739</v>
      </c>
      <c r="D467" s="4" t="s">
        <v>1017</v>
      </c>
      <c r="E467" s="7"/>
      <c r="F467" s="7"/>
      <c r="G467" s="7"/>
      <c r="H467" s="7"/>
      <c r="I467" s="7"/>
      <c r="J467" s="7"/>
      <c r="K467" s="7">
        <f t="shared" si="1"/>
        <v>0</v>
      </c>
      <c r="L467" s="7"/>
      <c r="M467" s="7"/>
      <c r="N467" s="7"/>
      <c r="O467" s="7"/>
      <c r="P467" s="7"/>
      <c r="R467" s="2" t="s">
        <v>27</v>
      </c>
      <c r="S467" s="2"/>
      <c r="T467" s="9"/>
      <c r="U467" s="2">
        <f>SUM(S467:T467,K467)</f>
        <v>0</v>
      </c>
    </row>
    <row r="468">
      <c r="A468" s="6">
        <v>0.0</v>
      </c>
      <c r="B468" s="2">
        <v>0.0</v>
      </c>
      <c r="C468" s="3" t="s">
        <v>741</v>
      </c>
      <c r="D468" s="4" t="s">
        <v>1459</v>
      </c>
      <c r="E468" s="10">
        <v>1.0</v>
      </c>
      <c r="F468" s="10">
        <v>0.5</v>
      </c>
      <c r="G468" s="10">
        <v>1.0</v>
      </c>
      <c r="H468" s="10">
        <v>0.5</v>
      </c>
      <c r="I468" s="10">
        <v>0.5</v>
      </c>
      <c r="J468" s="10">
        <v>0.5</v>
      </c>
      <c r="K468" s="11">
        <f t="shared" si="1"/>
        <v>4</v>
      </c>
      <c r="L468" s="10" t="s">
        <v>37</v>
      </c>
      <c r="M468" s="8" t="s">
        <v>52</v>
      </c>
      <c r="N468" s="10">
        <v>2.0</v>
      </c>
      <c r="O468" s="7"/>
      <c r="P468" s="7"/>
      <c r="R468" s="2" t="s">
        <v>20</v>
      </c>
      <c r="S468" s="2">
        <v>1.0</v>
      </c>
      <c r="T468" s="9" t="s">
        <v>20</v>
      </c>
      <c r="U468" s="12">
        <f>SUM(S468:T468,K468)+1</f>
        <v>6</v>
      </c>
    </row>
    <row r="469" hidden="1">
      <c r="A469" s="6">
        <v>1.0</v>
      </c>
      <c r="B469" s="2">
        <v>1.0</v>
      </c>
      <c r="C469" s="3" t="s">
        <v>742</v>
      </c>
      <c r="D469" s="4" t="s">
        <v>1017</v>
      </c>
      <c r="E469" s="7"/>
      <c r="F469" s="7"/>
      <c r="G469" s="7"/>
      <c r="H469" s="7"/>
      <c r="I469" s="7"/>
      <c r="J469" s="7"/>
      <c r="K469" s="7">
        <f t="shared" si="1"/>
        <v>0</v>
      </c>
      <c r="L469" s="7"/>
      <c r="M469" s="7"/>
      <c r="N469" s="7"/>
      <c r="O469" s="7"/>
      <c r="P469" s="7"/>
      <c r="R469" s="2" t="s">
        <v>27</v>
      </c>
      <c r="S469" s="2"/>
      <c r="T469" s="9"/>
      <c r="U469" s="2">
        <f>SUM(S469:T469,K469)</f>
        <v>0</v>
      </c>
    </row>
    <row r="470">
      <c r="A470" s="6">
        <v>0.0</v>
      </c>
      <c r="B470" s="2">
        <v>0.0</v>
      </c>
      <c r="C470" s="3" t="s">
        <v>744</v>
      </c>
      <c r="D470" s="4" t="s">
        <v>1460</v>
      </c>
      <c r="E470" s="10">
        <v>0.0</v>
      </c>
      <c r="F470" s="10">
        <v>0.0</v>
      </c>
      <c r="G470" s="10">
        <v>0.0</v>
      </c>
      <c r="H470" s="10">
        <v>0.0</v>
      </c>
      <c r="I470" s="10">
        <v>0.5</v>
      </c>
      <c r="J470" s="10">
        <v>0.0</v>
      </c>
      <c r="K470" s="11">
        <f t="shared" si="1"/>
        <v>0.5</v>
      </c>
      <c r="L470" s="10" t="s">
        <v>37</v>
      </c>
      <c r="M470" s="8" t="s">
        <v>19</v>
      </c>
      <c r="N470" s="10">
        <v>0.0</v>
      </c>
      <c r="O470" s="7"/>
      <c r="P470" s="7"/>
      <c r="R470" s="2" t="s">
        <v>20</v>
      </c>
      <c r="S470" s="2">
        <v>1.0</v>
      </c>
      <c r="T470" s="9" t="s">
        <v>20</v>
      </c>
      <c r="U470" s="12">
        <f>SUM(S470:T470,K470)+1</f>
        <v>2.5</v>
      </c>
    </row>
    <row r="471" hidden="1">
      <c r="A471" s="6">
        <v>1.0</v>
      </c>
      <c r="B471" s="2">
        <v>0.0</v>
      </c>
      <c r="C471" s="3" t="s">
        <v>746</v>
      </c>
      <c r="D471" s="4" t="s">
        <v>1461</v>
      </c>
      <c r="E471" s="7"/>
      <c r="F471" s="7"/>
      <c r="G471" s="7"/>
      <c r="H471" s="7"/>
      <c r="I471" s="7"/>
      <c r="J471" s="7"/>
      <c r="K471" s="7">
        <f t="shared" si="1"/>
        <v>0</v>
      </c>
      <c r="L471" s="7"/>
      <c r="M471" s="7"/>
      <c r="N471" s="7"/>
      <c r="O471" s="7"/>
      <c r="P471" s="7"/>
      <c r="R471" s="2" t="s">
        <v>20</v>
      </c>
      <c r="S471" s="2"/>
      <c r="T471" s="9"/>
      <c r="U471" s="2">
        <f t="shared" ref="U471:U472" si="99">SUM(S471:T471,K471)</f>
        <v>0</v>
      </c>
    </row>
    <row r="472" hidden="1">
      <c r="A472" s="6">
        <v>1.0</v>
      </c>
      <c r="B472" s="2">
        <v>1.0</v>
      </c>
      <c r="C472" s="3" t="s">
        <v>748</v>
      </c>
      <c r="D472" s="4" t="s">
        <v>1017</v>
      </c>
      <c r="E472" s="7"/>
      <c r="F472" s="7"/>
      <c r="G472" s="7"/>
      <c r="H472" s="7"/>
      <c r="I472" s="7"/>
      <c r="J472" s="7"/>
      <c r="K472" s="7">
        <f t="shared" si="1"/>
        <v>0</v>
      </c>
      <c r="L472" s="7"/>
      <c r="M472" s="7"/>
      <c r="N472" s="7"/>
      <c r="O472" s="7"/>
      <c r="P472" s="7"/>
      <c r="R472" s="2" t="s">
        <v>27</v>
      </c>
      <c r="S472" s="2"/>
      <c r="T472" s="9"/>
      <c r="U472" s="2">
        <f t="shared" si="99"/>
        <v>0</v>
      </c>
    </row>
    <row r="473">
      <c r="A473" s="6">
        <v>0.0</v>
      </c>
      <c r="B473" s="2">
        <v>0.0</v>
      </c>
      <c r="C473" s="3" t="s">
        <v>749</v>
      </c>
      <c r="D473" s="4" t="s">
        <v>1462</v>
      </c>
      <c r="E473" s="10">
        <v>1.0</v>
      </c>
      <c r="F473" s="10">
        <v>0.5</v>
      </c>
      <c r="G473" s="10">
        <v>1.0</v>
      </c>
      <c r="H473" s="10">
        <v>0.0</v>
      </c>
      <c r="I473" s="10">
        <v>0.5</v>
      </c>
      <c r="J473" s="10">
        <v>0.0</v>
      </c>
      <c r="K473" s="11">
        <f t="shared" si="1"/>
        <v>3</v>
      </c>
      <c r="L473" s="10" t="s">
        <v>37</v>
      </c>
      <c r="M473" s="8" t="s">
        <v>33</v>
      </c>
      <c r="N473" s="10">
        <v>2.0</v>
      </c>
      <c r="O473" s="7"/>
      <c r="P473" s="7"/>
      <c r="R473" s="2" t="s">
        <v>20</v>
      </c>
      <c r="S473" s="2">
        <v>1.0</v>
      </c>
      <c r="T473" s="9" t="s">
        <v>20</v>
      </c>
      <c r="U473" s="12">
        <f>SUM(S473:T473,K473)+1</f>
        <v>5</v>
      </c>
    </row>
    <row r="474" hidden="1">
      <c r="A474" s="6">
        <v>0.0</v>
      </c>
      <c r="B474" s="2">
        <v>1.0</v>
      </c>
      <c r="C474" s="3" t="s">
        <v>751</v>
      </c>
      <c r="D474" s="4" t="s">
        <v>1017</v>
      </c>
      <c r="E474" s="7"/>
      <c r="F474" s="7"/>
      <c r="G474" s="7"/>
      <c r="H474" s="7"/>
      <c r="I474" s="7"/>
      <c r="J474" s="7"/>
      <c r="K474" s="7">
        <f t="shared" si="1"/>
        <v>0</v>
      </c>
      <c r="L474" s="7"/>
      <c r="M474" s="7"/>
      <c r="N474" s="7"/>
      <c r="O474" s="7"/>
      <c r="P474" s="7"/>
      <c r="R474" s="2" t="s">
        <v>27</v>
      </c>
      <c r="S474" s="2"/>
      <c r="T474" s="9" t="s">
        <v>20</v>
      </c>
      <c r="U474" s="2">
        <f t="shared" ref="U474:U476" si="100">SUM(S474:T474,K474)</f>
        <v>0</v>
      </c>
    </row>
    <row r="475" hidden="1">
      <c r="A475" s="6">
        <v>1.0</v>
      </c>
      <c r="B475" s="2">
        <v>1.0</v>
      </c>
      <c r="C475" s="3" t="s">
        <v>753</v>
      </c>
      <c r="D475" s="4" t="s">
        <v>1017</v>
      </c>
      <c r="E475" s="7"/>
      <c r="F475" s="7"/>
      <c r="G475" s="7"/>
      <c r="H475" s="7"/>
      <c r="I475" s="7"/>
      <c r="J475" s="7"/>
      <c r="K475" s="7">
        <f t="shared" si="1"/>
        <v>0</v>
      </c>
      <c r="L475" s="7"/>
      <c r="M475" s="7"/>
      <c r="N475" s="7"/>
      <c r="O475" s="7"/>
      <c r="P475" s="7"/>
      <c r="R475" s="2" t="s">
        <v>27</v>
      </c>
      <c r="S475" s="2"/>
      <c r="T475" s="9"/>
      <c r="U475" s="2">
        <f t="shared" si="100"/>
        <v>0</v>
      </c>
    </row>
    <row r="476" hidden="1">
      <c r="A476" s="6">
        <v>1.0</v>
      </c>
      <c r="B476" s="2">
        <v>0.0</v>
      </c>
      <c r="C476" s="3" t="s">
        <v>755</v>
      </c>
      <c r="D476" s="4" t="s">
        <v>1463</v>
      </c>
      <c r="E476" s="7"/>
      <c r="F476" s="7"/>
      <c r="G476" s="7"/>
      <c r="H476" s="7"/>
      <c r="I476" s="7"/>
      <c r="J476" s="7"/>
      <c r="K476" s="7">
        <f t="shared" si="1"/>
        <v>0</v>
      </c>
      <c r="L476" s="7"/>
      <c r="M476" s="7"/>
      <c r="N476" s="7"/>
      <c r="O476" s="7"/>
      <c r="P476" s="7"/>
      <c r="R476" s="2" t="s">
        <v>20</v>
      </c>
      <c r="S476" s="2"/>
      <c r="T476" s="9"/>
      <c r="U476" s="2">
        <f t="shared" si="100"/>
        <v>0</v>
      </c>
    </row>
    <row r="477">
      <c r="A477" s="6">
        <v>0.0</v>
      </c>
      <c r="B477" s="2">
        <v>0.0</v>
      </c>
      <c r="C477" s="3" t="s">
        <v>756</v>
      </c>
      <c r="D477" s="4" t="s">
        <v>1464</v>
      </c>
      <c r="E477" s="10">
        <v>1.0</v>
      </c>
      <c r="F477" s="10">
        <v>0.5</v>
      </c>
      <c r="G477" s="10">
        <v>1.0</v>
      </c>
      <c r="H477" s="10">
        <v>0.0</v>
      </c>
      <c r="I477" s="10">
        <v>0.5</v>
      </c>
      <c r="J477" s="10">
        <v>0.0</v>
      </c>
      <c r="K477" s="11">
        <f t="shared" si="1"/>
        <v>3</v>
      </c>
      <c r="L477" s="10" t="s">
        <v>37</v>
      </c>
      <c r="M477" s="8" t="s">
        <v>52</v>
      </c>
      <c r="N477" s="10">
        <v>2.0</v>
      </c>
      <c r="O477" s="7"/>
      <c r="P477" s="7"/>
      <c r="R477" s="2" t="s">
        <v>20</v>
      </c>
      <c r="S477" s="2">
        <v>1.0</v>
      </c>
      <c r="T477" s="9" t="s">
        <v>20</v>
      </c>
      <c r="U477" s="12">
        <f>SUM(S477:T477,K477)+1</f>
        <v>5</v>
      </c>
    </row>
    <row r="478" hidden="1">
      <c r="A478" s="6">
        <v>1.0</v>
      </c>
      <c r="B478" s="2">
        <v>0.0</v>
      </c>
      <c r="C478" s="3" t="s">
        <v>758</v>
      </c>
      <c r="D478" s="4" t="s">
        <v>1465</v>
      </c>
      <c r="E478" s="7"/>
      <c r="F478" s="7"/>
      <c r="G478" s="7"/>
      <c r="H478" s="7"/>
      <c r="I478" s="7"/>
      <c r="J478" s="7"/>
      <c r="K478" s="7">
        <f t="shared" si="1"/>
        <v>0</v>
      </c>
      <c r="L478" s="7"/>
      <c r="M478" s="7"/>
      <c r="N478" s="7"/>
      <c r="O478" s="7"/>
      <c r="P478" s="7"/>
      <c r="R478" s="2" t="s">
        <v>20</v>
      </c>
      <c r="S478" s="2"/>
      <c r="T478" s="9"/>
      <c r="U478" s="2">
        <f t="shared" ref="U478:U481" si="101">SUM(S478:T478,K478)</f>
        <v>0</v>
      </c>
    </row>
    <row r="479" hidden="1">
      <c r="A479" s="6">
        <v>1.0</v>
      </c>
      <c r="B479" s="2">
        <v>0.0</v>
      </c>
      <c r="C479" s="3" t="s">
        <v>760</v>
      </c>
      <c r="D479" s="4" t="s">
        <v>1466</v>
      </c>
      <c r="E479" s="7"/>
      <c r="F479" s="7"/>
      <c r="G479" s="7"/>
      <c r="H479" s="7"/>
      <c r="I479" s="7"/>
      <c r="J479" s="7"/>
      <c r="K479" s="7">
        <f t="shared" si="1"/>
        <v>0</v>
      </c>
      <c r="L479" s="7"/>
      <c r="M479" s="7"/>
      <c r="N479" s="7"/>
      <c r="O479" s="7"/>
      <c r="P479" s="7"/>
      <c r="R479" s="2" t="s">
        <v>20</v>
      </c>
      <c r="S479" s="2"/>
      <c r="T479" s="9"/>
      <c r="U479" s="2">
        <f t="shared" si="101"/>
        <v>0</v>
      </c>
    </row>
    <row r="480" hidden="1">
      <c r="A480" s="6">
        <v>0.0</v>
      </c>
      <c r="B480" s="2">
        <v>1.0</v>
      </c>
      <c r="C480" s="3" t="s">
        <v>762</v>
      </c>
      <c r="D480" s="4" t="s">
        <v>1017</v>
      </c>
      <c r="E480" s="7"/>
      <c r="F480" s="7"/>
      <c r="G480" s="7"/>
      <c r="H480" s="7"/>
      <c r="I480" s="7"/>
      <c r="J480" s="7"/>
      <c r="K480" s="7">
        <f t="shared" si="1"/>
        <v>0</v>
      </c>
      <c r="L480" s="7"/>
      <c r="M480" s="7"/>
      <c r="N480" s="7"/>
      <c r="O480" s="7"/>
      <c r="P480" s="7"/>
      <c r="R480" s="2" t="s">
        <v>27</v>
      </c>
      <c r="S480" s="2"/>
      <c r="T480" s="9" t="s">
        <v>20</v>
      </c>
      <c r="U480" s="2">
        <f t="shared" si="101"/>
        <v>0</v>
      </c>
    </row>
    <row r="481" hidden="1">
      <c r="A481" s="6">
        <v>1.0</v>
      </c>
      <c r="B481" s="2">
        <v>0.0</v>
      </c>
      <c r="C481" s="3" t="s">
        <v>763</v>
      </c>
      <c r="D481" s="4" t="s">
        <v>1467</v>
      </c>
      <c r="E481" s="7"/>
      <c r="F481" s="7"/>
      <c r="G481" s="7"/>
      <c r="H481" s="7"/>
      <c r="I481" s="7"/>
      <c r="J481" s="7"/>
      <c r="K481" s="7">
        <f t="shared" si="1"/>
        <v>0</v>
      </c>
      <c r="L481" s="7"/>
      <c r="M481" s="7"/>
      <c r="N481" s="7"/>
      <c r="O481" s="7"/>
      <c r="P481" s="7"/>
      <c r="R481" s="2" t="s">
        <v>20</v>
      </c>
      <c r="S481" s="2"/>
      <c r="T481" s="9"/>
      <c r="U481" s="2">
        <f t="shared" si="101"/>
        <v>0</v>
      </c>
    </row>
    <row r="482">
      <c r="A482" s="6">
        <v>0.0</v>
      </c>
      <c r="B482" s="2">
        <v>0.0</v>
      </c>
      <c r="C482" s="3" t="s">
        <v>765</v>
      </c>
      <c r="D482" s="4" t="s">
        <v>1468</v>
      </c>
      <c r="E482" s="10">
        <v>1.0</v>
      </c>
      <c r="F482" s="10">
        <v>0.5</v>
      </c>
      <c r="G482" s="10">
        <v>1.0</v>
      </c>
      <c r="H482" s="10">
        <v>0.5</v>
      </c>
      <c r="I482" s="10">
        <v>0.5</v>
      </c>
      <c r="J482" s="10">
        <v>0.5</v>
      </c>
      <c r="K482" s="11">
        <f t="shared" si="1"/>
        <v>4</v>
      </c>
      <c r="L482" s="10" t="s">
        <v>37</v>
      </c>
      <c r="M482" s="8" t="s">
        <v>52</v>
      </c>
      <c r="N482" s="10">
        <v>2.0</v>
      </c>
      <c r="O482" s="7"/>
      <c r="P482" s="7"/>
      <c r="R482" s="2" t="s">
        <v>20</v>
      </c>
      <c r="S482" s="2">
        <v>1.0</v>
      </c>
      <c r="T482" s="9" t="s">
        <v>20</v>
      </c>
      <c r="U482" s="12">
        <f>SUM(S482:T482,K482)+1</f>
        <v>6</v>
      </c>
    </row>
    <row r="483" hidden="1">
      <c r="A483" s="6">
        <v>1.0</v>
      </c>
      <c r="B483" s="2">
        <v>0.0</v>
      </c>
      <c r="C483" s="3" t="s">
        <v>767</v>
      </c>
      <c r="D483" s="4" t="s">
        <v>1469</v>
      </c>
      <c r="E483" s="7"/>
      <c r="F483" s="7"/>
      <c r="G483" s="7"/>
      <c r="H483" s="7"/>
      <c r="I483" s="7"/>
      <c r="J483" s="7"/>
      <c r="K483" s="7">
        <f t="shared" si="1"/>
        <v>0</v>
      </c>
      <c r="L483" s="7"/>
      <c r="M483" s="7"/>
      <c r="N483" s="7"/>
      <c r="O483" s="7"/>
      <c r="P483" s="7"/>
      <c r="R483" s="2" t="s">
        <v>20</v>
      </c>
      <c r="S483" s="2"/>
      <c r="T483" s="9"/>
      <c r="U483" s="2">
        <f t="shared" ref="U483:U493" si="102">SUM(S483:T483,K483)</f>
        <v>0</v>
      </c>
    </row>
    <row r="484" hidden="1">
      <c r="A484" s="6">
        <v>1.0</v>
      </c>
      <c r="B484" s="2">
        <v>0.0</v>
      </c>
      <c r="C484" s="3" t="s">
        <v>769</v>
      </c>
      <c r="D484" s="4" t="s">
        <v>1470</v>
      </c>
      <c r="E484" s="7"/>
      <c r="F484" s="7"/>
      <c r="G484" s="7"/>
      <c r="H484" s="7"/>
      <c r="I484" s="7"/>
      <c r="J484" s="7"/>
      <c r="K484" s="7">
        <f t="shared" si="1"/>
        <v>0</v>
      </c>
      <c r="L484" s="7"/>
      <c r="M484" s="7"/>
      <c r="N484" s="7"/>
      <c r="O484" s="7"/>
      <c r="P484" s="7"/>
      <c r="R484" s="2" t="s">
        <v>20</v>
      </c>
      <c r="S484" s="2"/>
      <c r="T484" s="9"/>
      <c r="U484" s="2">
        <f t="shared" si="102"/>
        <v>0</v>
      </c>
    </row>
    <row r="485" hidden="1">
      <c r="A485" s="6">
        <v>1.0</v>
      </c>
      <c r="B485" s="2">
        <v>0.0</v>
      </c>
      <c r="C485" s="3" t="s">
        <v>771</v>
      </c>
      <c r="D485" s="4" t="s">
        <v>1471</v>
      </c>
      <c r="E485" s="7"/>
      <c r="F485" s="7"/>
      <c r="G485" s="7"/>
      <c r="H485" s="7"/>
      <c r="I485" s="7"/>
      <c r="J485" s="7"/>
      <c r="K485" s="7">
        <f t="shared" si="1"/>
        <v>0</v>
      </c>
      <c r="L485" s="7"/>
      <c r="M485" s="7"/>
      <c r="N485" s="7"/>
      <c r="O485" s="7"/>
      <c r="P485" s="7"/>
      <c r="R485" s="2" t="s">
        <v>20</v>
      </c>
      <c r="S485" s="2"/>
      <c r="T485" s="9"/>
      <c r="U485" s="2">
        <f t="shared" si="102"/>
        <v>0</v>
      </c>
    </row>
    <row r="486" hidden="1">
      <c r="A486" s="6">
        <v>1.0</v>
      </c>
      <c r="B486" s="2">
        <v>1.0</v>
      </c>
      <c r="C486" s="3" t="s">
        <v>772</v>
      </c>
      <c r="D486" s="4" t="s">
        <v>1017</v>
      </c>
      <c r="E486" s="7"/>
      <c r="F486" s="7"/>
      <c r="G486" s="7"/>
      <c r="H486" s="7"/>
      <c r="I486" s="7"/>
      <c r="J486" s="7"/>
      <c r="K486" s="7">
        <f t="shared" si="1"/>
        <v>0</v>
      </c>
      <c r="L486" s="7"/>
      <c r="M486" s="7"/>
      <c r="N486" s="7"/>
      <c r="O486" s="7"/>
      <c r="P486" s="7"/>
      <c r="R486" s="2" t="s">
        <v>27</v>
      </c>
      <c r="S486" s="2"/>
      <c r="T486" s="9"/>
      <c r="U486" s="2">
        <f t="shared" si="102"/>
        <v>0</v>
      </c>
    </row>
    <row r="487" hidden="1">
      <c r="A487" s="6">
        <v>1.0</v>
      </c>
      <c r="B487" s="2">
        <v>1.0</v>
      </c>
      <c r="C487" s="3" t="s">
        <v>773</v>
      </c>
      <c r="D487" s="4" t="s">
        <v>1017</v>
      </c>
      <c r="E487" s="7"/>
      <c r="F487" s="7"/>
      <c r="G487" s="7"/>
      <c r="H487" s="7"/>
      <c r="I487" s="7"/>
      <c r="J487" s="7"/>
      <c r="K487" s="7">
        <f t="shared" si="1"/>
        <v>0</v>
      </c>
      <c r="L487" s="7"/>
      <c r="M487" s="7"/>
      <c r="N487" s="7"/>
      <c r="O487" s="7"/>
      <c r="P487" s="7"/>
      <c r="R487" s="2" t="s">
        <v>27</v>
      </c>
      <c r="S487" s="2"/>
      <c r="T487" s="9"/>
      <c r="U487" s="2">
        <f t="shared" si="102"/>
        <v>0</v>
      </c>
    </row>
    <row r="488" hidden="1">
      <c r="A488" s="6">
        <v>1.0</v>
      </c>
      <c r="B488" s="2">
        <v>0.0</v>
      </c>
      <c r="C488" s="3" t="s">
        <v>774</v>
      </c>
      <c r="D488" s="4" t="s">
        <v>1472</v>
      </c>
      <c r="E488" s="7"/>
      <c r="F488" s="7"/>
      <c r="G488" s="7"/>
      <c r="H488" s="7"/>
      <c r="I488" s="7"/>
      <c r="J488" s="7"/>
      <c r="K488" s="7">
        <f t="shared" si="1"/>
        <v>0</v>
      </c>
      <c r="L488" s="7"/>
      <c r="M488" s="7"/>
      <c r="N488" s="7"/>
      <c r="O488" s="7"/>
      <c r="P488" s="7"/>
      <c r="R488" s="2" t="s">
        <v>20</v>
      </c>
      <c r="S488" s="2"/>
      <c r="T488" s="9"/>
      <c r="U488" s="2">
        <f t="shared" si="102"/>
        <v>0</v>
      </c>
    </row>
    <row r="489" hidden="1">
      <c r="A489" s="6">
        <v>1.0</v>
      </c>
      <c r="B489" s="2">
        <v>0.0</v>
      </c>
      <c r="C489" s="3" t="s">
        <v>776</v>
      </c>
      <c r="D489" s="4" t="s">
        <v>1473</v>
      </c>
      <c r="E489" s="7"/>
      <c r="F489" s="7"/>
      <c r="G489" s="7"/>
      <c r="H489" s="7"/>
      <c r="I489" s="7"/>
      <c r="J489" s="7"/>
      <c r="K489" s="7">
        <f t="shared" si="1"/>
        <v>0</v>
      </c>
      <c r="L489" s="7"/>
      <c r="M489" s="7"/>
      <c r="N489" s="7"/>
      <c r="O489" s="7"/>
      <c r="P489" s="7"/>
      <c r="R489" s="2" t="s">
        <v>20</v>
      </c>
      <c r="S489" s="2"/>
      <c r="T489" s="9"/>
      <c r="U489" s="2">
        <f t="shared" si="102"/>
        <v>0</v>
      </c>
    </row>
    <row r="490" hidden="1">
      <c r="A490" s="6">
        <v>1.0</v>
      </c>
      <c r="B490" s="2">
        <v>0.0</v>
      </c>
      <c r="C490" s="3" t="s">
        <v>778</v>
      </c>
      <c r="D490" s="4" t="s">
        <v>1474</v>
      </c>
      <c r="E490" s="7"/>
      <c r="F490" s="7"/>
      <c r="G490" s="7"/>
      <c r="H490" s="7"/>
      <c r="I490" s="7"/>
      <c r="J490" s="7"/>
      <c r="K490" s="7">
        <f t="shared" si="1"/>
        <v>0</v>
      </c>
      <c r="L490" s="7"/>
      <c r="M490" s="7"/>
      <c r="N490" s="7"/>
      <c r="O490" s="7"/>
      <c r="P490" s="7"/>
      <c r="R490" s="2" t="s">
        <v>20</v>
      </c>
      <c r="S490" s="2"/>
      <c r="T490" s="9"/>
      <c r="U490" s="2">
        <f t="shared" si="102"/>
        <v>0</v>
      </c>
    </row>
    <row r="491" hidden="1">
      <c r="A491" s="6">
        <v>1.0</v>
      </c>
      <c r="B491" s="2">
        <v>0.0</v>
      </c>
      <c r="C491" s="3" t="s">
        <v>780</v>
      </c>
      <c r="D491" s="4" t="s">
        <v>1475</v>
      </c>
      <c r="E491" s="7"/>
      <c r="F491" s="7"/>
      <c r="G491" s="7"/>
      <c r="H491" s="7"/>
      <c r="I491" s="7"/>
      <c r="J491" s="7"/>
      <c r="K491" s="7">
        <f t="shared" si="1"/>
        <v>0</v>
      </c>
      <c r="L491" s="7"/>
      <c r="M491" s="7"/>
      <c r="N491" s="7"/>
      <c r="O491" s="7"/>
      <c r="P491" s="7"/>
      <c r="R491" s="2" t="s">
        <v>20</v>
      </c>
      <c r="S491" s="2"/>
      <c r="T491" s="9"/>
      <c r="U491" s="2">
        <f t="shared" si="102"/>
        <v>0</v>
      </c>
    </row>
    <row r="492" hidden="1">
      <c r="A492" s="6">
        <v>1.0</v>
      </c>
      <c r="B492" s="2">
        <v>1.0</v>
      </c>
      <c r="C492" s="3" t="s">
        <v>781</v>
      </c>
      <c r="D492" s="4" t="s">
        <v>1017</v>
      </c>
      <c r="E492" s="7"/>
      <c r="F492" s="7"/>
      <c r="G492" s="7"/>
      <c r="H492" s="7"/>
      <c r="I492" s="7"/>
      <c r="J492" s="7"/>
      <c r="K492" s="7">
        <f t="shared" si="1"/>
        <v>0</v>
      </c>
      <c r="L492" s="7"/>
      <c r="M492" s="7"/>
      <c r="N492" s="7"/>
      <c r="O492" s="7"/>
      <c r="P492" s="7"/>
      <c r="R492" s="2" t="s">
        <v>27</v>
      </c>
      <c r="S492" s="2"/>
      <c r="T492" s="9"/>
      <c r="U492" s="2">
        <f t="shared" si="102"/>
        <v>0</v>
      </c>
    </row>
    <row r="493" hidden="1">
      <c r="A493" s="6">
        <v>1.0</v>
      </c>
      <c r="B493" s="2">
        <v>0.0</v>
      </c>
      <c r="C493" s="3" t="s">
        <v>782</v>
      </c>
      <c r="D493" s="4" t="s">
        <v>1476</v>
      </c>
      <c r="E493" s="7"/>
      <c r="F493" s="7"/>
      <c r="G493" s="7"/>
      <c r="H493" s="7"/>
      <c r="I493" s="7"/>
      <c r="J493" s="7"/>
      <c r="K493" s="7">
        <f t="shared" si="1"/>
        <v>0</v>
      </c>
      <c r="L493" s="7"/>
      <c r="M493" s="7"/>
      <c r="N493" s="7"/>
      <c r="O493" s="7"/>
      <c r="P493" s="7"/>
      <c r="R493" s="2" t="s">
        <v>20</v>
      </c>
      <c r="S493" s="2"/>
      <c r="T493" s="9"/>
      <c r="U493" s="2">
        <f t="shared" si="102"/>
        <v>0</v>
      </c>
    </row>
    <row r="494">
      <c r="A494" s="6">
        <v>0.0</v>
      </c>
      <c r="B494" s="2">
        <v>0.0</v>
      </c>
      <c r="C494" s="3" t="s">
        <v>784</v>
      </c>
      <c r="D494" s="4" t="s">
        <v>1477</v>
      </c>
      <c r="E494" s="10">
        <v>0.5</v>
      </c>
      <c r="F494" s="10">
        <v>0.0</v>
      </c>
      <c r="G494" s="10">
        <v>0.5</v>
      </c>
      <c r="H494" s="10">
        <v>0.0</v>
      </c>
      <c r="I494" s="10">
        <v>0.5</v>
      </c>
      <c r="J494" s="10">
        <v>0.5</v>
      </c>
      <c r="K494" s="11">
        <f t="shared" si="1"/>
        <v>2</v>
      </c>
      <c r="L494" s="10" t="s">
        <v>37</v>
      </c>
      <c r="M494" s="8" t="s">
        <v>228</v>
      </c>
      <c r="N494" s="10">
        <v>0.0</v>
      </c>
      <c r="O494" s="7"/>
      <c r="P494" s="7"/>
      <c r="R494" s="2" t="s">
        <v>20</v>
      </c>
      <c r="S494" s="2">
        <v>1.0</v>
      </c>
      <c r="T494" s="9" t="s">
        <v>20</v>
      </c>
      <c r="U494" s="12">
        <f>SUM(S494:T494,K494)+1</f>
        <v>4</v>
      </c>
    </row>
    <row r="495" hidden="1">
      <c r="A495" s="6">
        <v>1.0</v>
      </c>
      <c r="B495" s="2">
        <v>1.0</v>
      </c>
      <c r="C495" s="3" t="s">
        <v>786</v>
      </c>
      <c r="D495" s="4" t="s">
        <v>1017</v>
      </c>
      <c r="E495" s="7"/>
      <c r="F495" s="7"/>
      <c r="G495" s="7"/>
      <c r="H495" s="7"/>
      <c r="I495" s="7"/>
      <c r="J495" s="7"/>
      <c r="K495" s="7">
        <f t="shared" si="1"/>
        <v>0</v>
      </c>
      <c r="L495" s="7"/>
      <c r="M495" s="7"/>
      <c r="N495" s="7"/>
      <c r="O495" s="7"/>
      <c r="P495" s="7"/>
      <c r="R495" s="2" t="s">
        <v>27</v>
      </c>
      <c r="S495" s="2"/>
      <c r="T495" s="9"/>
      <c r="U495" s="2">
        <f>SUM(S495:T495,K495)</f>
        <v>0</v>
      </c>
    </row>
    <row r="496">
      <c r="A496" s="6">
        <v>0.0</v>
      </c>
      <c r="B496" s="2">
        <v>0.0</v>
      </c>
      <c r="C496" s="3" t="s">
        <v>787</v>
      </c>
      <c r="D496" s="4" t="s">
        <v>1478</v>
      </c>
      <c r="E496" s="10">
        <v>1.0</v>
      </c>
      <c r="F496" s="10">
        <v>0.0</v>
      </c>
      <c r="G496" s="10">
        <v>1.0</v>
      </c>
      <c r="H496" s="10">
        <v>0.0</v>
      </c>
      <c r="I496" s="10">
        <v>0.5</v>
      </c>
      <c r="J496" s="10">
        <v>0.0</v>
      </c>
      <c r="K496" s="11">
        <f t="shared" si="1"/>
        <v>2.5</v>
      </c>
      <c r="L496" s="10" t="s">
        <v>37</v>
      </c>
      <c r="M496" s="8" t="s">
        <v>19</v>
      </c>
      <c r="N496" s="10">
        <v>1.0</v>
      </c>
      <c r="O496" s="7"/>
      <c r="P496" s="10" t="s">
        <v>81</v>
      </c>
      <c r="R496" s="2" t="s">
        <v>20</v>
      </c>
      <c r="S496" s="2">
        <v>1.0</v>
      </c>
      <c r="T496" s="9" t="s">
        <v>20</v>
      </c>
      <c r="U496" s="12">
        <f>SUM(S496:T496,K496)+1</f>
        <v>4.5</v>
      </c>
    </row>
    <row r="497" hidden="1">
      <c r="A497" s="6">
        <v>1.0</v>
      </c>
      <c r="B497" s="2">
        <v>0.0</v>
      </c>
      <c r="C497" s="3" t="s">
        <v>789</v>
      </c>
      <c r="D497" s="4" t="s">
        <v>1479</v>
      </c>
      <c r="E497" s="7"/>
      <c r="F497" s="7"/>
      <c r="G497" s="7"/>
      <c r="H497" s="7"/>
      <c r="I497" s="7"/>
      <c r="J497" s="7"/>
      <c r="K497" s="7">
        <f t="shared" si="1"/>
        <v>0</v>
      </c>
      <c r="L497" s="7"/>
      <c r="M497" s="7"/>
      <c r="N497" s="7"/>
      <c r="O497" s="7"/>
      <c r="P497" s="7"/>
      <c r="R497" s="2" t="s">
        <v>20</v>
      </c>
      <c r="S497" s="2"/>
      <c r="T497" s="9"/>
      <c r="U497" s="2">
        <f t="shared" ref="U497:U498" si="103">SUM(S497:T497,K497)</f>
        <v>0</v>
      </c>
    </row>
    <row r="498" hidden="1">
      <c r="A498" s="6">
        <v>1.0</v>
      </c>
      <c r="B498" s="2">
        <v>0.0</v>
      </c>
      <c r="C498" s="3" t="s">
        <v>790</v>
      </c>
      <c r="D498" s="4" t="s">
        <v>1480</v>
      </c>
      <c r="E498" s="7"/>
      <c r="F498" s="7"/>
      <c r="G498" s="7"/>
      <c r="H498" s="7"/>
      <c r="I498" s="7"/>
      <c r="J498" s="7"/>
      <c r="K498" s="7">
        <f t="shared" si="1"/>
        <v>0</v>
      </c>
      <c r="L498" s="7"/>
      <c r="M498" s="7"/>
      <c r="N498" s="7"/>
      <c r="O498" s="7"/>
      <c r="P498" s="7"/>
      <c r="R498" s="2" t="s">
        <v>20</v>
      </c>
      <c r="S498" s="2"/>
      <c r="T498" s="9"/>
      <c r="U498" s="2">
        <f t="shared" si="103"/>
        <v>0</v>
      </c>
    </row>
    <row r="499">
      <c r="A499" s="6">
        <v>0.0</v>
      </c>
      <c r="B499" s="2">
        <v>0.0</v>
      </c>
      <c r="C499" s="3" t="s">
        <v>792</v>
      </c>
      <c r="D499" s="4" t="s">
        <v>1481</v>
      </c>
      <c r="E499" s="10">
        <v>0.0</v>
      </c>
      <c r="F499" s="10">
        <v>0.0</v>
      </c>
      <c r="G499" s="10">
        <v>0.0</v>
      </c>
      <c r="H499" s="10">
        <v>0.0</v>
      </c>
      <c r="I499" s="10">
        <v>1.0</v>
      </c>
      <c r="J499" s="10">
        <v>0.0</v>
      </c>
      <c r="K499" s="11">
        <f t="shared" si="1"/>
        <v>1</v>
      </c>
      <c r="L499" s="7"/>
      <c r="M499" s="8" t="s">
        <v>19</v>
      </c>
      <c r="N499" s="10">
        <v>0.0</v>
      </c>
      <c r="O499" s="7"/>
      <c r="P499" s="7"/>
      <c r="R499" s="2" t="s">
        <v>20</v>
      </c>
      <c r="S499" s="2">
        <v>0.0</v>
      </c>
      <c r="T499" s="9" t="s">
        <v>84</v>
      </c>
      <c r="U499" s="12">
        <f>SUM(S499:T499,K499)+1</f>
        <v>2</v>
      </c>
    </row>
    <row r="500" hidden="1">
      <c r="A500" s="6">
        <v>1.0</v>
      </c>
      <c r="B500" s="2">
        <v>1.0</v>
      </c>
      <c r="C500" s="3" t="s">
        <v>794</v>
      </c>
      <c r="D500" s="4" t="s">
        <v>1017</v>
      </c>
      <c r="E500" s="7"/>
      <c r="F500" s="7"/>
      <c r="G500" s="7"/>
      <c r="H500" s="7"/>
      <c r="I500" s="7"/>
      <c r="J500" s="7"/>
      <c r="K500" s="7">
        <f t="shared" si="1"/>
        <v>0</v>
      </c>
      <c r="L500" s="7"/>
      <c r="M500" s="7"/>
      <c r="N500" s="7"/>
      <c r="O500" s="7"/>
      <c r="P500" s="7"/>
      <c r="R500" s="2" t="s">
        <v>27</v>
      </c>
      <c r="S500" s="2"/>
      <c r="T500" s="9"/>
      <c r="U500" s="2">
        <f t="shared" ref="U500:U501" si="104">SUM(S500:T500,K500)</f>
        <v>0</v>
      </c>
    </row>
    <row r="501" hidden="1">
      <c r="A501" s="6">
        <v>1.0</v>
      </c>
      <c r="B501" s="2">
        <v>0.0</v>
      </c>
      <c r="C501" s="3" t="s">
        <v>795</v>
      </c>
      <c r="D501" s="4" t="s">
        <v>1482</v>
      </c>
      <c r="E501" s="7"/>
      <c r="F501" s="7"/>
      <c r="G501" s="7"/>
      <c r="H501" s="7"/>
      <c r="I501" s="7"/>
      <c r="J501" s="7"/>
      <c r="K501" s="7">
        <f t="shared" si="1"/>
        <v>0</v>
      </c>
      <c r="L501" s="7"/>
      <c r="M501" s="7"/>
      <c r="N501" s="7"/>
      <c r="O501" s="7"/>
      <c r="P501" s="7"/>
      <c r="R501" s="2" t="s">
        <v>20</v>
      </c>
      <c r="S501" s="2"/>
      <c r="T501" s="9"/>
      <c r="U501" s="2">
        <f t="shared" si="104"/>
        <v>0</v>
      </c>
    </row>
    <row r="502">
      <c r="A502" s="6">
        <v>0.0</v>
      </c>
      <c r="B502" s="2">
        <v>0.0</v>
      </c>
      <c r="C502" s="3" t="s">
        <v>796</v>
      </c>
      <c r="D502" s="4" t="s">
        <v>1483</v>
      </c>
      <c r="E502" s="10">
        <v>0.5</v>
      </c>
      <c r="F502" s="10">
        <v>1.0</v>
      </c>
      <c r="G502" s="10">
        <v>0.0</v>
      </c>
      <c r="H502" s="10">
        <v>0.0</v>
      </c>
      <c r="I502" s="10">
        <v>1.0</v>
      </c>
      <c r="J502" s="10">
        <v>0.5</v>
      </c>
      <c r="K502" s="11">
        <f t="shared" si="1"/>
        <v>3</v>
      </c>
      <c r="L502" s="7"/>
      <c r="M502" s="8" t="s">
        <v>228</v>
      </c>
      <c r="N502" s="10">
        <v>1.0</v>
      </c>
      <c r="O502" s="7"/>
      <c r="P502" s="7"/>
      <c r="R502" s="2" t="s">
        <v>20</v>
      </c>
      <c r="S502" s="2">
        <v>1.0</v>
      </c>
      <c r="T502" s="9" t="s">
        <v>20</v>
      </c>
      <c r="U502" s="12">
        <f t="shared" ref="U502:U503" si="105">SUM(S502:T502,K502)+1</f>
        <v>5</v>
      </c>
    </row>
    <row r="503">
      <c r="A503" s="6">
        <v>0.0</v>
      </c>
      <c r="B503" s="2">
        <v>0.0</v>
      </c>
      <c r="C503" s="3" t="s">
        <v>798</v>
      </c>
      <c r="D503" s="4" t="s">
        <v>1484</v>
      </c>
      <c r="E503" s="10">
        <v>1.0</v>
      </c>
      <c r="F503" s="10">
        <v>1.0</v>
      </c>
      <c r="G503" s="10">
        <v>0.0</v>
      </c>
      <c r="H503" s="10">
        <v>0.0</v>
      </c>
      <c r="I503" s="10">
        <v>1.0</v>
      </c>
      <c r="J503" s="10">
        <v>0.5</v>
      </c>
      <c r="K503" s="11">
        <f t="shared" si="1"/>
        <v>3.5</v>
      </c>
      <c r="L503" s="7"/>
      <c r="M503" s="8" t="s">
        <v>19</v>
      </c>
      <c r="N503" s="10">
        <v>1.0</v>
      </c>
      <c r="O503" s="7"/>
      <c r="P503" s="7"/>
      <c r="R503" s="2" t="s">
        <v>20</v>
      </c>
      <c r="S503" s="2">
        <v>1.0</v>
      </c>
      <c r="T503" s="9" t="s">
        <v>20</v>
      </c>
      <c r="U503" s="12">
        <f t="shared" si="105"/>
        <v>5.5</v>
      </c>
    </row>
    <row r="504" hidden="1">
      <c r="A504" s="6">
        <v>1.0</v>
      </c>
      <c r="B504" s="2">
        <v>1.0</v>
      </c>
      <c r="C504" s="3" t="s">
        <v>800</v>
      </c>
      <c r="D504" s="4" t="s">
        <v>1017</v>
      </c>
      <c r="E504" s="7"/>
      <c r="F504" s="7"/>
      <c r="G504" s="7"/>
      <c r="H504" s="7"/>
      <c r="I504" s="7"/>
      <c r="J504" s="7"/>
      <c r="K504" s="7">
        <f t="shared" si="1"/>
        <v>0</v>
      </c>
      <c r="L504" s="7"/>
      <c r="M504" s="7"/>
      <c r="N504" s="7"/>
      <c r="O504" s="7"/>
      <c r="P504" s="7"/>
      <c r="R504" s="2" t="s">
        <v>27</v>
      </c>
      <c r="S504" s="2"/>
      <c r="T504" s="9"/>
      <c r="U504" s="2">
        <f t="shared" ref="U504:U505" si="106">SUM(S504:T504,K504)</f>
        <v>0</v>
      </c>
    </row>
    <row r="505" hidden="1">
      <c r="A505" s="6">
        <v>1.0</v>
      </c>
      <c r="B505" s="2">
        <v>0.0</v>
      </c>
      <c r="C505" s="3" t="s">
        <v>801</v>
      </c>
      <c r="D505" s="4" t="s">
        <v>1485</v>
      </c>
      <c r="E505" s="7"/>
      <c r="F505" s="7"/>
      <c r="G505" s="7"/>
      <c r="H505" s="7"/>
      <c r="I505" s="7"/>
      <c r="J505" s="7"/>
      <c r="K505" s="7">
        <f t="shared" si="1"/>
        <v>0</v>
      </c>
      <c r="L505" s="7"/>
      <c r="M505" s="7"/>
      <c r="N505" s="7"/>
      <c r="O505" s="7"/>
      <c r="P505" s="7"/>
      <c r="R505" s="2" t="s">
        <v>20</v>
      </c>
      <c r="S505" s="2"/>
      <c r="T505" s="9"/>
      <c r="U505" s="2">
        <f t="shared" si="106"/>
        <v>0</v>
      </c>
    </row>
    <row r="506">
      <c r="A506" s="6">
        <v>0.0</v>
      </c>
      <c r="B506" s="2">
        <v>0.0</v>
      </c>
      <c r="C506" s="3" t="s">
        <v>803</v>
      </c>
      <c r="D506" s="4" t="s">
        <v>1486</v>
      </c>
      <c r="E506" s="10">
        <v>1.0</v>
      </c>
      <c r="F506" s="10">
        <v>1.0</v>
      </c>
      <c r="G506" s="10">
        <v>0.0</v>
      </c>
      <c r="H506" s="10">
        <v>0.0</v>
      </c>
      <c r="I506" s="10">
        <v>1.0</v>
      </c>
      <c r="J506" s="10">
        <v>0.5</v>
      </c>
      <c r="K506" s="11">
        <f t="shared" si="1"/>
        <v>3.5</v>
      </c>
      <c r="L506" s="7"/>
      <c r="M506" s="8" t="s">
        <v>19</v>
      </c>
      <c r="N506" s="10">
        <v>1.0</v>
      </c>
      <c r="O506" s="7"/>
      <c r="P506" s="7"/>
      <c r="R506" s="2" t="s">
        <v>20</v>
      </c>
      <c r="S506" s="2">
        <v>1.0</v>
      </c>
      <c r="T506" s="9" t="s">
        <v>20</v>
      </c>
      <c r="U506" s="12">
        <f>SUM(S506:T506,K506)+1</f>
        <v>5.5</v>
      </c>
    </row>
    <row r="507" hidden="1">
      <c r="A507" s="6">
        <v>1.0</v>
      </c>
      <c r="B507" s="2">
        <v>1.0</v>
      </c>
      <c r="C507" s="3" t="s">
        <v>805</v>
      </c>
      <c r="D507" s="4" t="s">
        <v>1487</v>
      </c>
      <c r="E507" s="7"/>
      <c r="F507" s="7"/>
      <c r="G507" s="7"/>
      <c r="H507" s="7"/>
      <c r="I507" s="7"/>
      <c r="J507" s="7"/>
      <c r="K507" s="7">
        <f t="shared" si="1"/>
        <v>0</v>
      </c>
      <c r="L507" s="7"/>
      <c r="M507" s="7"/>
      <c r="N507" s="7"/>
      <c r="O507" s="7"/>
      <c r="P507" s="7"/>
      <c r="R507" s="2" t="s">
        <v>27</v>
      </c>
      <c r="S507" s="2"/>
      <c r="T507" s="9"/>
      <c r="U507" s="2">
        <f t="shared" ref="U507:U508" si="107">SUM(S507:T507,K507)</f>
        <v>0</v>
      </c>
    </row>
    <row r="508" hidden="1">
      <c r="A508" s="6">
        <v>1.0</v>
      </c>
      <c r="B508" s="2">
        <v>0.0</v>
      </c>
      <c r="C508" s="3" t="s">
        <v>806</v>
      </c>
      <c r="D508" s="4" t="s">
        <v>1488</v>
      </c>
      <c r="E508" s="7"/>
      <c r="F508" s="7"/>
      <c r="G508" s="7"/>
      <c r="H508" s="7"/>
      <c r="I508" s="7"/>
      <c r="J508" s="7"/>
      <c r="K508" s="7">
        <f t="shared" si="1"/>
        <v>0</v>
      </c>
      <c r="L508" s="7"/>
      <c r="M508" s="7"/>
      <c r="N508" s="7"/>
      <c r="O508" s="7"/>
      <c r="P508" s="7"/>
      <c r="R508" s="2" t="s">
        <v>20</v>
      </c>
      <c r="S508" s="2"/>
      <c r="T508" s="9"/>
      <c r="U508" s="2">
        <f t="shared" si="107"/>
        <v>0</v>
      </c>
    </row>
    <row r="509">
      <c r="A509" s="6">
        <v>0.0</v>
      </c>
      <c r="B509" s="2">
        <v>0.0</v>
      </c>
      <c r="C509" s="3" t="s">
        <v>808</v>
      </c>
      <c r="D509" s="4" t="s">
        <v>1489</v>
      </c>
      <c r="E509" s="10">
        <v>0.0</v>
      </c>
      <c r="F509" s="10">
        <v>0.0</v>
      </c>
      <c r="G509" s="10">
        <v>0.0</v>
      </c>
      <c r="H509" s="10">
        <v>0.0</v>
      </c>
      <c r="I509" s="10">
        <v>0.0</v>
      </c>
      <c r="J509" s="10">
        <v>0.5</v>
      </c>
      <c r="K509" s="11">
        <f t="shared" si="1"/>
        <v>0.5</v>
      </c>
      <c r="L509" s="7"/>
      <c r="M509" s="8" t="s">
        <v>19</v>
      </c>
      <c r="N509" s="10">
        <v>0.0</v>
      </c>
      <c r="O509" s="7"/>
      <c r="P509" s="7"/>
      <c r="R509" s="2" t="s">
        <v>20</v>
      </c>
      <c r="S509" s="2">
        <v>1.0</v>
      </c>
      <c r="T509" s="9" t="s">
        <v>20</v>
      </c>
      <c r="U509" s="12">
        <f>SUM(S509:T509,K509)+1</f>
        <v>2.5</v>
      </c>
    </row>
    <row r="510" hidden="1">
      <c r="A510" s="6">
        <v>1.0</v>
      </c>
      <c r="B510" s="2">
        <v>0.0</v>
      </c>
      <c r="C510" s="3" t="s">
        <v>810</v>
      </c>
      <c r="D510" s="4" t="s">
        <v>1490</v>
      </c>
      <c r="E510" s="7"/>
      <c r="F510" s="7"/>
      <c r="G510" s="7"/>
      <c r="H510" s="7"/>
      <c r="I510" s="7"/>
      <c r="J510" s="7"/>
      <c r="K510" s="7">
        <f t="shared" si="1"/>
        <v>0</v>
      </c>
      <c r="L510" s="7"/>
      <c r="M510" s="7"/>
      <c r="N510" s="7"/>
      <c r="O510" s="7"/>
      <c r="P510" s="7"/>
      <c r="R510" s="2" t="s">
        <v>20</v>
      </c>
      <c r="S510" s="2"/>
      <c r="T510" s="9"/>
      <c r="U510" s="2">
        <f>SUM(S510:T510,K510)</f>
        <v>0</v>
      </c>
    </row>
    <row r="511">
      <c r="A511" s="6">
        <v>0.0</v>
      </c>
      <c r="B511" s="2">
        <v>0.0</v>
      </c>
      <c r="C511" s="3" t="s">
        <v>811</v>
      </c>
      <c r="D511" s="4" t="s">
        <v>1491</v>
      </c>
      <c r="E511" s="10">
        <v>1.0</v>
      </c>
      <c r="F511" s="10">
        <v>1.0</v>
      </c>
      <c r="G511" s="10">
        <v>1.0</v>
      </c>
      <c r="H511" s="10">
        <v>0.0</v>
      </c>
      <c r="I511" s="10">
        <v>1.0</v>
      </c>
      <c r="J511" s="10">
        <v>0.0</v>
      </c>
      <c r="K511" s="11">
        <f t="shared" si="1"/>
        <v>4</v>
      </c>
      <c r="L511" s="7"/>
      <c r="M511" s="8" t="s">
        <v>19</v>
      </c>
      <c r="N511" s="10">
        <v>1.0</v>
      </c>
      <c r="O511" s="7"/>
      <c r="P511" s="7"/>
      <c r="R511" s="2" t="s">
        <v>20</v>
      </c>
      <c r="S511" s="2">
        <v>1.0</v>
      </c>
      <c r="T511" s="9" t="s">
        <v>20</v>
      </c>
      <c r="U511" s="12">
        <f t="shared" ref="U511:U513" si="108">SUM(S511:T511,K511)+1</f>
        <v>6</v>
      </c>
    </row>
    <row r="512">
      <c r="A512" s="6">
        <v>0.0</v>
      </c>
      <c r="B512" s="2">
        <v>0.0</v>
      </c>
      <c r="C512" s="3" t="s">
        <v>813</v>
      </c>
      <c r="D512" s="4" t="s">
        <v>1492</v>
      </c>
      <c r="E512" s="10">
        <v>1.0</v>
      </c>
      <c r="F512" s="10">
        <v>0.0</v>
      </c>
      <c r="G512" s="10">
        <v>0.5</v>
      </c>
      <c r="H512" s="10">
        <v>0.0</v>
      </c>
      <c r="I512" s="10">
        <v>1.0</v>
      </c>
      <c r="J512" s="10">
        <v>0.0</v>
      </c>
      <c r="K512" s="11">
        <f t="shared" si="1"/>
        <v>2.5</v>
      </c>
      <c r="L512" s="10" t="s">
        <v>37</v>
      </c>
      <c r="M512" s="8" t="s">
        <v>19</v>
      </c>
      <c r="N512" s="10">
        <v>1.0</v>
      </c>
      <c r="O512" s="7"/>
      <c r="P512" s="7"/>
      <c r="R512" s="2" t="s">
        <v>20</v>
      </c>
      <c r="S512" s="2">
        <v>1.0</v>
      </c>
      <c r="T512" s="9" t="s">
        <v>20</v>
      </c>
      <c r="U512" s="12">
        <f t="shared" si="108"/>
        <v>4.5</v>
      </c>
    </row>
    <row r="513">
      <c r="A513" s="6">
        <v>0.0</v>
      </c>
      <c r="B513" s="2">
        <v>0.0</v>
      </c>
      <c r="C513" s="3" t="s">
        <v>815</v>
      </c>
      <c r="D513" s="4" t="s">
        <v>1493</v>
      </c>
      <c r="E513" s="10">
        <v>0.5</v>
      </c>
      <c r="F513" s="10">
        <v>1.0</v>
      </c>
      <c r="G513" s="10">
        <v>0.5</v>
      </c>
      <c r="H513" s="10">
        <v>0.5</v>
      </c>
      <c r="I513" s="10">
        <v>0.5</v>
      </c>
      <c r="J513" s="10">
        <v>0.0</v>
      </c>
      <c r="K513" s="11">
        <f t="shared" si="1"/>
        <v>3</v>
      </c>
      <c r="L513" s="10" t="s">
        <v>37</v>
      </c>
      <c r="M513" s="8" t="s">
        <v>228</v>
      </c>
      <c r="N513" s="10">
        <v>1.0</v>
      </c>
      <c r="O513" s="7"/>
      <c r="P513" s="7"/>
      <c r="R513" s="2" t="s">
        <v>20</v>
      </c>
      <c r="S513" s="2">
        <v>1.0</v>
      </c>
      <c r="T513" s="9" t="s">
        <v>20</v>
      </c>
      <c r="U513" s="12">
        <f t="shared" si="108"/>
        <v>5</v>
      </c>
    </row>
    <row r="514" hidden="1">
      <c r="A514" s="6">
        <v>1.0</v>
      </c>
      <c r="B514" s="2">
        <v>0.0</v>
      </c>
      <c r="C514" s="3" t="s">
        <v>817</v>
      </c>
      <c r="D514" s="4" t="s">
        <v>1494</v>
      </c>
      <c r="E514" s="7"/>
      <c r="F514" s="7"/>
      <c r="G514" s="7"/>
      <c r="H514" s="7"/>
      <c r="I514" s="7"/>
      <c r="J514" s="7"/>
      <c r="K514" s="7">
        <f t="shared" si="1"/>
        <v>0</v>
      </c>
      <c r="L514" s="7"/>
      <c r="M514" s="7"/>
      <c r="N514" s="7"/>
      <c r="O514" s="7"/>
      <c r="P514" s="7"/>
      <c r="R514" s="2" t="s">
        <v>20</v>
      </c>
      <c r="S514" s="2"/>
      <c r="T514" s="9"/>
      <c r="U514" s="2">
        <f t="shared" ref="U514:U520" si="109">SUM(S514:T514,K514)</f>
        <v>0</v>
      </c>
    </row>
    <row r="515" hidden="1">
      <c r="A515" s="6">
        <v>1.0</v>
      </c>
      <c r="B515" s="2">
        <v>0.0</v>
      </c>
      <c r="C515" s="3" t="s">
        <v>818</v>
      </c>
      <c r="D515" s="4" t="s">
        <v>1495</v>
      </c>
      <c r="E515" s="7"/>
      <c r="F515" s="7"/>
      <c r="G515" s="7"/>
      <c r="H515" s="7"/>
      <c r="I515" s="7"/>
      <c r="J515" s="7"/>
      <c r="K515" s="7">
        <f t="shared" si="1"/>
        <v>0</v>
      </c>
      <c r="L515" s="7"/>
      <c r="M515" s="7"/>
      <c r="N515" s="7"/>
      <c r="O515" s="7"/>
      <c r="P515" s="7"/>
      <c r="R515" s="2" t="s">
        <v>20</v>
      </c>
      <c r="S515" s="2"/>
      <c r="T515" s="9"/>
      <c r="U515" s="2">
        <f t="shared" si="109"/>
        <v>0</v>
      </c>
    </row>
    <row r="516" hidden="1">
      <c r="A516" s="6">
        <v>1.0</v>
      </c>
      <c r="B516" s="2">
        <v>0.0</v>
      </c>
      <c r="C516" s="3" t="s">
        <v>819</v>
      </c>
      <c r="D516" s="4" t="s">
        <v>1496</v>
      </c>
      <c r="E516" s="7"/>
      <c r="F516" s="7"/>
      <c r="G516" s="7"/>
      <c r="H516" s="7"/>
      <c r="I516" s="7"/>
      <c r="J516" s="7"/>
      <c r="K516" s="7">
        <f t="shared" si="1"/>
        <v>0</v>
      </c>
      <c r="L516" s="7"/>
      <c r="M516" s="7"/>
      <c r="N516" s="7"/>
      <c r="O516" s="7"/>
      <c r="P516" s="7"/>
      <c r="R516" s="2" t="s">
        <v>20</v>
      </c>
      <c r="S516" s="2"/>
      <c r="T516" s="9"/>
      <c r="U516" s="2">
        <f t="shared" si="109"/>
        <v>0</v>
      </c>
    </row>
    <row r="517" hidden="1">
      <c r="A517" s="6">
        <v>1.0</v>
      </c>
      <c r="B517" s="2">
        <v>0.0</v>
      </c>
      <c r="C517" s="3" t="s">
        <v>820</v>
      </c>
      <c r="D517" s="4" t="s">
        <v>1497</v>
      </c>
      <c r="E517" s="7"/>
      <c r="F517" s="7"/>
      <c r="G517" s="7"/>
      <c r="H517" s="7"/>
      <c r="I517" s="7"/>
      <c r="J517" s="7"/>
      <c r="K517" s="7">
        <f t="shared" si="1"/>
        <v>0</v>
      </c>
      <c r="L517" s="7"/>
      <c r="M517" s="7"/>
      <c r="N517" s="7"/>
      <c r="O517" s="7"/>
      <c r="P517" s="7"/>
      <c r="R517" s="2" t="s">
        <v>20</v>
      </c>
      <c r="S517" s="2"/>
      <c r="T517" s="9"/>
      <c r="U517" s="2">
        <f t="shared" si="109"/>
        <v>0</v>
      </c>
    </row>
    <row r="518" hidden="1">
      <c r="A518" s="6">
        <v>1.0</v>
      </c>
      <c r="B518" s="2">
        <v>0.0</v>
      </c>
      <c r="C518" s="3" t="s">
        <v>822</v>
      </c>
      <c r="D518" s="4" t="s">
        <v>1498</v>
      </c>
      <c r="E518" s="7"/>
      <c r="F518" s="7"/>
      <c r="G518" s="7"/>
      <c r="H518" s="7"/>
      <c r="I518" s="7"/>
      <c r="J518" s="7"/>
      <c r="K518" s="7">
        <f t="shared" si="1"/>
        <v>0</v>
      </c>
      <c r="L518" s="7"/>
      <c r="M518" s="7"/>
      <c r="N518" s="7"/>
      <c r="O518" s="7"/>
      <c r="P518" s="7"/>
      <c r="R518" s="2" t="s">
        <v>20</v>
      </c>
      <c r="S518" s="2"/>
      <c r="T518" s="9"/>
      <c r="U518" s="2">
        <f t="shared" si="109"/>
        <v>0</v>
      </c>
    </row>
    <row r="519" hidden="1">
      <c r="A519" s="6">
        <v>1.0</v>
      </c>
      <c r="B519" s="2">
        <v>1.0</v>
      </c>
      <c r="C519" s="3" t="s">
        <v>823</v>
      </c>
      <c r="D519" s="4" t="s">
        <v>1499</v>
      </c>
      <c r="E519" s="7"/>
      <c r="F519" s="7"/>
      <c r="G519" s="7"/>
      <c r="H519" s="7"/>
      <c r="I519" s="7"/>
      <c r="J519" s="7"/>
      <c r="K519" s="7">
        <f t="shared" si="1"/>
        <v>0</v>
      </c>
      <c r="L519" s="7"/>
      <c r="M519" s="7"/>
      <c r="N519" s="7"/>
      <c r="O519" s="7"/>
      <c r="P519" s="7"/>
      <c r="R519" s="2" t="s">
        <v>27</v>
      </c>
      <c r="S519" s="2"/>
      <c r="T519" s="9"/>
      <c r="U519" s="2">
        <f t="shared" si="109"/>
        <v>0</v>
      </c>
    </row>
    <row r="520" hidden="1">
      <c r="A520" s="6">
        <v>1.0</v>
      </c>
      <c r="B520" s="2">
        <v>1.0</v>
      </c>
      <c r="C520" s="3" t="s">
        <v>824</v>
      </c>
      <c r="D520" s="4" t="s">
        <v>1499</v>
      </c>
      <c r="E520" s="7"/>
      <c r="F520" s="7"/>
      <c r="G520" s="7"/>
      <c r="H520" s="7"/>
      <c r="I520" s="7"/>
      <c r="J520" s="7"/>
      <c r="K520" s="7">
        <f t="shared" si="1"/>
        <v>0</v>
      </c>
      <c r="L520" s="7"/>
      <c r="M520" s="7"/>
      <c r="N520" s="7"/>
      <c r="O520" s="7"/>
      <c r="P520" s="7"/>
      <c r="R520" s="2" t="s">
        <v>27</v>
      </c>
      <c r="S520" s="2"/>
      <c r="T520" s="9"/>
      <c r="U520" s="2">
        <f t="shared" si="109"/>
        <v>0</v>
      </c>
    </row>
    <row r="521">
      <c r="A521" s="6">
        <v>0.0</v>
      </c>
      <c r="B521" s="2">
        <v>0.0</v>
      </c>
      <c r="C521" s="3" t="s">
        <v>826</v>
      </c>
      <c r="D521" s="4" t="s">
        <v>1500</v>
      </c>
      <c r="E521" s="10">
        <v>1.0</v>
      </c>
      <c r="F521" s="10">
        <v>0.0</v>
      </c>
      <c r="G521" s="10">
        <v>0.5</v>
      </c>
      <c r="H521" s="10">
        <v>0.0</v>
      </c>
      <c r="I521" s="10">
        <v>0.5</v>
      </c>
      <c r="J521" s="10">
        <v>0.0</v>
      </c>
      <c r="K521" s="11">
        <f t="shared" si="1"/>
        <v>2</v>
      </c>
      <c r="L521" s="10" t="s">
        <v>37</v>
      </c>
      <c r="M521" s="8" t="s">
        <v>19</v>
      </c>
      <c r="N521" s="10">
        <v>1.0</v>
      </c>
      <c r="O521" s="7"/>
      <c r="P521" s="7"/>
      <c r="R521" s="2" t="s">
        <v>20</v>
      </c>
      <c r="S521" s="2">
        <v>1.0</v>
      </c>
      <c r="T521" s="9" t="s">
        <v>20</v>
      </c>
      <c r="U521" s="12">
        <f>SUM(S521:T521,K521)+1</f>
        <v>4</v>
      </c>
    </row>
    <row r="522" hidden="1">
      <c r="A522" s="6">
        <v>1.0</v>
      </c>
      <c r="B522" s="2">
        <v>0.0</v>
      </c>
      <c r="C522" s="3" t="s">
        <v>828</v>
      </c>
      <c r="D522" s="4" t="s">
        <v>1501</v>
      </c>
      <c r="E522" s="7"/>
      <c r="F522" s="7"/>
      <c r="G522" s="7"/>
      <c r="H522" s="7"/>
      <c r="I522" s="7"/>
      <c r="J522" s="7"/>
      <c r="K522" s="7">
        <f t="shared" si="1"/>
        <v>0</v>
      </c>
      <c r="L522" s="7"/>
      <c r="M522" s="7"/>
      <c r="N522" s="7"/>
      <c r="O522" s="7"/>
      <c r="P522" s="7"/>
      <c r="R522" s="2" t="s">
        <v>20</v>
      </c>
      <c r="S522" s="2"/>
      <c r="T522" s="9"/>
      <c r="U522" s="2">
        <f t="shared" ref="U522:U523" si="110">SUM(S522:T522,K522)</f>
        <v>0</v>
      </c>
    </row>
    <row r="523" hidden="1">
      <c r="A523" s="6">
        <v>0.0</v>
      </c>
      <c r="B523" s="2">
        <v>1.0</v>
      </c>
      <c r="C523" s="3" t="s">
        <v>829</v>
      </c>
      <c r="D523" s="4" t="s">
        <v>1499</v>
      </c>
      <c r="E523" s="7"/>
      <c r="F523" s="7"/>
      <c r="G523" s="7"/>
      <c r="H523" s="7"/>
      <c r="I523" s="7"/>
      <c r="J523" s="7"/>
      <c r="K523" s="7">
        <f t="shared" si="1"/>
        <v>0</v>
      </c>
      <c r="L523" s="7"/>
      <c r="M523" s="7"/>
      <c r="N523" s="7"/>
      <c r="O523" s="7"/>
      <c r="P523" s="7"/>
      <c r="R523" s="2" t="s">
        <v>27</v>
      </c>
      <c r="S523" s="2"/>
      <c r="T523" s="9" t="s">
        <v>20</v>
      </c>
      <c r="U523" s="2">
        <f t="shared" si="110"/>
        <v>0</v>
      </c>
    </row>
    <row r="524">
      <c r="A524" s="6">
        <v>0.0</v>
      </c>
      <c r="B524" s="2">
        <v>0.0</v>
      </c>
      <c r="C524" s="3" t="s">
        <v>831</v>
      </c>
      <c r="D524" s="4" t="s">
        <v>1502</v>
      </c>
      <c r="E524" s="10">
        <v>1.0</v>
      </c>
      <c r="F524" s="10">
        <v>1.0</v>
      </c>
      <c r="G524" s="10">
        <v>0.5</v>
      </c>
      <c r="H524" s="10">
        <v>0.0</v>
      </c>
      <c r="I524" s="10">
        <v>1.0</v>
      </c>
      <c r="J524" s="10">
        <v>1.0</v>
      </c>
      <c r="K524" s="11">
        <f t="shared" si="1"/>
        <v>4.5</v>
      </c>
      <c r="L524" s="10" t="s">
        <v>37</v>
      </c>
      <c r="M524" s="8" t="s">
        <v>19</v>
      </c>
      <c r="N524" s="10">
        <v>1.0</v>
      </c>
      <c r="O524" s="7"/>
      <c r="P524" s="7"/>
      <c r="R524" s="2" t="s">
        <v>20</v>
      </c>
      <c r="S524" s="2">
        <v>1.0</v>
      </c>
      <c r="T524" s="9" t="s">
        <v>20</v>
      </c>
      <c r="U524" s="12">
        <f>SUM(S524:T524,K524)+1</f>
        <v>6.5</v>
      </c>
    </row>
    <row r="525" hidden="1">
      <c r="A525" s="6">
        <v>0.0</v>
      </c>
      <c r="B525" s="2">
        <v>1.0</v>
      </c>
      <c r="C525" s="3" t="s">
        <v>833</v>
      </c>
      <c r="D525" s="4" t="s">
        <v>1499</v>
      </c>
      <c r="E525" s="7"/>
      <c r="F525" s="7"/>
      <c r="G525" s="7"/>
      <c r="H525" s="7"/>
      <c r="I525" s="7"/>
      <c r="J525" s="7"/>
      <c r="K525" s="7">
        <f t="shared" si="1"/>
        <v>0</v>
      </c>
      <c r="L525" s="7"/>
      <c r="M525" s="7"/>
      <c r="N525" s="7"/>
      <c r="O525" s="7"/>
      <c r="P525" s="7"/>
      <c r="R525" s="2" t="s">
        <v>27</v>
      </c>
      <c r="S525" s="2"/>
      <c r="T525" s="9" t="s">
        <v>84</v>
      </c>
      <c r="U525" s="2">
        <f t="shared" ref="U525:U528" si="111">SUM(S525:T525,K525)</f>
        <v>0</v>
      </c>
    </row>
    <row r="526" hidden="1">
      <c r="A526" s="6">
        <v>1.0</v>
      </c>
      <c r="B526" s="2">
        <v>0.0</v>
      </c>
      <c r="C526" s="3" t="s">
        <v>835</v>
      </c>
      <c r="D526" s="4" t="s">
        <v>1503</v>
      </c>
      <c r="E526" s="7"/>
      <c r="F526" s="7"/>
      <c r="G526" s="7"/>
      <c r="H526" s="7"/>
      <c r="I526" s="7"/>
      <c r="J526" s="7"/>
      <c r="K526" s="7">
        <f t="shared" si="1"/>
        <v>0</v>
      </c>
      <c r="L526" s="7"/>
      <c r="M526" s="7"/>
      <c r="N526" s="7"/>
      <c r="O526" s="7"/>
      <c r="P526" s="7"/>
      <c r="R526" s="2" t="s">
        <v>20</v>
      </c>
      <c r="S526" s="2"/>
      <c r="T526" s="9"/>
      <c r="U526" s="2">
        <f t="shared" si="111"/>
        <v>0</v>
      </c>
    </row>
    <row r="527" hidden="1">
      <c r="A527" s="6">
        <v>0.0</v>
      </c>
      <c r="B527" s="2">
        <v>1.0</v>
      </c>
      <c r="C527" s="3" t="s">
        <v>837</v>
      </c>
      <c r="D527" s="4" t="s">
        <v>890</v>
      </c>
      <c r="E527" s="7"/>
      <c r="F527" s="7"/>
      <c r="G527" s="7"/>
      <c r="H527" s="7"/>
      <c r="I527" s="7"/>
      <c r="J527" s="7"/>
      <c r="K527" s="7">
        <f t="shared" si="1"/>
        <v>0</v>
      </c>
      <c r="L527" s="7"/>
      <c r="M527" s="7"/>
      <c r="N527" s="7"/>
      <c r="O527" s="7"/>
      <c r="P527" s="7"/>
      <c r="R527" s="2" t="s">
        <v>27</v>
      </c>
      <c r="S527" s="2"/>
      <c r="T527" s="14" t="s">
        <v>838</v>
      </c>
      <c r="U527" s="2">
        <f t="shared" si="111"/>
        <v>0</v>
      </c>
    </row>
    <row r="528" hidden="1">
      <c r="A528" s="6">
        <v>1.0</v>
      </c>
      <c r="B528" s="2">
        <v>0.0</v>
      </c>
      <c r="C528" s="3" t="s">
        <v>839</v>
      </c>
      <c r="D528" s="4" t="s">
        <v>1504</v>
      </c>
      <c r="E528" s="7"/>
      <c r="F528" s="7"/>
      <c r="G528" s="7"/>
      <c r="H528" s="7"/>
      <c r="I528" s="7"/>
      <c r="J528" s="7"/>
      <c r="K528" s="7">
        <f t="shared" si="1"/>
        <v>0</v>
      </c>
      <c r="L528" s="7"/>
      <c r="M528" s="7"/>
      <c r="N528" s="7"/>
      <c r="O528" s="7"/>
      <c r="P528" s="7"/>
      <c r="R528" s="2" t="s">
        <v>20</v>
      </c>
      <c r="S528" s="2"/>
      <c r="T528" s="9"/>
      <c r="U528" s="2">
        <f t="shared" si="111"/>
        <v>0</v>
      </c>
    </row>
    <row r="529">
      <c r="A529" s="15">
        <v>0.0</v>
      </c>
      <c r="B529" s="2">
        <v>0.0</v>
      </c>
      <c r="C529" s="24"/>
      <c r="D529" s="16"/>
      <c r="E529" s="25">
        <v>0.8786</v>
      </c>
      <c r="F529" s="25">
        <v>0.4036</v>
      </c>
      <c r="G529" s="17">
        <f t="shared" ref="G529:H529" si="112">AVERAGE(G6,G7,G8,G15,G18,G25,G30,G31,G35,G41,G43,G46,G47,G56,G59,G60,G62,G67,G75,G78,G79,G80,G82,G84,G85,G88,G91,G93,G96,G97,G107,G110,G113,G116,G118,G119,G124,G130,G134,G137,G139,G142,G148,G153,G157,G163,G166,G167,G172,G174,G175,G177,G181,G185,G190,G191,G194,G201,G203,G204,G208,G211,G214,G219,G220,G225,G226,G227,G228,G231,G232,G238,G248,G250,G254,G257,G259,G263,G266,G267,G271,G272,G273,G275,G276,G280,G279,G282,G283,G285,G303,G309,G313,G320,G330,G331,G332,G337,G340,G344,G346,G352,G355,G356,G364,G367,G373,G386,G389,G401,G430,G434,G435,G438,G439,G453,G454,G455,G457,G459,G460,G462,G466,G468,G470,G473,G477,G482,G494,G496,G499,G503,G502,G506,G509,G511,G512,G513,G521,G524)</f>
        <v>0.7571428571</v>
      </c>
      <c r="H529" s="17">
        <f t="shared" si="112"/>
        <v>0.1571428571</v>
      </c>
      <c r="I529" s="25">
        <v>0.7576</v>
      </c>
      <c r="J529" s="25">
        <v>0.2429</v>
      </c>
      <c r="K529" s="26">
        <v>3.1929</v>
      </c>
      <c r="L529" s="17"/>
      <c r="M529" s="17"/>
      <c r="N529" s="17">
        <f>AVERAGE(N6,N7,N8,N15,N18,N25,N30,N31,N35,N41,N43,N46,N47,N56,N59,N60,N62,N67,N75,N78,N79,N80,N82,N84,N85,N88,N91,N93,N96,N97,N107,N110,N113,N116,N118,N119,N124,N130,N134,N137,N139,N142,N148,N153,N157,N163,N166,N167,N172,N174,N175,N177,N181,N185,N190,N191,N194,N201,N203,N204,N208,N211,N214,N219,N220,N225,N226,N227,N228,N231,N232,N238,N248,N250,N254,N257,N259,N263,N266,N267,N271,N272,N273,N275,N276,N280,N279,N282,N283,N285,N303,N309,N313,N320,N330,N331,N332,N337,N340,N344,N346,N352,N355,N356,N364,N367,N373,N386,N389,N401,N430,N434,N435,N438,N439,N453,N454,N455,N457,N459,N460,N462,N466,N468,N470,N473,N477,N482,N494,N496,N499,N503,N502,N506,N509,N511,N512,N513,N521,N524)</f>
        <v>1.364285714</v>
      </c>
      <c r="O529" s="17"/>
      <c r="P529" s="17"/>
      <c r="Q529" s="17"/>
      <c r="R529" s="17"/>
      <c r="S529" s="17">
        <f>AVERAGE(S6,S7,S8,S15,S18,S25,S30,S31,S35,S41,S43,S46,S47,S56,S59,S60,S62,S67,S75,S78,S79,S80,S82,S84,S85,S88,S91,S93,S96,S97,S107,S110,S113,S116,S118,S119,S124,S130,S134,S137,S139,S142,S148,S153,S157,S163,S166,S167,S172,S174,S175,S177,S181,S185,S190,S191,S194,S201,S203,S204,S208,S211,S214,S219,S220,S225,S226,S227,S228,S231,S232,S238,S248,S250,S254,S257,S259,S263,S266,S267,S271,S272,S273,S275,S276,S280,S279,S282,S283,S285,S303,S309,S313,S320,S330,S331,S332,S337,S340,S344,S346,S352,S355,S356,S364,S367,S373,S386,S389,S401,S430,S434,S435,S438,S439,S453,S454,S455,S457,S459,S460,S462,S466,S468,S470,S473,S477,S482,S494,S496,S499,S503,S502,S506,S509,S511,S512,S513,S521,S524)</f>
        <v>0.9142857143</v>
      </c>
      <c r="T529" s="17"/>
      <c r="U529" s="11">
        <f>AVERAGE(U6,U7,U8,U15,U18,U25,U30,U31,U35,U41,U43,U46,U47,U56,U59,U60,U62,U67,U75,U78,U79,U80,U82,U84,U85,U88,U91,U93,U96,U97,U107,U110,U113,U116,U118,U119,U124,U130,U134,U137,U139,U142,U148,U153,U157,U163,U166,U167,U172,U174,U175,U177,U181,U185,U190,U191,U194,U201,U203,U204,U208,U211,U214,U219,U220,U225,U226,U227,U228,U231,U232,U238,U248,U250,U254,U257,U259,U263,U266,U267,U271,U272,U273,U275,U276,U280,U279,U282,U283,U285,U303,U309,U313,U320,U330,U331,U332,U337,U340,U344,U346,U352,U355,U356,U364,U367,U373,U386,U389,U401,U430,U434,U435,U438,U439,U453,U454,U455,U457,U459,U460,U462,U466,U468,U470,U473,U477,U482,U494,U496,U499,U503,U502,U506,U509,U511,U512,U513,U521,U524)</f>
        <v>5.107142857</v>
      </c>
      <c r="V529" s="27">
        <f>AVERAGE(5.353741497,U529,5.409482759)</f>
        <v>5.290122371</v>
      </c>
    </row>
    <row r="530" hidden="1">
      <c r="C530" s="16"/>
      <c r="D530" s="16"/>
    </row>
    <row r="531" hidden="1">
      <c r="C531" s="16"/>
      <c r="D531" s="16"/>
    </row>
    <row r="532" hidden="1">
      <c r="C532" s="16"/>
      <c r="D532" s="16"/>
    </row>
    <row r="533" hidden="1">
      <c r="C533" s="16"/>
      <c r="D533" s="16"/>
    </row>
    <row r="534" hidden="1">
      <c r="C534" s="16"/>
      <c r="D534" s="16"/>
    </row>
    <row r="535" hidden="1">
      <c r="C535" s="16"/>
      <c r="D535" s="16"/>
    </row>
    <row r="536" hidden="1">
      <c r="C536" s="16"/>
      <c r="D536" s="16"/>
    </row>
    <row r="537" hidden="1">
      <c r="C537" s="16"/>
      <c r="D537" s="16"/>
    </row>
    <row r="538" hidden="1">
      <c r="C538" s="16"/>
      <c r="D538" s="16"/>
    </row>
    <row r="539" hidden="1">
      <c r="C539" s="16"/>
      <c r="D539" s="16"/>
    </row>
    <row r="540" hidden="1">
      <c r="C540" s="16"/>
      <c r="D540" s="16"/>
    </row>
    <row r="541" hidden="1">
      <c r="C541" s="16"/>
      <c r="D541" s="16"/>
    </row>
    <row r="542" hidden="1">
      <c r="C542" s="16"/>
      <c r="D542" s="16"/>
    </row>
    <row r="543" hidden="1">
      <c r="C543" s="16"/>
      <c r="D543" s="16"/>
    </row>
    <row r="544" hidden="1">
      <c r="C544" s="16"/>
      <c r="D544" s="16"/>
    </row>
    <row r="545" hidden="1">
      <c r="C545" s="16"/>
      <c r="D545" s="16"/>
    </row>
    <row r="546" hidden="1">
      <c r="C546" s="16"/>
      <c r="D546" s="16"/>
    </row>
    <row r="547" hidden="1">
      <c r="C547" s="16"/>
      <c r="D547" s="16"/>
    </row>
    <row r="548" hidden="1">
      <c r="C548" s="16"/>
      <c r="D548" s="16"/>
    </row>
    <row r="549" hidden="1">
      <c r="C549" s="16"/>
      <c r="D549" s="16"/>
    </row>
    <row r="550" hidden="1">
      <c r="C550" s="16"/>
      <c r="D550" s="16"/>
    </row>
    <row r="551" hidden="1">
      <c r="C551" s="16"/>
      <c r="D551" s="16"/>
    </row>
    <row r="552" hidden="1">
      <c r="C552" s="16"/>
      <c r="D552" s="16"/>
    </row>
    <row r="553" hidden="1">
      <c r="C553" s="16"/>
      <c r="D553" s="16"/>
    </row>
    <row r="554" hidden="1">
      <c r="C554" s="16"/>
      <c r="D554" s="16"/>
    </row>
    <row r="555" hidden="1">
      <c r="C555" s="16"/>
      <c r="D555" s="16"/>
    </row>
    <row r="556" hidden="1">
      <c r="C556" s="16"/>
      <c r="D556" s="16"/>
    </row>
    <row r="557" hidden="1">
      <c r="C557" s="16"/>
      <c r="D557" s="16"/>
    </row>
    <row r="558" hidden="1">
      <c r="C558" s="16"/>
      <c r="D558" s="16"/>
    </row>
    <row r="559" hidden="1">
      <c r="C559" s="16"/>
      <c r="D559" s="16"/>
    </row>
    <row r="560" hidden="1">
      <c r="C560" s="16"/>
      <c r="D560" s="16"/>
    </row>
    <row r="561" hidden="1">
      <c r="C561" s="16"/>
      <c r="D561" s="16"/>
    </row>
    <row r="562" hidden="1">
      <c r="C562" s="16"/>
      <c r="D562" s="16"/>
    </row>
    <row r="563" hidden="1">
      <c r="C563" s="16"/>
      <c r="D563" s="16"/>
    </row>
    <row r="564" hidden="1">
      <c r="C564" s="16"/>
      <c r="D564" s="16"/>
    </row>
    <row r="565" hidden="1">
      <c r="C565" s="16"/>
      <c r="D565" s="16"/>
    </row>
    <row r="566" hidden="1">
      <c r="C566" s="16"/>
      <c r="D566" s="16"/>
    </row>
    <row r="567" hidden="1">
      <c r="C567" s="16"/>
      <c r="D567" s="16"/>
    </row>
    <row r="568" hidden="1">
      <c r="C568" s="16"/>
      <c r="D568" s="16"/>
    </row>
    <row r="569" hidden="1">
      <c r="C569" s="16"/>
      <c r="D569" s="16"/>
    </row>
    <row r="570" hidden="1">
      <c r="C570" s="16"/>
      <c r="D570" s="16"/>
    </row>
    <row r="571" hidden="1">
      <c r="C571" s="16"/>
      <c r="D571" s="16"/>
    </row>
    <row r="572" hidden="1">
      <c r="C572" s="16"/>
      <c r="D572" s="16"/>
    </row>
    <row r="573" hidden="1">
      <c r="C573" s="16"/>
      <c r="D573" s="16"/>
    </row>
    <row r="574" hidden="1">
      <c r="C574" s="16"/>
      <c r="D574" s="16"/>
    </row>
    <row r="575" hidden="1">
      <c r="C575" s="16"/>
      <c r="D575" s="16"/>
    </row>
    <row r="576" hidden="1">
      <c r="C576" s="16"/>
      <c r="D576" s="16"/>
    </row>
    <row r="577" hidden="1">
      <c r="C577" s="16"/>
      <c r="D577" s="16"/>
    </row>
    <row r="578" hidden="1">
      <c r="C578" s="16"/>
      <c r="D578" s="16"/>
    </row>
    <row r="579" hidden="1">
      <c r="C579" s="16"/>
      <c r="D579" s="16"/>
    </row>
    <row r="580" hidden="1">
      <c r="C580" s="16"/>
      <c r="D580" s="16"/>
    </row>
    <row r="581" hidden="1">
      <c r="C581" s="16"/>
      <c r="D581" s="16"/>
    </row>
    <row r="582" hidden="1">
      <c r="C582" s="16"/>
      <c r="D582" s="16"/>
    </row>
    <row r="583" hidden="1">
      <c r="C583" s="16"/>
      <c r="D583" s="16"/>
    </row>
    <row r="584" hidden="1">
      <c r="C584" s="16"/>
      <c r="D584" s="16"/>
    </row>
    <row r="585" hidden="1">
      <c r="C585" s="16"/>
      <c r="D585" s="16"/>
    </row>
    <row r="586" hidden="1">
      <c r="C586" s="16"/>
      <c r="D586" s="16"/>
    </row>
    <row r="587" hidden="1">
      <c r="C587" s="16"/>
      <c r="D587" s="16"/>
    </row>
    <row r="588" hidden="1">
      <c r="C588" s="16"/>
      <c r="D588" s="16"/>
    </row>
    <row r="589" hidden="1">
      <c r="C589" s="16"/>
      <c r="D589" s="16"/>
    </row>
    <row r="590" hidden="1">
      <c r="C590" s="16"/>
      <c r="D590" s="16"/>
    </row>
    <row r="591" hidden="1">
      <c r="C591" s="16"/>
      <c r="D591" s="16"/>
    </row>
    <row r="592" hidden="1">
      <c r="C592" s="16"/>
      <c r="D592" s="16"/>
    </row>
    <row r="593" hidden="1">
      <c r="C593" s="16"/>
      <c r="D593" s="16"/>
    </row>
    <row r="594" hidden="1">
      <c r="C594" s="16"/>
      <c r="D594" s="16"/>
    </row>
    <row r="595" hidden="1">
      <c r="C595" s="16"/>
      <c r="D595" s="16"/>
    </row>
    <row r="596" hidden="1">
      <c r="C596" s="16"/>
      <c r="D596" s="16"/>
    </row>
    <row r="597" hidden="1">
      <c r="C597" s="16"/>
      <c r="D597" s="16"/>
    </row>
    <row r="598" hidden="1">
      <c r="C598" s="16"/>
      <c r="D598" s="16"/>
    </row>
    <row r="599" hidden="1">
      <c r="C599" s="16"/>
      <c r="D599" s="16"/>
    </row>
    <row r="600" hidden="1">
      <c r="C600" s="16"/>
      <c r="D600" s="16"/>
    </row>
    <row r="601" hidden="1">
      <c r="C601" s="16"/>
      <c r="D601" s="16"/>
    </row>
    <row r="602" hidden="1">
      <c r="C602" s="16"/>
      <c r="D602" s="16"/>
    </row>
    <row r="603" hidden="1">
      <c r="C603" s="16"/>
      <c r="D603" s="16"/>
    </row>
    <row r="604" hidden="1">
      <c r="C604" s="16"/>
      <c r="D604" s="16"/>
    </row>
    <row r="605" hidden="1">
      <c r="C605" s="16"/>
      <c r="D605" s="16"/>
    </row>
    <row r="606" hidden="1">
      <c r="C606" s="16"/>
      <c r="D606" s="16"/>
    </row>
    <row r="607" hidden="1">
      <c r="C607" s="16"/>
      <c r="D607" s="16"/>
    </row>
    <row r="608" hidden="1">
      <c r="C608" s="16"/>
      <c r="D608" s="16"/>
    </row>
    <row r="609" hidden="1">
      <c r="C609" s="16"/>
      <c r="D609" s="16"/>
    </row>
    <row r="610" hidden="1">
      <c r="C610" s="16"/>
      <c r="D610" s="16"/>
    </row>
    <row r="611" hidden="1">
      <c r="C611" s="16"/>
      <c r="D611" s="16"/>
    </row>
    <row r="612" hidden="1">
      <c r="C612" s="16"/>
      <c r="D612" s="16"/>
    </row>
    <row r="613" hidden="1">
      <c r="C613" s="16"/>
      <c r="D613" s="16"/>
    </row>
    <row r="614" hidden="1">
      <c r="C614" s="16"/>
      <c r="D614" s="16"/>
    </row>
    <row r="615" hidden="1">
      <c r="C615" s="16"/>
      <c r="D615" s="16"/>
    </row>
    <row r="616" hidden="1">
      <c r="C616" s="16"/>
      <c r="D616" s="16"/>
    </row>
    <row r="617" hidden="1">
      <c r="C617" s="16"/>
      <c r="D617" s="16"/>
    </row>
    <row r="618" hidden="1">
      <c r="C618" s="16"/>
      <c r="D618" s="16"/>
    </row>
    <row r="619" hidden="1">
      <c r="C619" s="16"/>
      <c r="D619" s="16"/>
    </row>
    <row r="620" hidden="1">
      <c r="C620" s="16"/>
      <c r="D620" s="16"/>
    </row>
    <row r="621" hidden="1">
      <c r="C621" s="16"/>
      <c r="D621" s="16"/>
    </row>
    <row r="622" hidden="1">
      <c r="C622" s="16"/>
      <c r="D622" s="16"/>
    </row>
    <row r="623" hidden="1">
      <c r="C623" s="16"/>
      <c r="D623" s="16"/>
    </row>
    <row r="624" hidden="1">
      <c r="C624" s="16"/>
      <c r="D624" s="16"/>
    </row>
    <row r="625" hidden="1">
      <c r="C625" s="16"/>
      <c r="D625" s="16"/>
    </row>
    <row r="626" hidden="1">
      <c r="C626" s="16"/>
      <c r="D626" s="16"/>
    </row>
    <row r="627" hidden="1">
      <c r="C627" s="16"/>
      <c r="D627" s="16"/>
    </row>
    <row r="628" hidden="1">
      <c r="C628" s="16"/>
      <c r="D628" s="16"/>
    </row>
    <row r="629" hidden="1">
      <c r="C629" s="16"/>
      <c r="D629" s="16"/>
    </row>
    <row r="630" hidden="1">
      <c r="C630" s="16"/>
      <c r="D630" s="16"/>
    </row>
    <row r="631" hidden="1">
      <c r="C631" s="16"/>
      <c r="D631" s="16"/>
    </row>
    <row r="632" hidden="1">
      <c r="C632" s="16"/>
      <c r="D632" s="16"/>
    </row>
    <row r="633" hidden="1">
      <c r="C633" s="16"/>
      <c r="D633" s="16"/>
    </row>
    <row r="634" hidden="1">
      <c r="C634" s="16"/>
      <c r="D634" s="16"/>
    </row>
    <row r="635" hidden="1">
      <c r="C635" s="16"/>
      <c r="D635" s="16"/>
    </row>
    <row r="636" hidden="1">
      <c r="C636" s="16"/>
      <c r="D636" s="16"/>
    </row>
    <row r="637" hidden="1">
      <c r="C637" s="16"/>
      <c r="D637" s="16"/>
    </row>
    <row r="638" hidden="1">
      <c r="C638" s="16"/>
      <c r="D638" s="16"/>
    </row>
    <row r="639" hidden="1">
      <c r="C639" s="16"/>
      <c r="D639" s="16"/>
    </row>
    <row r="640" hidden="1">
      <c r="C640" s="16"/>
      <c r="D640" s="16"/>
    </row>
    <row r="641" hidden="1">
      <c r="C641" s="16"/>
      <c r="D641" s="16"/>
    </row>
    <row r="642" hidden="1">
      <c r="C642" s="16"/>
      <c r="D642" s="16"/>
    </row>
    <row r="643" hidden="1">
      <c r="C643" s="16"/>
      <c r="D643" s="16"/>
    </row>
    <row r="644" hidden="1">
      <c r="C644" s="16"/>
      <c r="D644" s="16"/>
    </row>
    <row r="645" hidden="1">
      <c r="C645" s="16"/>
      <c r="D645" s="16"/>
    </row>
    <row r="646" hidden="1">
      <c r="C646" s="16"/>
      <c r="D646" s="16"/>
    </row>
    <row r="647" hidden="1">
      <c r="C647" s="16"/>
      <c r="D647" s="16"/>
    </row>
    <row r="648" hidden="1">
      <c r="C648" s="16"/>
      <c r="D648" s="16"/>
    </row>
    <row r="649" hidden="1">
      <c r="C649" s="16"/>
      <c r="D649" s="16"/>
    </row>
    <row r="650" hidden="1">
      <c r="C650" s="16"/>
      <c r="D650" s="16"/>
    </row>
    <row r="651" hidden="1">
      <c r="C651" s="16"/>
      <c r="D651" s="16"/>
    </row>
    <row r="652" hidden="1">
      <c r="C652" s="16"/>
      <c r="D652" s="16"/>
    </row>
    <row r="653" hidden="1">
      <c r="C653" s="16"/>
      <c r="D653" s="16"/>
    </row>
    <row r="654" hidden="1">
      <c r="C654" s="16"/>
      <c r="D654" s="16"/>
    </row>
    <row r="655" hidden="1">
      <c r="C655" s="16"/>
      <c r="D655" s="16"/>
    </row>
    <row r="656" hidden="1">
      <c r="C656" s="16"/>
      <c r="D656" s="16"/>
    </row>
    <row r="657" hidden="1">
      <c r="C657" s="16"/>
      <c r="D657" s="16"/>
    </row>
    <row r="658" hidden="1">
      <c r="C658" s="16"/>
      <c r="D658" s="16"/>
    </row>
    <row r="659" hidden="1">
      <c r="C659" s="16"/>
      <c r="D659" s="16"/>
    </row>
    <row r="660" hidden="1">
      <c r="C660" s="16"/>
      <c r="D660" s="16"/>
    </row>
    <row r="661" hidden="1">
      <c r="C661" s="16"/>
      <c r="D661" s="16"/>
    </row>
    <row r="662" hidden="1">
      <c r="C662" s="16"/>
      <c r="D662" s="16"/>
    </row>
    <row r="663" hidden="1">
      <c r="C663" s="16"/>
      <c r="D663" s="16"/>
    </row>
    <row r="664" hidden="1">
      <c r="C664" s="16"/>
      <c r="D664" s="16"/>
    </row>
    <row r="665" hidden="1">
      <c r="C665" s="16"/>
      <c r="D665" s="16"/>
    </row>
    <row r="666" hidden="1">
      <c r="C666" s="16"/>
      <c r="D666" s="16"/>
    </row>
    <row r="667" hidden="1">
      <c r="C667" s="16"/>
      <c r="D667" s="16"/>
    </row>
    <row r="668" hidden="1">
      <c r="C668" s="16"/>
      <c r="D668" s="16"/>
    </row>
    <row r="669" hidden="1">
      <c r="C669" s="16"/>
      <c r="D669" s="16"/>
    </row>
    <row r="670" hidden="1">
      <c r="C670" s="16"/>
      <c r="D670" s="16"/>
    </row>
    <row r="671" hidden="1">
      <c r="C671" s="16"/>
      <c r="D671" s="16"/>
    </row>
    <row r="672" hidden="1">
      <c r="C672" s="16"/>
      <c r="D672" s="16"/>
    </row>
    <row r="673" hidden="1">
      <c r="C673" s="16"/>
      <c r="D673" s="16"/>
    </row>
    <row r="674" hidden="1">
      <c r="C674" s="16"/>
      <c r="D674" s="16"/>
    </row>
    <row r="675" hidden="1">
      <c r="C675" s="16"/>
      <c r="D675" s="16"/>
    </row>
    <row r="676" hidden="1">
      <c r="C676" s="16"/>
      <c r="D676" s="16"/>
    </row>
    <row r="677" hidden="1">
      <c r="C677" s="16"/>
      <c r="D677" s="16"/>
    </row>
    <row r="678" hidden="1">
      <c r="C678" s="16"/>
      <c r="D678" s="16"/>
    </row>
    <row r="679" hidden="1">
      <c r="C679" s="16"/>
      <c r="D679" s="16"/>
    </row>
    <row r="680" hidden="1">
      <c r="C680" s="16"/>
      <c r="D680" s="16"/>
    </row>
    <row r="681" hidden="1">
      <c r="C681" s="16"/>
      <c r="D681" s="16"/>
    </row>
    <row r="682" hidden="1">
      <c r="C682" s="16"/>
      <c r="D682" s="16"/>
    </row>
    <row r="683" hidden="1">
      <c r="C683" s="16"/>
      <c r="D683" s="16"/>
    </row>
    <row r="684" hidden="1">
      <c r="C684" s="16"/>
      <c r="D684" s="16"/>
    </row>
    <row r="685" hidden="1">
      <c r="C685" s="16"/>
      <c r="D685" s="16"/>
    </row>
    <row r="686" hidden="1">
      <c r="C686" s="16"/>
      <c r="D686" s="16"/>
    </row>
    <row r="687" hidden="1">
      <c r="C687" s="16"/>
      <c r="D687" s="16"/>
    </row>
    <row r="688" hidden="1">
      <c r="C688" s="16"/>
      <c r="D688" s="16"/>
    </row>
    <row r="689" hidden="1">
      <c r="C689" s="16"/>
      <c r="D689" s="16"/>
    </row>
    <row r="690" hidden="1">
      <c r="C690" s="16"/>
      <c r="D690" s="16"/>
    </row>
    <row r="691" hidden="1">
      <c r="C691" s="16"/>
      <c r="D691" s="16"/>
    </row>
    <row r="692" hidden="1">
      <c r="C692" s="16"/>
      <c r="D692" s="16"/>
    </row>
    <row r="693" hidden="1">
      <c r="C693" s="16"/>
      <c r="D693" s="16"/>
    </row>
    <row r="694" hidden="1">
      <c r="C694" s="16"/>
      <c r="D694" s="16"/>
    </row>
    <row r="695" hidden="1">
      <c r="C695" s="16"/>
      <c r="D695" s="16"/>
    </row>
    <row r="696" hidden="1">
      <c r="C696" s="16"/>
      <c r="D696" s="16"/>
    </row>
    <row r="697" hidden="1">
      <c r="C697" s="16"/>
      <c r="D697" s="16"/>
    </row>
    <row r="698" hidden="1">
      <c r="C698" s="16"/>
      <c r="D698" s="16"/>
    </row>
    <row r="699" hidden="1">
      <c r="C699" s="16"/>
      <c r="D699" s="16"/>
    </row>
    <row r="700" hidden="1">
      <c r="C700" s="16"/>
      <c r="D700" s="16"/>
    </row>
    <row r="701" hidden="1">
      <c r="C701" s="16"/>
      <c r="D701" s="16"/>
    </row>
    <row r="702" hidden="1">
      <c r="C702" s="16"/>
      <c r="D702" s="16"/>
    </row>
    <row r="703" hidden="1">
      <c r="C703" s="16"/>
      <c r="D703" s="16"/>
    </row>
    <row r="704" hidden="1">
      <c r="C704" s="16"/>
      <c r="D704" s="16"/>
    </row>
    <row r="705" hidden="1">
      <c r="C705" s="16"/>
      <c r="D705" s="16"/>
    </row>
    <row r="706" hidden="1">
      <c r="C706" s="16"/>
      <c r="D706" s="16"/>
    </row>
    <row r="707" hidden="1">
      <c r="C707" s="16"/>
      <c r="D707" s="16"/>
    </row>
    <row r="708" hidden="1">
      <c r="C708" s="16"/>
      <c r="D708" s="16"/>
    </row>
    <row r="709" hidden="1">
      <c r="C709" s="16"/>
      <c r="D709" s="16"/>
    </row>
    <row r="710" hidden="1">
      <c r="C710" s="16"/>
      <c r="D710" s="16"/>
    </row>
    <row r="711" hidden="1">
      <c r="C711" s="16"/>
      <c r="D711" s="16"/>
    </row>
    <row r="712" hidden="1">
      <c r="C712" s="16"/>
      <c r="D712" s="16"/>
    </row>
    <row r="713" hidden="1">
      <c r="C713" s="16"/>
      <c r="D713" s="16"/>
    </row>
    <row r="714" hidden="1">
      <c r="C714" s="16"/>
      <c r="D714" s="16"/>
    </row>
    <row r="715" hidden="1">
      <c r="C715" s="16"/>
      <c r="D715" s="16"/>
    </row>
    <row r="716" hidden="1">
      <c r="C716" s="16"/>
      <c r="D716" s="16"/>
    </row>
    <row r="717" hidden="1">
      <c r="C717" s="16"/>
      <c r="D717" s="16"/>
    </row>
    <row r="718" hidden="1">
      <c r="C718" s="16"/>
      <c r="D718" s="16"/>
    </row>
    <row r="719" hidden="1">
      <c r="C719" s="16"/>
      <c r="D719" s="16"/>
    </row>
    <row r="720" hidden="1">
      <c r="C720" s="16"/>
      <c r="D720" s="16"/>
    </row>
    <row r="721" hidden="1">
      <c r="C721" s="16"/>
      <c r="D721" s="16"/>
    </row>
    <row r="722" hidden="1">
      <c r="C722" s="16"/>
      <c r="D722" s="16"/>
    </row>
    <row r="723" hidden="1">
      <c r="C723" s="16"/>
      <c r="D723" s="16"/>
    </row>
    <row r="724" hidden="1">
      <c r="C724" s="16"/>
      <c r="D724" s="16"/>
    </row>
    <row r="725" hidden="1">
      <c r="C725" s="16"/>
      <c r="D725" s="16"/>
    </row>
    <row r="726" hidden="1">
      <c r="C726" s="16"/>
      <c r="D726" s="16"/>
    </row>
    <row r="727" hidden="1">
      <c r="C727" s="16"/>
      <c r="D727" s="16"/>
    </row>
    <row r="728" hidden="1">
      <c r="C728" s="16"/>
      <c r="D728" s="16"/>
    </row>
    <row r="729" hidden="1">
      <c r="C729" s="16"/>
      <c r="D729" s="16"/>
    </row>
    <row r="730" hidden="1">
      <c r="C730" s="16"/>
      <c r="D730" s="16"/>
    </row>
    <row r="731" hidden="1">
      <c r="C731" s="16"/>
      <c r="D731" s="16"/>
    </row>
    <row r="732" hidden="1">
      <c r="C732" s="16"/>
      <c r="D732" s="16"/>
    </row>
    <row r="733" hidden="1">
      <c r="C733" s="16"/>
      <c r="D733" s="16"/>
    </row>
    <row r="734" hidden="1">
      <c r="C734" s="16"/>
      <c r="D734" s="16"/>
    </row>
    <row r="735" hidden="1">
      <c r="C735" s="16"/>
      <c r="D735" s="16"/>
    </row>
    <row r="736" hidden="1">
      <c r="C736" s="16"/>
      <c r="D736" s="16"/>
    </row>
    <row r="737" hidden="1">
      <c r="C737" s="16"/>
      <c r="D737" s="16"/>
    </row>
    <row r="738" hidden="1">
      <c r="C738" s="16"/>
      <c r="D738" s="16"/>
    </row>
    <row r="739" hidden="1">
      <c r="C739" s="16"/>
      <c r="D739" s="16"/>
    </row>
    <row r="740" hidden="1">
      <c r="C740" s="16"/>
      <c r="D740" s="16"/>
    </row>
    <row r="741" hidden="1">
      <c r="C741" s="16"/>
      <c r="D741" s="16"/>
    </row>
    <row r="742" hidden="1">
      <c r="C742" s="16"/>
      <c r="D742" s="16"/>
    </row>
    <row r="743" hidden="1">
      <c r="C743" s="16"/>
      <c r="D743" s="16"/>
    </row>
    <row r="744" hidden="1">
      <c r="C744" s="16"/>
      <c r="D744" s="16"/>
    </row>
    <row r="745" hidden="1">
      <c r="C745" s="16"/>
      <c r="D745" s="16"/>
    </row>
    <row r="746" hidden="1">
      <c r="C746" s="16"/>
      <c r="D746" s="16"/>
    </row>
    <row r="747" hidden="1">
      <c r="C747" s="16"/>
      <c r="D747" s="16"/>
    </row>
    <row r="748" hidden="1">
      <c r="C748" s="16"/>
      <c r="D748" s="16"/>
    </row>
    <row r="749" hidden="1">
      <c r="C749" s="16"/>
      <c r="D749" s="16"/>
    </row>
    <row r="750" hidden="1">
      <c r="C750" s="16"/>
      <c r="D750" s="16"/>
    </row>
    <row r="751" hidden="1">
      <c r="C751" s="16"/>
      <c r="D751" s="16"/>
    </row>
    <row r="752" hidden="1">
      <c r="C752" s="16"/>
      <c r="D752" s="16"/>
    </row>
    <row r="753" hidden="1">
      <c r="C753" s="16"/>
      <c r="D753" s="16"/>
    </row>
    <row r="754" hidden="1">
      <c r="C754" s="16"/>
      <c r="D754" s="16"/>
    </row>
    <row r="755" hidden="1">
      <c r="C755" s="16"/>
      <c r="D755" s="16"/>
    </row>
    <row r="756" hidden="1">
      <c r="C756" s="16"/>
      <c r="D756" s="16"/>
    </row>
    <row r="757" hidden="1">
      <c r="C757" s="16"/>
      <c r="D757" s="16"/>
    </row>
    <row r="758" hidden="1">
      <c r="C758" s="16"/>
      <c r="D758" s="16"/>
    </row>
    <row r="759" hidden="1">
      <c r="C759" s="16"/>
      <c r="D759" s="16"/>
    </row>
    <row r="760" hidden="1">
      <c r="C760" s="16"/>
      <c r="D760" s="16"/>
    </row>
    <row r="761" hidden="1">
      <c r="C761" s="16"/>
      <c r="D761" s="16"/>
    </row>
    <row r="762" hidden="1">
      <c r="C762" s="16"/>
      <c r="D762" s="16"/>
    </row>
    <row r="763" hidden="1">
      <c r="C763" s="16"/>
      <c r="D763" s="16"/>
    </row>
    <row r="764" hidden="1">
      <c r="C764" s="16"/>
      <c r="D764" s="16"/>
    </row>
    <row r="765" hidden="1">
      <c r="C765" s="16"/>
      <c r="D765" s="16"/>
    </row>
    <row r="766" hidden="1">
      <c r="C766" s="16"/>
      <c r="D766" s="16"/>
    </row>
    <row r="767" hidden="1">
      <c r="C767" s="16"/>
      <c r="D767" s="16"/>
    </row>
    <row r="768" hidden="1">
      <c r="C768" s="16"/>
      <c r="D768" s="16"/>
    </row>
    <row r="769" hidden="1">
      <c r="C769" s="16"/>
      <c r="D769" s="16"/>
    </row>
    <row r="770" hidden="1">
      <c r="C770" s="16"/>
      <c r="D770" s="16"/>
    </row>
    <row r="771" hidden="1">
      <c r="C771" s="16"/>
      <c r="D771" s="16"/>
    </row>
    <row r="772" hidden="1">
      <c r="C772" s="16"/>
      <c r="D772" s="16"/>
    </row>
    <row r="773" hidden="1">
      <c r="C773" s="16"/>
      <c r="D773" s="16"/>
    </row>
    <row r="774" hidden="1">
      <c r="C774" s="16"/>
      <c r="D774" s="16"/>
    </row>
    <row r="775" hidden="1">
      <c r="C775" s="16"/>
      <c r="D775" s="16"/>
    </row>
    <row r="776" hidden="1">
      <c r="C776" s="16"/>
      <c r="D776" s="16"/>
    </row>
    <row r="777" hidden="1">
      <c r="C777" s="16"/>
      <c r="D777" s="16"/>
    </row>
    <row r="778" hidden="1">
      <c r="C778" s="16"/>
      <c r="D778" s="16"/>
    </row>
    <row r="779" hidden="1">
      <c r="C779" s="16"/>
      <c r="D779" s="16"/>
    </row>
    <row r="780" hidden="1">
      <c r="C780" s="16"/>
      <c r="D780" s="16"/>
    </row>
    <row r="781" hidden="1">
      <c r="C781" s="16"/>
      <c r="D781" s="16"/>
    </row>
    <row r="782" hidden="1">
      <c r="C782" s="16"/>
      <c r="D782" s="16"/>
    </row>
    <row r="783" hidden="1">
      <c r="C783" s="16"/>
      <c r="D783" s="16"/>
    </row>
    <row r="784" hidden="1">
      <c r="C784" s="16"/>
      <c r="D784" s="16"/>
    </row>
    <row r="785" hidden="1">
      <c r="C785" s="16"/>
      <c r="D785" s="16"/>
    </row>
    <row r="786" hidden="1">
      <c r="C786" s="16"/>
      <c r="D786" s="16"/>
    </row>
    <row r="787" hidden="1">
      <c r="C787" s="16"/>
      <c r="D787" s="16"/>
    </row>
    <row r="788" hidden="1">
      <c r="C788" s="16"/>
      <c r="D788" s="16"/>
    </row>
    <row r="789" hidden="1">
      <c r="C789" s="16"/>
      <c r="D789" s="16"/>
    </row>
    <row r="790" hidden="1">
      <c r="C790" s="16"/>
      <c r="D790" s="16"/>
    </row>
    <row r="791" hidden="1">
      <c r="C791" s="16"/>
      <c r="D791" s="16"/>
    </row>
    <row r="792" hidden="1">
      <c r="C792" s="16"/>
      <c r="D792" s="16"/>
    </row>
    <row r="793" hidden="1">
      <c r="C793" s="16"/>
      <c r="D793" s="16"/>
    </row>
    <row r="794" hidden="1">
      <c r="C794" s="16"/>
      <c r="D794" s="16"/>
    </row>
    <row r="795" hidden="1">
      <c r="C795" s="16"/>
      <c r="D795" s="16"/>
    </row>
    <row r="796" hidden="1">
      <c r="C796" s="16"/>
      <c r="D796" s="16"/>
    </row>
    <row r="797" hidden="1">
      <c r="C797" s="16"/>
      <c r="D797" s="16"/>
    </row>
    <row r="798" hidden="1">
      <c r="C798" s="16"/>
      <c r="D798" s="16"/>
    </row>
    <row r="799" hidden="1">
      <c r="C799" s="16"/>
      <c r="D799" s="16"/>
    </row>
    <row r="800" hidden="1">
      <c r="C800" s="16"/>
      <c r="D800" s="16"/>
    </row>
    <row r="801" hidden="1">
      <c r="C801" s="16"/>
      <c r="D801" s="16"/>
    </row>
    <row r="802" hidden="1">
      <c r="C802" s="16"/>
      <c r="D802" s="16"/>
    </row>
    <row r="803" hidden="1">
      <c r="C803" s="16"/>
      <c r="D803" s="16"/>
    </row>
    <row r="804" hidden="1">
      <c r="C804" s="16"/>
      <c r="D804" s="16"/>
    </row>
    <row r="805" hidden="1">
      <c r="C805" s="16"/>
      <c r="D805" s="16"/>
    </row>
    <row r="806" hidden="1">
      <c r="C806" s="16"/>
      <c r="D806" s="16"/>
    </row>
    <row r="807" hidden="1">
      <c r="C807" s="16"/>
      <c r="D807" s="16"/>
    </row>
    <row r="808" hidden="1">
      <c r="C808" s="16"/>
      <c r="D808" s="16"/>
    </row>
    <row r="809" hidden="1">
      <c r="C809" s="16"/>
      <c r="D809" s="16"/>
    </row>
    <row r="810" hidden="1">
      <c r="C810" s="16"/>
      <c r="D810" s="16"/>
    </row>
    <row r="811" hidden="1">
      <c r="C811" s="16"/>
      <c r="D811" s="16"/>
    </row>
    <row r="812" hidden="1">
      <c r="C812" s="16"/>
      <c r="D812" s="16"/>
    </row>
    <row r="813" hidden="1">
      <c r="C813" s="16"/>
      <c r="D813" s="16"/>
    </row>
    <row r="814" hidden="1">
      <c r="C814" s="16"/>
      <c r="D814" s="16"/>
    </row>
    <row r="815" hidden="1">
      <c r="C815" s="16"/>
      <c r="D815" s="16"/>
    </row>
    <row r="816" hidden="1">
      <c r="C816" s="16"/>
      <c r="D816" s="16"/>
    </row>
    <row r="817" hidden="1">
      <c r="C817" s="16"/>
      <c r="D817" s="16"/>
    </row>
    <row r="818" hidden="1">
      <c r="C818" s="16"/>
      <c r="D818" s="16"/>
    </row>
    <row r="819" hidden="1">
      <c r="C819" s="16"/>
      <c r="D819" s="16"/>
    </row>
    <row r="820" hidden="1">
      <c r="C820" s="16"/>
      <c r="D820" s="16"/>
    </row>
    <row r="821" hidden="1">
      <c r="C821" s="16"/>
      <c r="D821" s="16"/>
    </row>
    <row r="822" hidden="1">
      <c r="C822" s="16"/>
      <c r="D822" s="16"/>
    </row>
    <row r="823" hidden="1">
      <c r="C823" s="16"/>
      <c r="D823" s="16"/>
    </row>
    <row r="824" hidden="1">
      <c r="C824" s="16"/>
      <c r="D824" s="16"/>
    </row>
    <row r="825" hidden="1">
      <c r="C825" s="16"/>
      <c r="D825" s="16"/>
    </row>
    <row r="826" hidden="1">
      <c r="C826" s="16"/>
      <c r="D826" s="16"/>
    </row>
    <row r="827" hidden="1">
      <c r="C827" s="16"/>
      <c r="D827" s="16"/>
    </row>
    <row r="828" hidden="1">
      <c r="C828" s="16"/>
      <c r="D828" s="16"/>
    </row>
    <row r="829" hidden="1">
      <c r="C829" s="16"/>
      <c r="D829" s="16"/>
    </row>
    <row r="830" hidden="1">
      <c r="C830" s="16"/>
      <c r="D830" s="16"/>
    </row>
    <row r="831" hidden="1">
      <c r="C831" s="16"/>
      <c r="D831" s="16"/>
    </row>
    <row r="832" hidden="1">
      <c r="C832" s="16"/>
      <c r="D832" s="16"/>
    </row>
    <row r="833" hidden="1">
      <c r="C833" s="16"/>
      <c r="D833" s="16"/>
    </row>
    <row r="834" hidden="1">
      <c r="C834" s="16"/>
      <c r="D834" s="16"/>
    </row>
    <row r="835" hidden="1">
      <c r="C835" s="16"/>
      <c r="D835" s="16"/>
    </row>
    <row r="836" hidden="1">
      <c r="C836" s="16"/>
      <c r="D836" s="16"/>
    </row>
    <row r="837" hidden="1">
      <c r="C837" s="16"/>
      <c r="D837" s="16"/>
    </row>
    <row r="838" hidden="1">
      <c r="C838" s="16"/>
      <c r="D838" s="16"/>
    </row>
    <row r="839" hidden="1">
      <c r="C839" s="16"/>
      <c r="D839" s="16"/>
    </row>
    <row r="840" hidden="1">
      <c r="C840" s="16"/>
      <c r="D840" s="16"/>
    </row>
    <row r="841" hidden="1">
      <c r="C841" s="16"/>
      <c r="D841" s="16"/>
    </row>
    <row r="842" hidden="1">
      <c r="C842" s="16"/>
      <c r="D842" s="16"/>
    </row>
    <row r="843" hidden="1">
      <c r="C843" s="16"/>
      <c r="D843" s="16"/>
    </row>
    <row r="844" hidden="1">
      <c r="C844" s="16"/>
      <c r="D844" s="16"/>
    </row>
    <row r="845" hidden="1">
      <c r="C845" s="16"/>
      <c r="D845" s="16"/>
    </row>
    <row r="846" hidden="1">
      <c r="C846" s="16"/>
      <c r="D846" s="16"/>
    </row>
    <row r="847" hidden="1">
      <c r="C847" s="16"/>
      <c r="D847" s="16"/>
    </row>
    <row r="848" hidden="1">
      <c r="C848" s="16"/>
      <c r="D848" s="16"/>
    </row>
    <row r="849" hidden="1">
      <c r="C849" s="16"/>
      <c r="D849" s="16"/>
    </row>
    <row r="850" hidden="1">
      <c r="C850" s="16"/>
      <c r="D850" s="16"/>
    </row>
    <row r="851" hidden="1">
      <c r="C851" s="16"/>
      <c r="D851" s="16"/>
    </row>
    <row r="852" hidden="1">
      <c r="C852" s="16"/>
      <c r="D852" s="16"/>
    </row>
    <row r="853" hidden="1">
      <c r="C853" s="16"/>
      <c r="D853" s="16"/>
    </row>
    <row r="854" hidden="1">
      <c r="C854" s="16"/>
      <c r="D854" s="16"/>
    </row>
    <row r="855" hidden="1">
      <c r="C855" s="16"/>
      <c r="D855" s="16"/>
    </row>
    <row r="856" hidden="1">
      <c r="C856" s="16"/>
      <c r="D856" s="16"/>
    </row>
    <row r="857" hidden="1">
      <c r="C857" s="16"/>
      <c r="D857" s="16"/>
    </row>
    <row r="858" hidden="1">
      <c r="C858" s="16"/>
      <c r="D858" s="16"/>
    </row>
    <row r="859" hidden="1">
      <c r="C859" s="16"/>
      <c r="D859" s="16"/>
    </row>
    <row r="860" hidden="1">
      <c r="C860" s="16"/>
      <c r="D860" s="16"/>
    </row>
    <row r="861" hidden="1">
      <c r="C861" s="16"/>
      <c r="D861" s="16"/>
    </row>
    <row r="862" hidden="1">
      <c r="C862" s="16"/>
      <c r="D862" s="16"/>
    </row>
    <row r="863" hidden="1">
      <c r="C863" s="16"/>
      <c r="D863" s="16"/>
    </row>
    <row r="864" hidden="1">
      <c r="C864" s="16"/>
      <c r="D864" s="16"/>
    </row>
    <row r="865" hidden="1">
      <c r="C865" s="16"/>
      <c r="D865" s="16"/>
    </row>
    <row r="866" hidden="1">
      <c r="C866" s="16"/>
      <c r="D866" s="16"/>
    </row>
    <row r="867" hidden="1">
      <c r="C867" s="16"/>
      <c r="D867" s="16"/>
    </row>
    <row r="868" hidden="1">
      <c r="C868" s="16"/>
      <c r="D868" s="16"/>
    </row>
    <row r="869" hidden="1">
      <c r="C869" s="16"/>
      <c r="D869" s="16"/>
    </row>
    <row r="870" hidden="1">
      <c r="C870" s="16"/>
      <c r="D870" s="16"/>
    </row>
    <row r="871" hidden="1">
      <c r="C871" s="16"/>
      <c r="D871" s="16"/>
    </row>
    <row r="872" hidden="1">
      <c r="C872" s="16"/>
      <c r="D872" s="16"/>
    </row>
    <row r="873" hidden="1">
      <c r="C873" s="16"/>
      <c r="D873" s="16"/>
    </row>
    <row r="874" hidden="1">
      <c r="C874" s="16"/>
      <c r="D874" s="16"/>
    </row>
    <row r="875" hidden="1">
      <c r="C875" s="16"/>
      <c r="D875" s="16"/>
    </row>
    <row r="876" hidden="1">
      <c r="C876" s="16"/>
      <c r="D876" s="16"/>
    </row>
    <row r="877" hidden="1">
      <c r="C877" s="16"/>
      <c r="D877" s="16"/>
    </row>
    <row r="878" hidden="1">
      <c r="C878" s="16"/>
      <c r="D878" s="16"/>
    </row>
    <row r="879" hidden="1">
      <c r="C879" s="16"/>
      <c r="D879" s="16"/>
    </row>
    <row r="880" hidden="1">
      <c r="C880" s="16"/>
      <c r="D880" s="16"/>
    </row>
    <row r="881" hidden="1">
      <c r="C881" s="16"/>
      <c r="D881" s="16"/>
    </row>
    <row r="882" hidden="1">
      <c r="C882" s="16"/>
      <c r="D882" s="16"/>
    </row>
    <row r="883" hidden="1">
      <c r="C883" s="16"/>
      <c r="D883" s="16"/>
    </row>
    <row r="884" hidden="1">
      <c r="C884" s="16"/>
      <c r="D884" s="16"/>
    </row>
    <row r="885" hidden="1">
      <c r="C885" s="16"/>
      <c r="D885" s="16"/>
    </row>
    <row r="886" hidden="1">
      <c r="C886" s="16"/>
      <c r="D886" s="16"/>
    </row>
    <row r="887" hidden="1">
      <c r="C887" s="16"/>
      <c r="D887" s="16"/>
    </row>
    <row r="888" hidden="1">
      <c r="C888" s="16"/>
      <c r="D888" s="16"/>
    </row>
    <row r="889" hidden="1">
      <c r="C889" s="16"/>
      <c r="D889" s="16"/>
    </row>
    <row r="890" hidden="1">
      <c r="C890" s="16"/>
      <c r="D890" s="16"/>
    </row>
    <row r="891" hidden="1">
      <c r="C891" s="16"/>
      <c r="D891" s="16"/>
    </row>
    <row r="892" hidden="1">
      <c r="C892" s="16"/>
      <c r="D892" s="16"/>
    </row>
    <row r="893" hidden="1">
      <c r="C893" s="16"/>
      <c r="D893" s="16"/>
    </row>
    <row r="894" hidden="1">
      <c r="C894" s="16"/>
      <c r="D894" s="16"/>
    </row>
    <row r="895" hidden="1">
      <c r="C895" s="16"/>
      <c r="D895" s="16"/>
    </row>
    <row r="896" hidden="1">
      <c r="C896" s="16"/>
      <c r="D896" s="16"/>
    </row>
    <row r="897" hidden="1">
      <c r="C897" s="16"/>
      <c r="D897" s="16"/>
    </row>
    <row r="898" hidden="1">
      <c r="C898" s="16"/>
      <c r="D898" s="16"/>
    </row>
    <row r="899" hidden="1">
      <c r="C899" s="16"/>
      <c r="D899" s="16"/>
    </row>
    <row r="900" hidden="1">
      <c r="C900" s="16"/>
      <c r="D900" s="16"/>
    </row>
    <row r="901" hidden="1">
      <c r="C901" s="16"/>
      <c r="D901" s="16"/>
    </row>
    <row r="902" hidden="1">
      <c r="C902" s="16"/>
      <c r="D902" s="16"/>
    </row>
    <row r="903" hidden="1">
      <c r="C903" s="16"/>
      <c r="D903" s="16"/>
    </row>
    <row r="904" hidden="1">
      <c r="C904" s="16"/>
      <c r="D904" s="16"/>
    </row>
    <row r="905" hidden="1">
      <c r="C905" s="16"/>
      <c r="D905" s="16"/>
    </row>
    <row r="906" hidden="1">
      <c r="C906" s="16"/>
      <c r="D906" s="16"/>
    </row>
    <row r="907" hidden="1">
      <c r="C907" s="16"/>
      <c r="D907" s="16"/>
    </row>
    <row r="908" hidden="1">
      <c r="C908" s="16"/>
      <c r="D908" s="16"/>
    </row>
    <row r="909" hidden="1">
      <c r="C909" s="16"/>
      <c r="D909" s="16"/>
    </row>
    <row r="910" hidden="1">
      <c r="C910" s="16"/>
      <c r="D910" s="16"/>
    </row>
    <row r="911" hidden="1">
      <c r="C911" s="16"/>
      <c r="D911" s="16"/>
    </row>
    <row r="912" hidden="1">
      <c r="C912" s="16"/>
      <c r="D912" s="16"/>
    </row>
    <row r="913" hidden="1">
      <c r="C913" s="16"/>
      <c r="D913" s="16"/>
    </row>
    <row r="914" hidden="1">
      <c r="C914" s="16"/>
      <c r="D914" s="16"/>
    </row>
    <row r="915" hidden="1">
      <c r="C915" s="16"/>
      <c r="D915" s="16"/>
    </row>
    <row r="916" hidden="1">
      <c r="C916" s="16"/>
      <c r="D916" s="16"/>
    </row>
    <row r="917" hidden="1">
      <c r="C917" s="16"/>
      <c r="D917" s="16"/>
    </row>
    <row r="918" hidden="1">
      <c r="C918" s="16"/>
      <c r="D918" s="16"/>
    </row>
    <row r="919" hidden="1">
      <c r="C919" s="16"/>
      <c r="D919" s="16"/>
    </row>
    <row r="920" hidden="1">
      <c r="C920" s="16"/>
      <c r="D920" s="16"/>
    </row>
    <row r="921" hidden="1">
      <c r="C921" s="16"/>
      <c r="D921" s="16"/>
    </row>
    <row r="922" hidden="1">
      <c r="C922" s="16"/>
      <c r="D922" s="16"/>
    </row>
    <row r="923" hidden="1">
      <c r="C923" s="16"/>
      <c r="D923" s="16"/>
    </row>
    <row r="924" hidden="1">
      <c r="C924" s="16"/>
      <c r="D924" s="16"/>
    </row>
    <row r="925" hidden="1">
      <c r="C925" s="16"/>
      <c r="D925" s="16"/>
    </row>
    <row r="926" hidden="1">
      <c r="C926" s="16"/>
      <c r="D926" s="16"/>
    </row>
    <row r="927" hidden="1">
      <c r="C927" s="16"/>
      <c r="D927" s="16"/>
    </row>
    <row r="928" hidden="1">
      <c r="C928" s="16"/>
      <c r="D928" s="16"/>
    </row>
    <row r="929" hidden="1">
      <c r="C929" s="16"/>
      <c r="D929" s="16"/>
    </row>
    <row r="930" hidden="1">
      <c r="C930" s="16"/>
      <c r="D930" s="16"/>
    </row>
    <row r="931" hidden="1">
      <c r="C931" s="16"/>
      <c r="D931" s="16"/>
    </row>
    <row r="932" hidden="1">
      <c r="C932" s="16"/>
      <c r="D932" s="16"/>
    </row>
    <row r="933" hidden="1">
      <c r="C933" s="16"/>
      <c r="D933" s="16"/>
    </row>
    <row r="934" hidden="1">
      <c r="C934" s="16"/>
      <c r="D934" s="16"/>
    </row>
    <row r="935" hidden="1">
      <c r="C935" s="16"/>
      <c r="D935" s="16"/>
    </row>
    <row r="936" hidden="1">
      <c r="C936" s="16"/>
      <c r="D936" s="16"/>
    </row>
    <row r="937" hidden="1">
      <c r="C937" s="16"/>
      <c r="D937" s="16"/>
    </row>
    <row r="938" hidden="1">
      <c r="C938" s="16"/>
      <c r="D938" s="16"/>
    </row>
    <row r="939" hidden="1">
      <c r="C939" s="16"/>
      <c r="D939" s="16"/>
    </row>
    <row r="940" hidden="1">
      <c r="C940" s="16"/>
      <c r="D940" s="16"/>
    </row>
    <row r="941" hidden="1">
      <c r="C941" s="16"/>
      <c r="D941" s="16"/>
    </row>
    <row r="942" hidden="1">
      <c r="C942" s="16"/>
      <c r="D942" s="16"/>
    </row>
    <row r="943" hidden="1">
      <c r="C943" s="16"/>
      <c r="D943" s="16"/>
    </row>
    <row r="944" hidden="1">
      <c r="C944" s="16"/>
      <c r="D944" s="16"/>
    </row>
    <row r="945" hidden="1">
      <c r="C945" s="16"/>
      <c r="D945" s="16"/>
    </row>
    <row r="946" hidden="1">
      <c r="C946" s="16"/>
      <c r="D946" s="16"/>
    </row>
    <row r="947" hidden="1">
      <c r="C947" s="16"/>
      <c r="D947" s="16"/>
    </row>
    <row r="948" hidden="1">
      <c r="C948" s="16"/>
      <c r="D948" s="16"/>
    </row>
    <row r="949" hidden="1">
      <c r="C949" s="16"/>
      <c r="D949" s="16"/>
    </row>
    <row r="950" hidden="1">
      <c r="C950" s="16"/>
      <c r="D950" s="16"/>
    </row>
    <row r="951" hidden="1">
      <c r="C951" s="16"/>
      <c r="D951" s="16"/>
    </row>
    <row r="952" hidden="1">
      <c r="C952" s="16"/>
      <c r="D952" s="16"/>
    </row>
    <row r="953" hidden="1">
      <c r="C953" s="16"/>
      <c r="D953" s="16"/>
    </row>
    <row r="954" hidden="1">
      <c r="C954" s="16"/>
      <c r="D954" s="16"/>
    </row>
    <row r="955" hidden="1">
      <c r="C955" s="16"/>
      <c r="D955" s="16"/>
    </row>
    <row r="956" hidden="1">
      <c r="C956" s="16"/>
      <c r="D956" s="16"/>
    </row>
    <row r="957" hidden="1">
      <c r="C957" s="16"/>
      <c r="D957" s="16"/>
    </row>
    <row r="958" hidden="1">
      <c r="C958" s="16"/>
      <c r="D958" s="16"/>
    </row>
    <row r="959" hidden="1">
      <c r="C959" s="16"/>
      <c r="D959" s="16"/>
    </row>
    <row r="960" hidden="1">
      <c r="C960" s="16"/>
      <c r="D960" s="16"/>
    </row>
    <row r="961" hidden="1">
      <c r="C961" s="16"/>
      <c r="D961" s="16"/>
    </row>
    <row r="962" hidden="1">
      <c r="C962" s="16"/>
      <c r="D962" s="16"/>
    </row>
    <row r="963" hidden="1">
      <c r="C963" s="16"/>
      <c r="D963" s="16"/>
    </row>
    <row r="964" hidden="1">
      <c r="C964" s="16"/>
      <c r="D964" s="16"/>
    </row>
    <row r="965" hidden="1">
      <c r="C965" s="16"/>
      <c r="D965" s="16"/>
    </row>
    <row r="966" hidden="1">
      <c r="C966" s="16"/>
      <c r="D966" s="16"/>
    </row>
    <row r="967" hidden="1">
      <c r="C967" s="16"/>
      <c r="D967" s="16"/>
    </row>
    <row r="968" hidden="1">
      <c r="C968" s="16"/>
      <c r="D968" s="16"/>
    </row>
    <row r="969" hidden="1">
      <c r="C969" s="16"/>
      <c r="D969" s="16"/>
    </row>
    <row r="970" hidden="1">
      <c r="C970" s="16"/>
      <c r="D970" s="16"/>
    </row>
    <row r="971" hidden="1">
      <c r="C971" s="16"/>
      <c r="D971" s="16"/>
    </row>
    <row r="972" hidden="1">
      <c r="C972" s="16"/>
      <c r="D972" s="16"/>
    </row>
    <row r="973" hidden="1">
      <c r="C973" s="16"/>
      <c r="D973" s="16"/>
    </row>
    <row r="974" hidden="1">
      <c r="C974" s="16"/>
      <c r="D974" s="16"/>
    </row>
    <row r="975" hidden="1">
      <c r="C975" s="16"/>
      <c r="D975" s="16"/>
    </row>
    <row r="976" hidden="1">
      <c r="C976" s="16"/>
      <c r="D976" s="16"/>
    </row>
    <row r="977" hidden="1">
      <c r="C977" s="16"/>
      <c r="D977" s="16"/>
    </row>
    <row r="978" hidden="1">
      <c r="C978" s="16"/>
      <c r="D978" s="16"/>
    </row>
    <row r="979" hidden="1">
      <c r="C979" s="16"/>
      <c r="D979" s="16"/>
    </row>
    <row r="980" hidden="1">
      <c r="C980" s="16"/>
      <c r="D980" s="16"/>
    </row>
    <row r="981" hidden="1">
      <c r="C981" s="16"/>
      <c r="D981" s="16"/>
    </row>
    <row r="982" hidden="1">
      <c r="C982" s="16"/>
      <c r="D982" s="16"/>
    </row>
    <row r="983" hidden="1">
      <c r="C983" s="16"/>
      <c r="D983" s="16"/>
    </row>
    <row r="984" hidden="1">
      <c r="C984" s="16"/>
      <c r="D984" s="16"/>
    </row>
    <row r="985" hidden="1">
      <c r="C985" s="16"/>
      <c r="D985" s="16"/>
    </row>
    <row r="986" hidden="1">
      <c r="C986" s="16"/>
      <c r="D986" s="16"/>
    </row>
    <row r="987" hidden="1">
      <c r="C987" s="16"/>
      <c r="D987" s="16"/>
    </row>
    <row r="988" hidden="1">
      <c r="C988" s="16"/>
      <c r="D988" s="16"/>
    </row>
    <row r="989" hidden="1">
      <c r="C989" s="16"/>
      <c r="D989" s="16"/>
    </row>
    <row r="990" hidden="1">
      <c r="C990" s="16"/>
      <c r="D990" s="16"/>
    </row>
    <row r="991" hidden="1">
      <c r="C991" s="16"/>
      <c r="D991" s="16"/>
    </row>
    <row r="992" hidden="1">
      <c r="C992" s="16"/>
      <c r="D992" s="16"/>
    </row>
    <row r="993" hidden="1">
      <c r="C993" s="16"/>
      <c r="D993" s="16"/>
    </row>
    <row r="994" hidden="1">
      <c r="C994" s="16"/>
      <c r="D994" s="16"/>
    </row>
    <row r="995" hidden="1">
      <c r="C995" s="16"/>
      <c r="D995" s="16"/>
    </row>
    <row r="996" hidden="1">
      <c r="C996" s="16"/>
      <c r="D996" s="16"/>
    </row>
    <row r="997" hidden="1">
      <c r="C997" s="16"/>
      <c r="D997" s="16"/>
    </row>
    <row r="998" hidden="1">
      <c r="C998" s="16"/>
      <c r="D998" s="16"/>
    </row>
    <row r="999" hidden="1">
      <c r="C999" s="16"/>
      <c r="D999" s="16"/>
    </row>
    <row r="1000" hidden="1">
      <c r="C1000" s="16"/>
      <c r="D1000" s="16"/>
    </row>
  </sheetData>
  <autoFilter ref="$A$1:$AF$1000">
    <filterColumn colId="0">
      <filters>
        <filter val="0"/>
      </filters>
    </filterColumn>
    <filterColumn colId="1">
      <filters blank="1">
        <filter val="0"/>
      </filters>
    </filterColumn>
  </autoFilter>
  <dataValidations>
    <dataValidation type="list" allowBlank="1" showErrorMessage="1" sqref="M3:N3 M6:M8 M15 M18 M25 M30:M31 M35 M41 M43 M46:M47 M56 M59:M60 M62 M67 M75 M78:M80 M82 M84:M85 M88 M91 M93 M96:M97 M107 M110 M113 M116 M118:M119 M124 M130 M134 M137 M139 M142 M148 M153 M157 M163 M166:M167 M172 M174:M175 M177 M181 M185 M190:M191 M194 M201 M203:M204 M208 M211 M214 M219:M220 M225:M228 M231:M232 M238 M248 M250 M254 M257 M259 M263 M266:M267 M271:M273 M275:M276 M279:M280 M282:M283 M285 M303 M309 M313 M320 M330:M332 M337 M340 M344 M346 M352 M355:M356 M364 M367 M373 M386 M389 M401 M430 M434:M435 M438:M439 M453:M455 M457 M459:M460 M462 M466 M468 M470 M473 M477 M482 M494 M496 M499 M502:M503 M506 M509 M511:M513 M521 M524">
      <formula1>"часть (+порядок слов),одна из (не хватает),одна из (лишняя),-,не конкретная,не конкр + лишняя,лишняя + не хватает"</formula1>
    </dataValidation>
  </dataValidations>
  <drawing r:id="rId1"/>
</worksheet>
</file>